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735E0A46-7A0E-4F33-9F78-3CD8FEEE13A9}" xr6:coauthVersionLast="47" xr6:coauthVersionMax="47" xr10:uidLastSave="{00000000-0000-0000-0000-000000000000}"/>
  <bookViews>
    <workbookView xWindow="-120" yWindow="-120" windowWidth="20730" windowHeight="11040" xr2:uid="{00000000-000D-0000-FFFF-FFFF00000000}"/>
  </bookViews>
  <sheets>
    <sheet name="目次（第6章）" sheetId="15" r:id="rId1"/>
    <sheet name="6-1-1" sheetId="26" r:id="rId2"/>
    <sheet name="6-1-2" sheetId="27" r:id="rId3"/>
    <sheet name="6-1-3" sheetId="28" r:id="rId4"/>
    <sheet name="6-1-4" sheetId="29" r:id="rId5"/>
    <sheet name="6-2" sheetId="36" r:id="rId6"/>
    <sheet name="6-3-1" sheetId="37" r:id="rId7"/>
    <sheet name="6-3-2" sheetId="40" r:id="rId8"/>
    <sheet name="6-3-3" sheetId="41" r:id="rId9"/>
    <sheet name="6-3-4" sheetId="38" r:id="rId10"/>
    <sheet name="6-3-5" sheetId="39" r:id="rId11"/>
  </sheets>
  <externalReferences>
    <externalReference r:id="rId12"/>
    <externalReference r:id="rId13"/>
  </externalReferences>
  <definedNames>
    <definedName name="_01元データ">'[1]01元データ'!$A$1:$BV$5493</definedName>
    <definedName name="_xlnm.Print_Area" localSheetId="1">'6-1-1'!$A$1:$O$31</definedName>
    <definedName name="_xlnm.Print_Area" localSheetId="2">'6-1-2'!$A$1:$L$28</definedName>
    <definedName name="_xlnm.Print_Area" localSheetId="3">'6-1-3'!$A$1:$Q$146</definedName>
    <definedName name="_xlnm.Print_Area" localSheetId="6">'6-3-1'!$A$1:$K$70</definedName>
    <definedName name="_xlnm.Print_Area" localSheetId="7">'6-3-2'!$A$1:$I$58</definedName>
    <definedName name="_xlnm.Print_Area" localSheetId="8">'6-3-3'!$A$1:$K$91</definedName>
    <definedName name="_xlnm.Print_Area" localSheetId="9">'6-3-4'!$A$1:$N$46</definedName>
    <definedName name="_xlnm.Print_Area" localSheetId="10">'6-3-5'!$A$1:$N$44</definedName>
    <definedName name="TX_従業者規模別串刺し" localSheetId="1">#REF!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8" i="37" l="1"/>
  <c r="D68" i="37"/>
  <c r="K67" i="37"/>
  <c r="D67" i="37"/>
  <c r="K66" i="37"/>
  <c r="D66" i="37"/>
  <c r="K65" i="37"/>
  <c r="D65" i="37"/>
  <c r="K64" i="37"/>
  <c r="D64" i="37"/>
  <c r="K63" i="37"/>
  <c r="D63" i="37"/>
  <c r="K62" i="37"/>
  <c r="D62" i="37"/>
  <c r="K61" i="37"/>
  <c r="D61" i="37"/>
  <c r="K60" i="37"/>
  <c r="D60" i="37"/>
  <c r="K59" i="37"/>
  <c r="D59" i="37"/>
  <c r="K58" i="37"/>
  <c r="D58" i="37"/>
  <c r="K57" i="37"/>
  <c r="D57" i="37"/>
  <c r="K55" i="37"/>
  <c r="D55" i="37"/>
</calcChain>
</file>

<file path=xl/sharedStrings.xml><?xml version="1.0" encoding="utf-8"?>
<sst xmlns="http://schemas.openxmlformats.org/spreadsheetml/2006/main" count="1053" uniqueCount="497">
  <si>
    <t>年次</t>
  </si>
  <si>
    <t>…</t>
  </si>
  <si>
    <t>卸売</t>
    <rPh sb="0" eb="2">
      <t>オロシウリ</t>
    </rPh>
    <phoneticPr fontId="2"/>
  </si>
  <si>
    <t>年間商品販売額</t>
    <rPh sb="0" eb="2">
      <t>ネンカン</t>
    </rPh>
    <rPh sb="2" eb="4">
      <t>ショウヒン</t>
    </rPh>
    <rPh sb="4" eb="6">
      <t>ハンバイ</t>
    </rPh>
    <rPh sb="6" eb="7">
      <t>ガク</t>
    </rPh>
    <phoneticPr fontId="2"/>
  </si>
  <si>
    <t>年間商品販売額</t>
    <rPh sb="0" eb="2">
      <t>ネンカン</t>
    </rPh>
    <rPh sb="2" eb="4">
      <t>ショウヒン</t>
    </rPh>
    <rPh sb="4" eb="7">
      <t>ハンバイガク</t>
    </rPh>
    <phoneticPr fontId="2"/>
  </si>
  <si>
    <t>総数</t>
    <rPh sb="0" eb="2">
      <t>ソウスウ</t>
    </rPh>
    <phoneticPr fontId="2"/>
  </si>
  <si>
    <t>業</t>
    <rPh sb="0" eb="1">
      <t>ギョウ</t>
    </rPh>
    <phoneticPr fontId="2"/>
  </si>
  <si>
    <t>小売業</t>
    <rPh sb="0" eb="3">
      <t>コウリギョウ</t>
    </rPh>
    <phoneticPr fontId="2"/>
  </si>
  <si>
    <t>飲食店</t>
    <rPh sb="0" eb="3">
      <t>インショクテン</t>
    </rPh>
    <phoneticPr fontId="2"/>
  </si>
  <si>
    <t>従業者数</t>
    <rPh sb="0" eb="2">
      <t>ジュウギョウ</t>
    </rPh>
    <rPh sb="2" eb="3">
      <t>シャ</t>
    </rPh>
    <rPh sb="3" eb="4">
      <t>カズ</t>
    </rPh>
    <phoneticPr fontId="2"/>
  </si>
  <si>
    <t>単位：金額万円</t>
    <rPh sb="3" eb="5">
      <t>キンガク</t>
    </rPh>
    <phoneticPr fontId="2"/>
  </si>
  <si>
    <t>年   次</t>
    <rPh sb="0" eb="1">
      <t>トシ</t>
    </rPh>
    <rPh sb="4" eb="5">
      <t>ツギ</t>
    </rPh>
    <phoneticPr fontId="2"/>
  </si>
  <si>
    <t>…</t>
    <phoneticPr fontId="2"/>
  </si>
  <si>
    <t xml:space="preserve">            </t>
    <phoneticPr fontId="2"/>
  </si>
  <si>
    <t>事業所数</t>
    <rPh sb="0" eb="3">
      <t>ジギョウショ</t>
    </rPh>
    <rPh sb="3" eb="4">
      <t>スウ</t>
    </rPh>
    <phoneticPr fontId="2"/>
  </si>
  <si>
    <t>単位：金額100万円、面積㎡</t>
    <rPh sb="0" eb="2">
      <t>タンイ</t>
    </rPh>
    <rPh sb="3" eb="5">
      <t>キンガク</t>
    </rPh>
    <rPh sb="8" eb="10">
      <t>マンエン</t>
    </rPh>
    <rPh sb="11" eb="13">
      <t>メンセキ</t>
    </rPh>
    <phoneticPr fontId="2"/>
  </si>
  <si>
    <t>産業分類</t>
  </si>
  <si>
    <t>従業者</t>
    <phoneticPr fontId="2"/>
  </si>
  <si>
    <t>年間商品
販売額</t>
    <rPh sb="0" eb="2">
      <t>ネンカン</t>
    </rPh>
    <rPh sb="2" eb="4">
      <t>ショウヒン</t>
    </rPh>
    <rPh sb="7" eb="8">
      <t>ガク</t>
    </rPh>
    <phoneticPr fontId="2"/>
  </si>
  <si>
    <t>売場面積</t>
    <rPh sb="0" eb="2">
      <t>ウリバ</t>
    </rPh>
    <rPh sb="2" eb="4">
      <t>メンセキ</t>
    </rPh>
    <phoneticPr fontId="2"/>
  </si>
  <si>
    <t>年間商品販売額</t>
    <rPh sb="6" eb="7">
      <t>ガク</t>
    </rPh>
    <phoneticPr fontId="2"/>
  </si>
  <si>
    <t>産業
分類</t>
    <rPh sb="0" eb="2">
      <t>サンギョウ</t>
    </rPh>
    <rPh sb="3" eb="5">
      <t>ブンルイ</t>
    </rPh>
    <phoneticPr fontId="2"/>
  </si>
  <si>
    <t>1㎡当たり</t>
    <rPh sb="2" eb="3">
      <t>ア</t>
    </rPh>
    <phoneticPr fontId="2"/>
  </si>
  <si>
    <t>総　　　　　　　　　　数（飲食店を除く）</t>
    <rPh sb="0" eb="1">
      <t>フサ</t>
    </rPh>
    <rPh sb="11" eb="12">
      <t>カズ</t>
    </rPh>
    <rPh sb="13" eb="16">
      <t>インショクテン</t>
    </rPh>
    <rPh sb="17" eb="18">
      <t>ノゾ</t>
    </rPh>
    <phoneticPr fontId="2"/>
  </si>
  <si>
    <t>総</t>
    <rPh sb="0" eb="1">
      <t>ソウ</t>
    </rPh>
    <phoneticPr fontId="2"/>
  </si>
  <si>
    <t>卸売業</t>
    <rPh sb="0" eb="3">
      <t>オロシウリギョウ</t>
    </rPh>
    <phoneticPr fontId="2"/>
  </si>
  <si>
    <t>50</t>
  </si>
  <si>
    <t>各種商品卸売業</t>
    <rPh sb="0" eb="2">
      <t>カクシュ</t>
    </rPh>
    <rPh sb="2" eb="4">
      <t>ショウヒン</t>
    </rPh>
    <rPh sb="4" eb="7">
      <t>オロシウリギョウ</t>
    </rPh>
    <phoneticPr fontId="2"/>
  </si>
  <si>
    <t>51</t>
  </si>
  <si>
    <t>繊維・衣服等卸売業</t>
    <rPh sb="0" eb="2">
      <t>センイ</t>
    </rPh>
    <rPh sb="3" eb="5">
      <t>イフク</t>
    </rPh>
    <rPh sb="5" eb="6">
      <t>トウ</t>
    </rPh>
    <rPh sb="6" eb="9">
      <t>オロシウリギョウ</t>
    </rPh>
    <phoneticPr fontId="2"/>
  </si>
  <si>
    <t>52</t>
  </si>
  <si>
    <t>飲食料品卸売業</t>
    <rPh sb="0" eb="2">
      <t>インショク</t>
    </rPh>
    <rPh sb="2" eb="3">
      <t>リョウ</t>
    </rPh>
    <rPh sb="3" eb="4">
      <t>ヒン</t>
    </rPh>
    <rPh sb="4" eb="7">
      <t>オロシウリギョウ</t>
    </rPh>
    <phoneticPr fontId="2"/>
  </si>
  <si>
    <t>53</t>
  </si>
  <si>
    <t>建築材料、鉱物・金属材料等卸売業</t>
    <rPh sb="0" eb="2">
      <t>ケンチク</t>
    </rPh>
    <rPh sb="2" eb="4">
      <t>ザイリョウ</t>
    </rPh>
    <rPh sb="5" eb="7">
      <t>コウブツ</t>
    </rPh>
    <rPh sb="8" eb="10">
      <t>キンゾク</t>
    </rPh>
    <rPh sb="10" eb="12">
      <t>ザイリョウ</t>
    </rPh>
    <rPh sb="12" eb="13">
      <t>トウ</t>
    </rPh>
    <rPh sb="13" eb="15">
      <t>オロシウリ</t>
    </rPh>
    <rPh sb="15" eb="16">
      <t>ギョウ</t>
    </rPh>
    <phoneticPr fontId="2"/>
  </si>
  <si>
    <t>機械器具卸売業</t>
    <rPh sb="0" eb="2">
      <t>キカイ</t>
    </rPh>
    <rPh sb="2" eb="4">
      <t>キグ</t>
    </rPh>
    <rPh sb="4" eb="7">
      <t>オロシウリギョウ</t>
    </rPh>
    <phoneticPr fontId="2"/>
  </si>
  <si>
    <t>その他の卸売業</t>
    <rPh sb="0" eb="3">
      <t>ソノタ</t>
    </rPh>
    <rPh sb="4" eb="7">
      <t>オロシウリギョウ</t>
    </rPh>
    <phoneticPr fontId="2"/>
  </si>
  <si>
    <t>小売</t>
    <rPh sb="0" eb="2">
      <t>コウリ</t>
    </rPh>
    <phoneticPr fontId="2"/>
  </si>
  <si>
    <t>56</t>
  </si>
  <si>
    <t>各種商品小売業</t>
    <rPh sb="0" eb="2">
      <t>カクシュ</t>
    </rPh>
    <rPh sb="2" eb="4">
      <t>ショウヒン</t>
    </rPh>
    <rPh sb="4" eb="7">
      <t>コウリギョウ</t>
    </rPh>
    <phoneticPr fontId="2"/>
  </si>
  <si>
    <t>57</t>
  </si>
  <si>
    <t>織物・衣服・身の回り品小売業</t>
    <rPh sb="0" eb="2">
      <t>オリモノ</t>
    </rPh>
    <rPh sb="3" eb="5">
      <t>イフク</t>
    </rPh>
    <rPh sb="6" eb="9">
      <t>ミノマワ</t>
    </rPh>
    <rPh sb="10" eb="11">
      <t>シナ</t>
    </rPh>
    <rPh sb="11" eb="14">
      <t>コウリギョウ</t>
    </rPh>
    <phoneticPr fontId="2"/>
  </si>
  <si>
    <t>58</t>
  </si>
  <si>
    <t>飲食料品小売業</t>
    <rPh sb="0" eb="2">
      <t>インショク</t>
    </rPh>
    <rPh sb="2" eb="3">
      <t>リョウ</t>
    </rPh>
    <rPh sb="3" eb="4">
      <t>シナ</t>
    </rPh>
    <rPh sb="4" eb="7">
      <t>コウリギョウ</t>
    </rPh>
    <phoneticPr fontId="2"/>
  </si>
  <si>
    <t>59</t>
  </si>
  <si>
    <t>機械器具小売業</t>
  </si>
  <si>
    <t>60</t>
  </si>
  <si>
    <t>その他の小売業</t>
    <rPh sb="0" eb="3">
      <t>ソノタ</t>
    </rPh>
    <rPh sb="4" eb="7">
      <t>コウリギョウ</t>
    </rPh>
    <phoneticPr fontId="2"/>
  </si>
  <si>
    <t>無店舗小売業</t>
    <rPh sb="0" eb="3">
      <t>ムテンポ</t>
    </rPh>
    <rPh sb="3" eb="6">
      <t>コウリギョウ</t>
    </rPh>
    <phoneticPr fontId="2"/>
  </si>
  <si>
    <t>資料：総務省統計局</t>
    <rPh sb="0" eb="2">
      <t>シリョウ</t>
    </rPh>
    <rPh sb="3" eb="6">
      <t>ソウムショウ</t>
    </rPh>
    <rPh sb="6" eb="9">
      <t>トウケイキョク</t>
    </rPh>
    <phoneticPr fontId="2"/>
  </si>
  <si>
    <t xml:space="preserve"> 単位：金額100万円</t>
    <rPh sb="1" eb="3">
      <t>タンイ</t>
    </rPh>
    <rPh sb="4" eb="6">
      <t>キンガク</t>
    </rPh>
    <rPh sb="9" eb="11">
      <t>マンエン</t>
    </rPh>
    <phoneticPr fontId="2"/>
  </si>
  <si>
    <t>産業分類</t>
    <rPh sb="0" eb="2">
      <t>サンギョウ</t>
    </rPh>
    <rPh sb="2" eb="4">
      <t>ブンルイ</t>
    </rPh>
    <phoneticPr fontId="2"/>
  </si>
  <si>
    <t>堺市</t>
    <rPh sb="0" eb="2">
      <t>サカイシ</t>
    </rPh>
    <phoneticPr fontId="2"/>
  </si>
  <si>
    <t>中区</t>
    <rPh sb="0" eb="2">
      <t>ナカク</t>
    </rPh>
    <phoneticPr fontId="2"/>
  </si>
  <si>
    <t>東区</t>
    <rPh sb="0" eb="2">
      <t>ヒガシク</t>
    </rPh>
    <phoneticPr fontId="2"/>
  </si>
  <si>
    <t>従業者数</t>
    <rPh sb="0" eb="3">
      <t>ジュウギョウシャ</t>
    </rPh>
    <rPh sb="3" eb="4">
      <t>スウ</t>
    </rPh>
    <phoneticPr fontId="2"/>
  </si>
  <si>
    <t>総　　　　　　 数（飲食店を除く）</t>
    <rPh sb="0" eb="1">
      <t>フサ</t>
    </rPh>
    <rPh sb="8" eb="9">
      <t>カズ</t>
    </rPh>
    <rPh sb="10" eb="13">
      <t>インショクテン</t>
    </rPh>
    <rPh sb="14" eb="15">
      <t>ノゾ</t>
    </rPh>
    <phoneticPr fontId="2"/>
  </si>
  <si>
    <t>x</t>
  </si>
  <si>
    <t>-</t>
  </si>
  <si>
    <t>繊維・衣服等卸売業</t>
  </si>
  <si>
    <t>繊維品卸売業（衣料,身の回り品を除く）</t>
    <rPh sb="0" eb="3">
      <t>センイヒン</t>
    </rPh>
    <rPh sb="3" eb="6">
      <t>オロシウリギョウ</t>
    </rPh>
    <rPh sb="7" eb="9">
      <t>イリョウ</t>
    </rPh>
    <rPh sb="10" eb="11">
      <t>ミ</t>
    </rPh>
    <rPh sb="12" eb="13">
      <t>マワ</t>
    </rPh>
    <rPh sb="14" eb="15">
      <t>ヒン</t>
    </rPh>
    <rPh sb="16" eb="17">
      <t>ノゾ</t>
    </rPh>
    <phoneticPr fontId="2"/>
  </si>
  <si>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</si>
  <si>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</si>
  <si>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</si>
  <si>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</si>
  <si>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</si>
  <si>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</si>
  <si>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</si>
  <si>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</si>
  <si>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</si>
  <si>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</si>
  <si>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</si>
  <si>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</si>
  <si>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</si>
  <si>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</si>
  <si>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</si>
  <si>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</si>
  <si>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</si>
  <si>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</si>
  <si>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</si>
  <si>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</si>
  <si>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</si>
  <si>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他に分類されない卸売業</t>
  </si>
  <si>
    <t>各種商品小売業</t>
  </si>
  <si>
    <t>百貨店，総合スーパー</t>
  </si>
  <si>
    <t>その他の各種商品小売業（従業者が常時50人未満のもの）</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</si>
  <si>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</si>
  <si>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</si>
  <si>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</si>
  <si>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</si>
  <si>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</si>
  <si>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</si>
  <si>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</si>
  <si>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</si>
  <si>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</si>
  <si>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</si>
  <si>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</si>
  <si>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</si>
  <si>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</si>
  <si>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</si>
  <si>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自動車小売業</t>
  </si>
  <si>
    <t>自転車小売業</t>
  </si>
  <si>
    <t>機械器具小売業（自動車，自転車を除く）</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</si>
  <si>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</si>
  <si>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</si>
  <si>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</si>
  <si>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</si>
  <si>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</si>
  <si>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</si>
  <si>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</si>
  <si>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</si>
  <si>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</si>
  <si>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</si>
  <si>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</si>
  <si>
    <t>通信販売・訪問販売小売業</t>
  </si>
  <si>
    <t>自動販売機による小売業</t>
  </si>
  <si>
    <t>その他の無店舗小売業</t>
  </si>
  <si>
    <t>西区</t>
    <rPh sb="0" eb="2">
      <t>ニシク</t>
    </rPh>
    <phoneticPr fontId="2"/>
  </si>
  <si>
    <t>北区</t>
    <rPh sb="0" eb="2">
      <t>キタク</t>
    </rPh>
    <phoneticPr fontId="2"/>
  </si>
  <si>
    <t>美原区</t>
    <rPh sb="0" eb="2">
      <t>ミハラ</t>
    </rPh>
    <rPh sb="2" eb="3">
      <t>ク</t>
    </rPh>
    <phoneticPr fontId="2"/>
  </si>
  <si>
    <t>単位：金額100万円</t>
    <phoneticPr fontId="2"/>
  </si>
  <si>
    <t>市町村名</t>
    <rPh sb="3" eb="4">
      <t>メイ</t>
    </rPh>
    <phoneticPr fontId="2"/>
  </si>
  <si>
    <t>卸売業</t>
    <phoneticPr fontId="2"/>
  </si>
  <si>
    <t>小売業</t>
    <phoneticPr fontId="2"/>
  </si>
  <si>
    <t>事業所</t>
    <rPh sb="0" eb="3">
      <t>ジギョウショ</t>
    </rPh>
    <phoneticPr fontId="2"/>
  </si>
  <si>
    <t>年間商品</t>
    <rPh sb="0" eb="2">
      <t>ネンカン</t>
    </rPh>
    <rPh sb="2" eb="4">
      <t>ショウヒン</t>
    </rPh>
    <phoneticPr fontId="2"/>
  </si>
  <si>
    <t>販売額</t>
    <rPh sb="2" eb="3">
      <t>ガク</t>
    </rPh>
    <phoneticPr fontId="2"/>
  </si>
  <si>
    <t>大阪市</t>
    <rPh sb="0" eb="3">
      <t>オオサカシ</t>
    </rPh>
    <phoneticPr fontId="2"/>
  </si>
  <si>
    <t>岸和田市</t>
    <rPh sb="0" eb="4">
      <t>キシワダシ</t>
    </rPh>
    <phoneticPr fontId="2"/>
  </si>
  <si>
    <t>豊中市</t>
    <rPh sb="0" eb="3">
      <t>トヨナカシ</t>
    </rPh>
    <phoneticPr fontId="2"/>
  </si>
  <si>
    <t>池田市</t>
    <rPh sb="0" eb="3">
      <t>イケダシ</t>
    </rPh>
    <phoneticPr fontId="2"/>
  </si>
  <si>
    <t>吹田市</t>
    <rPh sb="0" eb="3">
      <t>スイタシ</t>
    </rPh>
    <phoneticPr fontId="2"/>
  </si>
  <si>
    <t>泉大津市</t>
    <rPh sb="0" eb="4">
      <t>イズミオオツシ</t>
    </rPh>
    <phoneticPr fontId="2"/>
  </si>
  <si>
    <t>高槻市</t>
    <rPh sb="0" eb="3">
      <t>タカツキシ</t>
    </rPh>
    <phoneticPr fontId="2"/>
  </si>
  <si>
    <t>貝塚市</t>
    <rPh sb="0" eb="1">
      <t>カイシ</t>
    </rPh>
    <rPh sb="1" eb="2">
      <t>ツカ</t>
    </rPh>
    <rPh sb="2" eb="3">
      <t>シ</t>
    </rPh>
    <phoneticPr fontId="2"/>
  </si>
  <si>
    <t>守口市</t>
    <rPh sb="0" eb="3">
      <t>モリグチシ</t>
    </rPh>
    <phoneticPr fontId="2"/>
  </si>
  <si>
    <t>枚方市</t>
    <rPh sb="0" eb="3">
      <t>ヒラカタシ</t>
    </rPh>
    <phoneticPr fontId="2"/>
  </si>
  <si>
    <t>茨木市</t>
    <rPh sb="0" eb="3">
      <t>イバラキシ</t>
    </rPh>
    <phoneticPr fontId="2"/>
  </si>
  <si>
    <t>八尾市</t>
    <rPh sb="0" eb="3">
      <t>ヤオシ</t>
    </rPh>
    <phoneticPr fontId="2"/>
  </si>
  <si>
    <t>泉佐野市</t>
    <rPh sb="0" eb="4">
      <t>イズミサノシ</t>
    </rPh>
    <phoneticPr fontId="2"/>
  </si>
  <si>
    <t>富田林市</t>
    <rPh sb="0" eb="4">
      <t>トンダバヤシシ</t>
    </rPh>
    <phoneticPr fontId="2"/>
  </si>
  <si>
    <t>寝屋川市</t>
    <rPh sb="0" eb="4">
      <t>ネヤガワシ</t>
    </rPh>
    <phoneticPr fontId="2"/>
  </si>
  <si>
    <t>河内長野市</t>
    <rPh sb="0" eb="5">
      <t>カワチナガノシ</t>
    </rPh>
    <phoneticPr fontId="2"/>
  </si>
  <si>
    <t>松原市</t>
    <rPh sb="0" eb="3">
      <t>マツバラシ</t>
    </rPh>
    <phoneticPr fontId="2"/>
  </si>
  <si>
    <t>大東市</t>
    <rPh sb="0" eb="3">
      <t>ダイトウシ</t>
    </rPh>
    <phoneticPr fontId="2"/>
  </si>
  <si>
    <t>和泉市</t>
    <rPh sb="0" eb="3">
      <t>イズミシ</t>
    </rPh>
    <phoneticPr fontId="2"/>
  </si>
  <si>
    <t>箕面市</t>
    <rPh sb="0" eb="3">
      <t>ミノオシ</t>
    </rPh>
    <phoneticPr fontId="2"/>
  </si>
  <si>
    <t>柏原市</t>
    <rPh sb="0" eb="3">
      <t>カシワラシ</t>
    </rPh>
    <phoneticPr fontId="2"/>
  </si>
  <si>
    <t>羽曳野市</t>
    <rPh sb="0" eb="4">
      <t>ハビキノシ</t>
    </rPh>
    <phoneticPr fontId="2"/>
  </si>
  <si>
    <t>門真市</t>
    <rPh sb="0" eb="3">
      <t>カドマシ</t>
    </rPh>
    <phoneticPr fontId="2"/>
  </si>
  <si>
    <t>摂津市</t>
    <rPh sb="0" eb="3">
      <t>セッツシ</t>
    </rPh>
    <phoneticPr fontId="2"/>
  </si>
  <si>
    <t>高石市</t>
    <rPh sb="0" eb="2">
      <t>タカイシ</t>
    </rPh>
    <rPh sb="2" eb="3">
      <t>シ</t>
    </rPh>
    <phoneticPr fontId="2"/>
  </si>
  <si>
    <t>藤井寺市</t>
    <rPh sb="0" eb="4">
      <t>フジイデラシ</t>
    </rPh>
    <phoneticPr fontId="2"/>
  </si>
  <si>
    <t>東大阪市</t>
    <rPh sb="0" eb="4">
      <t>ヒガシオオサカシ</t>
    </rPh>
    <phoneticPr fontId="2"/>
  </si>
  <si>
    <t>泉南市</t>
    <rPh sb="0" eb="3">
      <t>センナンシ</t>
    </rPh>
    <phoneticPr fontId="2"/>
  </si>
  <si>
    <t>四條畷市</t>
    <rPh sb="0" eb="4">
      <t>シジョウナワテシ</t>
    </rPh>
    <phoneticPr fontId="2"/>
  </si>
  <si>
    <t>交野市</t>
    <rPh sb="0" eb="1">
      <t>コウツウ</t>
    </rPh>
    <rPh sb="1" eb="2">
      <t>ノ</t>
    </rPh>
    <rPh sb="2" eb="3">
      <t>シ</t>
    </rPh>
    <phoneticPr fontId="2"/>
  </si>
  <si>
    <t>大阪狭山市</t>
    <rPh sb="0" eb="5">
      <t>オオサカサヤマシ</t>
    </rPh>
    <phoneticPr fontId="2"/>
  </si>
  <si>
    <t>阪南市</t>
    <rPh sb="0" eb="3">
      <t>ハンナンシ</t>
    </rPh>
    <phoneticPr fontId="2"/>
  </si>
  <si>
    <t>島本町</t>
    <rPh sb="0" eb="3">
      <t>シマモトチョウ</t>
    </rPh>
    <phoneticPr fontId="2"/>
  </si>
  <si>
    <t>豊能町</t>
    <rPh sb="0" eb="3">
      <t>トヨノチョウ</t>
    </rPh>
    <phoneticPr fontId="2"/>
  </si>
  <si>
    <t>能勢町</t>
    <rPh sb="0" eb="3">
      <t>ノセチョウ</t>
    </rPh>
    <phoneticPr fontId="2"/>
  </si>
  <si>
    <t>忠岡町</t>
    <rPh sb="0" eb="2">
      <t>タダオカ</t>
    </rPh>
    <rPh sb="2" eb="3">
      <t>マチ</t>
    </rPh>
    <phoneticPr fontId="2"/>
  </si>
  <si>
    <t>熊取町</t>
    <rPh sb="0" eb="3">
      <t>クマトリチョウ</t>
    </rPh>
    <phoneticPr fontId="2"/>
  </si>
  <si>
    <t>田尻町</t>
    <rPh sb="0" eb="3">
      <t>タジリチョウ</t>
    </rPh>
    <phoneticPr fontId="2"/>
  </si>
  <si>
    <t>岬町</t>
    <rPh sb="0" eb="2">
      <t>ミサキチョウ</t>
    </rPh>
    <phoneticPr fontId="2"/>
  </si>
  <si>
    <t>太子町</t>
    <rPh sb="0" eb="3">
      <t>タイシチョウ</t>
    </rPh>
    <phoneticPr fontId="2"/>
  </si>
  <si>
    <t>河南町</t>
    <rPh sb="0" eb="1">
      <t>カワ</t>
    </rPh>
    <rPh sb="1" eb="2">
      <t>ミナミ</t>
    </rPh>
    <rPh sb="2" eb="3">
      <t>マチ</t>
    </rPh>
    <phoneticPr fontId="2"/>
  </si>
  <si>
    <t>千早赤阪村</t>
    <rPh sb="0" eb="5">
      <t>チハヤアカサカムラ</t>
    </rPh>
    <phoneticPr fontId="2"/>
  </si>
  <si>
    <t>資料：総務省統計局</t>
    <rPh sb="3" eb="6">
      <t>ソウムショウ</t>
    </rPh>
    <rPh sb="6" eb="9">
      <t>トウケイキョク</t>
    </rPh>
    <phoneticPr fontId="2"/>
  </si>
  <si>
    <t>　　　6-3-1　堺市の制度による融資あっ旋状況</t>
    <phoneticPr fontId="2"/>
  </si>
  <si>
    <t>本表は、堺市が行う中小企業向け制度融資の利用状況について計上している。</t>
    <rPh sb="0" eb="1">
      <t>ホン</t>
    </rPh>
    <rPh sb="1" eb="2">
      <t>ヒョウ</t>
    </rPh>
    <rPh sb="4" eb="6">
      <t>サカイシ</t>
    </rPh>
    <rPh sb="7" eb="8">
      <t>オコナ</t>
    </rPh>
    <rPh sb="9" eb="11">
      <t>チュウショウ</t>
    </rPh>
    <rPh sb="11" eb="13">
      <t>キギョウ</t>
    </rPh>
    <rPh sb="13" eb="14">
      <t>ム</t>
    </rPh>
    <rPh sb="15" eb="17">
      <t>セイド</t>
    </rPh>
    <rPh sb="17" eb="19">
      <t>ユウシ</t>
    </rPh>
    <rPh sb="20" eb="22">
      <t>リヨウ</t>
    </rPh>
    <rPh sb="22" eb="24">
      <t>ジョウキョウ</t>
    </rPh>
    <rPh sb="28" eb="30">
      <t>ケイジョウ</t>
    </rPh>
    <phoneticPr fontId="7"/>
  </si>
  <si>
    <t>単位：金額 1,000円</t>
    <phoneticPr fontId="2"/>
  </si>
  <si>
    <t>年　　　　度</t>
  </si>
  <si>
    <t>件　　　　　数</t>
  </si>
  <si>
    <t>金　　　　　額</t>
  </si>
  <si>
    <t>種　　　　別</t>
  </si>
  <si>
    <t>申　　込</t>
  </si>
  <si>
    <t>決　　定</t>
  </si>
  <si>
    <t>申  　  込</t>
  </si>
  <si>
    <t>決      定</t>
  </si>
  <si>
    <t>　大阪信用保証協会保証融資</t>
    <rPh sb="1" eb="3">
      <t>オオサカ</t>
    </rPh>
    <rPh sb="3" eb="5">
      <t>シンヨウ</t>
    </rPh>
    <rPh sb="5" eb="7">
      <t>ホショウ</t>
    </rPh>
    <rPh sb="7" eb="9">
      <t>キョウカイ</t>
    </rPh>
    <rPh sb="9" eb="11">
      <t>ホショウ</t>
    </rPh>
    <rPh sb="11" eb="13">
      <t>ユウシ</t>
    </rPh>
    <phoneticPr fontId="2"/>
  </si>
  <si>
    <t>　　中小企業設備投資応援資金融資</t>
    <rPh sb="2" eb="4">
      <t>チュウショウ</t>
    </rPh>
    <rPh sb="4" eb="6">
      <t>キギョウ</t>
    </rPh>
    <rPh sb="6" eb="8">
      <t>セツビ</t>
    </rPh>
    <rPh sb="8" eb="10">
      <t>トウシ</t>
    </rPh>
    <rPh sb="10" eb="12">
      <t>オウエン</t>
    </rPh>
    <rPh sb="12" eb="14">
      <t>シキン</t>
    </rPh>
    <rPh sb="14" eb="16">
      <t>ユウシ</t>
    </rPh>
    <phoneticPr fontId="2"/>
  </si>
  <si>
    <t>　　中小企業活力強化資金融資</t>
    <rPh sb="6" eb="8">
      <t>カツリョク</t>
    </rPh>
    <rPh sb="8" eb="10">
      <t>キョウカ</t>
    </rPh>
    <rPh sb="10" eb="12">
      <t>シキン</t>
    </rPh>
    <phoneticPr fontId="2"/>
  </si>
  <si>
    <t>　　創業者支援資金融資</t>
    <phoneticPr fontId="2"/>
  </si>
  <si>
    <t>　　経営安定特別資金融資</t>
    <rPh sb="2" eb="4">
      <t>ケイエイ</t>
    </rPh>
    <rPh sb="4" eb="6">
      <t>アンテイ</t>
    </rPh>
    <rPh sb="6" eb="8">
      <t>トクベツ</t>
    </rPh>
    <rPh sb="8" eb="10">
      <t>シキン</t>
    </rPh>
    <rPh sb="10" eb="12">
      <t>ユウシ</t>
    </rPh>
    <phoneticPr fontId="2"/>
  </si>
  <si>
    <t>　その他の融資</t>
    <rPh sb="3" eb="4">
      <t>ホカ</t>
    </rPh>
    <rPh sb="5" eb="7">
      <t>ユウシ</t>
    </rPh>
    <phoneticPr fontId="2"/>
  </si>
  <si>
    <t>　　中小企業協同組合振興資金融資</t>
    <rPh sb="2" eb="4">
      <t>チュウショウ</t>
    </rPh>
    <rPh sb="4" eb="6">
      <t>キギョウ</t>
    </rPh>
    <phoneticPr fontId="2"/>
  </si>
  <si>
    <t>資料：産業振興局産業戦略部地域産業課</t>
    <rPh sb="0" eb="2">
      <t>シリョウ</t>
    </rPh>
    <rPh sb="3" eb="5">
      <t>サンギョウ</t>
    </rPh>
    <rPh sb="5" eb="8">
      <t>シンコウキョク</t>
    </rPh>
    <rPh sb="8" eb="10">
      <t>サンギョウ</t>
    </rPh>
    <rPh sb="10" eb="12">
      <t>センリャク</t>
    </rPh>
    <rPh sb="12" eb="13">
      <t>ブ</t>
    </rPh>
    <rPh sb="13" eb="18">
      <t>チイキサンギョウカ</t>
    </rPh>
    <phoneticPr fontId="2"/>
  </si>
  <si>
    <t xml:space="preserve">           </t>
    <phoneticPr fontId="2"/>
  </si>
  <si>
    <t>単位： 100万円</t>
    <phoneticPr fontId="2"/>
  </si>
  <si>
    <t>年月</t>
    <phoneticPr fontId="2"/>
  </si>
  <si>
    <t>総額</t>
    <rPh sb="0" eb="2">
      <t>ソウガク</t>
    </rPh>
    <phoneticPr fontId="2"/>
  </si>
  <si>
    <t>輸出額</t>
    <rPh sb="0" eb="2">
      <t>ユシュツ</t>
    </rPh>
    <rPh sb="2" eb="3">
      <t>ガク</t>
    </rPh>
    <phoneticPr fontId="2"/>
  </si>
  <si>
    <t>輸入額</t>
    <rPh sb="0" eb="3">
      <t>ユニュウガク</t>
    </rPh>
    <phoneticPr fontId="2"/>
  </si>
  <si>
    <t>対前年</t>
  </si>
  <si>
    <t>増加率</t>
    <rPh sb="0" eb="2">
      <t>ゾウカ</t>
    </rPh>
    <rPh sb="2" eb="3">
      <t>リツ</t>
    </rPh>
    <phoneticPr fontId="2"/>
  </si>
  <si>
    <t>　　　59年</t>
  </si>
  <si>
    <t>　　　60年</t>
  </si>
  <si>
    <t>　　　61年</t>
  </si>
  <si>
    <t>　　　62年</t>
  </si>
  <si>
    <t>　　　63年</t>
  </si>
  <si>
    <t>平成　元年</t>
  </si>
  <si>
    <t>　　　10年</t>
  </si>
  <si>
    <t>　　　11年</t>
  </si>
  <si>
    <t>　　　12年</t>
  </si>
  <si>
    <t>　　　13年</t>
    <rPh sb="5" eb="6">
      <t>ネン</t>
    </rPh>
    <phoneticPr fontId="2"/>
  </si>
  <si>
    <t>　　　14年</t>
    <rPh sb="5" eb="6">
      <t>ネン</t>
    </rPh>
    <phoneticPr fontId="2"/>
  </si>
  <si>
    <t>　　　15年</t>
    <rPh sb="5" eb="6">
      <t>ネン</t>
    </rPh>
    <phoneticPr fontId="2"/>
  </si>
  <si>
    <t>　　　16年</t>
    <rPh sb="5" eb="6">
      <t>ネン</t>
    </rPh>
    <phoneticPr fontId="2"/>
  </si>
  <si>
    <t>　　　17年</t>
    <rPh sb="5" eb="6">
      <t>ネン</t>
    </rPh>
    <phoneticPr fontId="2"/>
  </si>
  <si>
    <t>　　　18年</t>
    <rPh sb="5" eb="6">
      <t>ネン</t>
    </rPh>
    <phoneticPr fontId="2"/>
  </si>
  <si>
    <t>　　　19年</t>
    <rPh sb="5" eb="6">
      <t>ネン</t>
    </rPh>
    <phoneticPr fontId="2"/>
  </si>
  <si>
    <t>　　　20年</t>
  </si>
  <si>
    <t>　　　21年</t>
    <rPh sb="5" eb="6">
      <t>ネン</t>
    </rPh>
    <phoneticPr fontId="2"/>
  </si>
  <si>
    <t>　　　22年</t>
    <rPh sb="5" eb="6">
      <t>ネン</t>
    </rPh>
    <phoneticPr fontId="2"/>
  </si>
  <si>
    <t>　　　23年</t>
    <rPh sb="5" eb="6">
      <t>ネン</t>
    </rPh>
    <phoneticPr fontId="2"/>
  </si>
  <si>
    <t>　　　24年</t>
    <rPh sb="5" eb="6">
      <t>ネン</t>
    </rPh>
    <phoneticPr fontId="2"/>
  </si>
  <si>
    <t>　　　25年</t>
    <rPh sb="5" eb="6">
      <t>ネン</t>
    </rPh>
    <phoneticPr fontId="2"/>
  </si>
  <si>
    <t>　　　26年</t>
    <rPh sb="5" eb="6">
      <t>ネン</t>
    </rPh>
    <phoneticPr fontId="2"/>
  </si>
  <si>
    <t>　　　27年</t>
    <rPh sb="5" eb="6">
      <t>ネン</t>
    </rPh>
    <phoneticPr fontId="2"/>
  </si>
  <si>
    <t>　　　28年</t>
    <rPh sb="5" eb="6">
      <t>ネン</t>
    </rPh>
    <phoneticPr fontId="2"/>
  </si>
  <si>
    <t>　　　29年</t>
    <rPh sb="5" eb="6">
      <t>ネン</t>
    </rPh>
    <phoneticPr fontId="2"/>
  </si>
  <si>
    <t>　　　30年</t>
    <rPh sb="5" eb="6">
      <t>ネン</t>
    </rPh>
    <phoneticPr fontId="2"/>
  </si>
  <si>
    <t>令和　元年</t>
    <rPh sb="0" eb="2">
      <t>レイワ</t>
    </rPh>
    <phoneticPr fontId="2"/>
  </si>
  <si>
    <t>　　　10月</t>
    <phoneticPr fontId="2"/>
  </si>
  <si>
    <t>　　　11月</t>
    <phoneticPr fontId="2"/>
  </si>
  <si>
    <t>　　　12月</t>
    <phoneticPr fontId="2"/>
  </si>
  <si>
    <t>資料：大阪税関「外国貿易年表」</t>
    <phoneticPr fontId="2"/>
  </si>
  <si>
    <t>単位:1,000円</t>
    <rPh sb="0" eb="2">
      <t>タンイ</t>
    </rPh>
    <rPh sb="8" eb="9">
      <t>エン</t>
    </rPh>
    <phoneticPr fontId="2"/>
  </si>
  <si>
    <t>大韓民国</t>
  </si>
  <si>
    <t>中華人民共和国</t>
  </si>
  <si>
    <t>シンガポール</t>
  </si>
  <si>
    <t>マレーシア</t>
  </si>
  <si>
    <t>フィリピン</t>
  </si>
  <si>
    <t>インドネシア</t>
  </si>
  <si>
    <t>インド</t>
  </si>
  <si>
    <t>オーストラリア</t>
  </si>
  <si>
    <t>パプアニューギニア</t>
  </si>
  <si>
    <t>ニュージーランド</t>
  </si>
  <si>
    <t>アメリカ合衆国</t>
  </si>
  <si>
    <t>英国</t>
    <rPh sb="0" eb="2">
      <t>エイコク</t>
    </rPh>
    <phoneticPr fontId="2"/>
  </si>
  <si>
    <t>サウジアラビア</t>
  </si>
  <si>
    <t>クウェート</t>
  </si>
  <si>
    <t>カタール</t>
  </si>
  <si>
    <t>アラブ首長国連邦</t>
  </si>
  <si>
    <t>数量</t>
    <rPh sb="0" eb="2">
      <t>スウリョウ</t>
    </rPh>
    <phoneticPr fontId="2"/>
  </si>
  <si>
    <t>単位</t>
    <rPh sb="0" eb="2">
      <t>タンイ</t>
    </rPh>
    <phoneticPr fontId="2"/>
  </si>
  <si>
    <t>価額</t>
    <rPh sb="0" eb="2">
      <t>カガク</t>
    </rPh>
    <phoneticPr fontId="2"/>
  </si>
  <si>
    <t>石油製品</t>
    <rPh sb="0" eb="2">
      <t>セキユ</t>
    </rPh>
    <rPh sb="2" eb="4">
      <t>セイヒン</t>
    </rPh>
    <phoneticPr fontId="2"/>
  </si>
  <si>
    <t>鉄鋼</t>
    <rPh sb="0" eb="2">
      <t>テッコウ</t>
    </rPh>
    <phoneticPr fontId="2"/>
  </si>
  <si>
    <t>果実及び野菜</t>
    <rPh sb="0" eb="2">
      <t>カジツ</t>
    </rPh>
    <rPh sb="2" eb="3">
      <t>オヨ</t>
    </rPh>
    <rPh sb="4" eb="6">
      <t>ヤサイ</t>
    </rPh>
    <phoneticPr fontId="2"/>
  </si>
  <si>
    <t>天然ガス及び製造ガス</t>
    <rPh sb="0" eb="2">
      <t>テンネン</t>
    </rPh>
    <rPh sb="4" eb="5">
      <t>オヨ</t>
    </rPh>
    <rPh sb="6" eb="8">
      <t>セイゾウ</t>
    </rPh>
    <phoneticPr fontId="2"/>
  </si>
  <si>
    <t>原動機</t>
    <rPh sb="0" eb="3">
      <t>ゲンドウキ</t>
    </rPh>
    <phoneticPr fontId="2"/>
  </si>
  <si>
    <t>科学光学機器</t>
    <rPh sb="0" eb="2">
      <t>カガク</t>
    </rPh>
    <rPh sb="2" eb="4">
      <t>コウガク</t>
    </rPh>
    <rPh sb="4" eb="6">
      <t>キキ</t>
    </rPh>
    <phoneticPr fontId="2"/>
  </si>
  <si>
    <t>品名及び国名</t>
    <rPh sb="0" eb="2">
      <t>ヒンメイ</t>
    </rPh>
    <rPh sb="2" eb="3">
      <t>オヨ</t>
    </rPh>
    <rPh sb="4" eb="5">
      <t>クニ</t>
    </rPh>
    <rPh sb="5" eb="6">
      <t>メイ</t>
    </rPh>
    <phoneticPr fontId="2"/>
  </si>
  <si>
    <t>アメリカ合衆国</t>
    <rPh sb="4" eb="7">
      <t>ガッシュウコク</t>
    </rPh>
    <phoneticPr fontId="2"/>
  </si>
  <si>
    <t>中華人民共和国</t>
    <rPh sb="0" eb="7">
      <t>チュウカジンミンキョウワコク</t>
    </rPh>
    <phoneticPr fontId="2"/>
  </si>
  <si>
    <t>アラブ首長国連邦</t>
    <phoneticPr fontId="2"/>
  </si>
  <si>
    <t>国名及び品名</t>
    <rPh sb="0" eb="2">
      <t>コクメイ</t>
    </rPh>
    <rPh sb="2" eb="3">
      <t>オヨ</t>
    </rPh>
    <rPh sb="4" eb="5">
      <t>ヒン</t>
    </rPh>
    <rPh sb="5" eb="6">
      <t>メイ</t>
    </rPh>
    <phoneticPr fontId="2"/>
  </si>
  <si>
    <t>原油及び粗油</t>
  </si>
  <si>
    <t>石油製品</t>
    <rPh sb="0" eb="4">
      <t>セキユセイヒン</t>
    </rPh>
    <phoneticPr fontId="2"/>
  </si>
  <si>
    <t>石油製品</t>
  </si>
  <si>
    <t>金属製品</t>
    <rPh sb="0" eb="4">
      <t>キンゾクセイヒン</t>
    </rPh>
    <phoneticPr fontId="2"/>
  </si>
  <si>
    <t>天然ガス及び製造ガス</t>
  </si>
  <si>
    <t>ポンプ及び遠心分離機</t>
    <rPh sb="3" eb="4">
      <t>オヨ</t>
    </rPh>
    <rPh sb="5" eb="10">
      <t>エンシンブンリキ</t>
    </rPh>
    <phoneticPr fontId="2"/>
  </si>
  <si>
    <t>植物性油脂</t>
    <rPh sb="0" eb="3">
      <t>ショクブツセイ</t>
    </rPh>
    <rPh sb="3" eb="5">
      <t>ユシ</t>
    </rPh>
    <phoneticPr fontId="2"/>
  </si>
  <si>
    <t>原油及び粗油</t>
    <rPh sb="0" eb="2">
      <t>ゲンユ</t>
    </rPh>
    <rPh sb="2" eb="3">
      <t>オヨ</t>
    </rPh>
    <rPh sb="4" eb="6">
      <t>ソユ</t>
    </rPh>
    <phoneticPr fontId="2"/>
  </si>
  <si>
    <t>半導体等製造装置</t>
    <rPh sb="0" eb="4">
      <t>ハンドウタイトウ</t>
    </rPh>
    <rPh sb="4" eb="8">
      <t>セイゾウソウチ</t>
    </rPh>
    <phoneticPr fontId="2"/>
  </si>
  <si>
    <t>第6章 商業・サービス業・貿易</t>
    <phoneticPr fontId="2"/>
  </si>
  <si>
    <t>6-1.　商業の概況</t>
  </si>
  <si>
    <t>6-1-1　商業の推移</t>
  </si>
  <si>
    <t>6-1-2　産業（中分類）別事業所数、従業者数、年間商品販売額、商品手持額等</t>
  </si>
  <si>
    <t>6-1-3　産業（小分類）別及び区別、事業所数、従業者数及び年間商品販売額</t>
  </si>
  <si>
    <t>6-1-4　大阪府内市町村別事業所数、従業者数及び年間商品販売額</t>
  </si>
  <si>
    <t>6-2.　中小企業制度融資状況 堺市の制度による融資あっ旋状況</t>
  </si>
  <si>
    <t>6-3.　外国貿易の概況</t>
  </si>
  <si>
    <t>6-3-1　年月別輸出入額</t>
  </si>
  <si>
    <t>6-3-2　国別輸出入額</t>
  </si>
  <si>
    <t>6-3-3　品種別輸出入額</t>
  </si>
  <si>
    <t>6-3-4　主要輸入品別、国別輸入額</t>
  </si>
  <si>
    <t>6-3-5　主要輸入国別、品別輸入額</t>
  </si>
  <si>
    <t>6－1　商業の概況</t>
    <rPh sb="7" eb="9">
      <t>ガイキョウ</t>
    </rPh>
    <phoneticPr fontId="2"/>
  </si>
  <si>
    <t>　　　6－1－1　商業の推移</t>
    <phoneticPr fontId="2"/>
  </si>
  <si>
    <t>昭和 54　年</t>
    <rPh sb="0" eb="2">
      <t>ショウワ</t>
    </rPh>
    <phoneticPr fontId="2"/>
  </si>
  <si>
    <r>
      <rPr>
        <sz val="9"/>
        <color indexed="9"/>
        <rFont val="Meiryo UI"/>
        <family val="3"/>
        <charset val="128"/>
      </rPr>
      <t>昭和</t>
    </r>
    <r>
      <rPr>
        <sz val="9"/>
        <rFont val="Meiryo UI"/>
        <family val="3"/>
        <charset val="128"/>
      </rPr>
      <t xml:space="preserve"> 57　年</t>
    </r>
    <r>
      <rPr>
        <sz val="11"/>
        <rFont val="ＭＳ 明朝"/>
        <family val="1"/>
        <charset val="128"/>
      </rPr>
      <t/>
    </r>
    <phoneticPr fontId="2"/>
  </si>
  <si>
    <r>
      <rPr>
        <sz val="9"/>
        <color indexed="9"/>
        <rFont val="Meiryo UI"/>
        <family val="3"/>
        <charset val="128"/>
      </rPr>
      <t>昭和</t>
    </r>
    <r>
      <rPr>
        <sz val="9"/>
        <rFont val="Meiryo UI"/>
        <family val="3"/>
        <charset val="128"/>
      </rPr>
      <t xml:space="preserve"> 60　年</t>
    </r>
    <r>
      <rPr>
        <sz val="11"/>
        <rFont val="ＭＳ 明朝"/>
        <family val="1"/>
        <charset val="128"/>
      </rPr>
      <t/>
    </r>
    <phoneticPr fontId="2"/>
  </si>
  <si>
    <r>
      <rPr>
        <sz val="9"/>
        <color indexed="9"/>
        <rFont val="Meiryo UI"/>
        <family val="3"/>
        <charset val="128"/>
      </rPr>
      <t>昭和</t>
    </r>
    <r>
      <rPr>
        <sz val="9"/>
        <rFont val="Meiryo UI"/>
        <family val="3"/>
        <charset val="128"/>
      </rPr>
      <t xml:space="preserve"> 61　年</t>
    </r>
    <r>
      <rPr>
        <sz val="11"/>
        <rFont val="ＭＳ 明朝"/>
        <family val="1"/>
        <charset val="128"/>
      </rPr>
      <t/>
    </r>
    <phoneticPr fontId="2"/>
  </si>
  <si>
    <r>
      <rPr>
        <sz val="9"/>
        <color indexed="9"/>
        <rFont val="Meiryo UI"/>
        <family val="3"/>
        <charset val="128"/>
      </rPr>
      <t>昭和</t>
    </r>
    <r>
      <rPr>
        <sz val="9"/>
        <rFont val="Meiryo UI"/>
        <family val="3"/>
        <charset val="128"/>
      </rPr>
      <t xml:space="preserve"> 63　年</t>
    </r>
    <r>
      <rPr>
        <sz val="11"/>
        <rFont val="ＭＳ 明朝"/>
        <family val="1"/>
        <charset val="128"/>
      </rPr>
      <t/>
    </r>
    <phoneticPr fontId="2"/>
  </si>
  <si>
    <t xml:space="preserve"> 平成  元 年</t>
    <rPh sb="1" eb="3">
      <t>ヘイセイ</t>
    </rPh>
    <rPh sb="5" eb="6">
      <t>ガン</t>
    </rPh>
    <phoneticPr fontId="2"/>
  </si>
  <si>
    <r>
      <rPr>
        <sz val="9"/>
        <color indexed="9"/>
        <rFont val="Meiryo UI"/>
        <family val="3"/>
        <charset val="128"/>
      </rPr>
      <t xml:space="preserve">令和 </t>
    </r>
    <r>
      <rPr>
        <sz val="9"/>
        <rFont val="Meiryo UI"/>
        <family val="3"/>
        <charset val="128"/>
      </rPr>
      <t xml:space="preserve">  3　年</t>
    </r>
    <rPh sb="0" eb="2">
      <t>レイワ</t>
    </rPh>
    <phoneticPr fontId="2"/>
  </si>
  <si>
    <r>
      <rPr>
        <sz val="9"/>
        <color indexed="9"/>
        <rFont val="Meiryo UI"/>
        <family val="3"/>
        <charset val="128"/>
      </rPr>
      <t xml:space="preserve">令和 </t>
    </r>
    <r>
      <rPr>
        <sz val="9"/>
        <rFont val="Meiryo UI"/>
        <family val="3"/>
        <charset val="128"/>
      </rPr>
      <t xml:space="preserve">  4　年</t>
    </r>
    <r>
      <rPr>
        <sz val="11"/>
        <rFont val="ＭＳ 明朝"/>
        <family val="1"/>
        <charset val="128"/>
      </rPr>
      <t/>
    </r>
    <rPh sb="0" eb="2">
      <t>レイワ</t>
    </rPh>
    <phoneticPr fontId="2"/>
  </si>
  <si>
    <r>
      <rPr>
        <sz val="9"/>
        <color indexed="9"/>
        <rFont val="Meiryo UI"/>
        <family val="3"/>
        <charset val="128"/>
      </rPr>
      <t xml:space="preserve">令和 </t>
    </r>
    <r>
      <rPr>
        <sz val="9"/>
        <rFont val="Meiryo UI"/>
        <family val="3"/>
        <charset val="128"/>
      </rPr>
      <t xml:space="preserve">  6　年</t>
    </r>
    <r>
      <rPr>
        <sz val="11"/>
        <rFont val="ＭＳ 明朝"/>
        <family val="1"/>
        <charset val="128"/>
      </rPr>
      <t/>
    </r>
    <rPh sb="0" eb="2">
      <t>レイワ</t>
    </rPh>
    <phoneticPr fontId="2"/>
  </si>
  <si>
    <r>
      <rPr>
        <sz val="9"/>
        <color indexed="9"/>
        <rFont val="Meiryo UI"/>
        <family val="3"/>
        <charset val="128"/>
      </rPr>
      <t xml:space="preserve">令和 </t>
    </r>
    <r>
      <rPr>
        <sz val="9"/>
        <rFont val="Meiryo UI"/>
        <family val="3"/>
        <charset val="128"/>
      </rPr>
      <t xml:space="preserve">  9　年</t>
    </r>
    <r>
      <rPr>
        <sz val="11"/>
        <rFont val="ＭＳ 明朝"/>
        <family val="1"/>
        <charset val="128"/>
      </rPr>
      <t/>
    </r>
    <rPh sb="0" eb="2">
      <t>レイワ</t>
    </rPh>
    <phoneticPr fontId="2"/>
  </si>
  <si>
    <r>
      <rPr>
        <sz val="9"/>
        <color indexed="9"/>
        <rFont val="Meiryo UI"/>
        <family val="3"/>
        <charset val="128"/>
      </rPr>
      <t xml:space="preserve">令和 </t>
    </r>
    <r>
      <rPr>
        <sz val="9"/>
        <rFont val="Meiryo UI"/>
        <family val="3"/>
        <charset val="128"/>
      </rPr>
      <t>14　年</t>
    </r>
    <r>
      <rPr>
        <sz val="11"/>
        <rFont val="ＭＳ 明朝"/>
        <family val="1"/>
        <charset val="128"/>
      </rPr>
      <t/>
    </r>
    <rPh sb="0" eb="2">
      <t>レイワ</t>
    </rPh>
    <phoneticPr fontId="2"/>
  </si>
  <si>
    <r>
      <rPr>
        <sz val="9"/>
        <color indexed="9"/>
        <rFont val="Meiryo UI"/>
        <family val="3"/>
        <charset val="128"/>
      </rPr>
      <t xml:space="preserve">令和 </t>
    </r>
    <r>
      <rPr>
        <sz val="9"/>
        <rFont val="Meiryo UI"/>
        <family val="3"/>
        <charset val="128"/>
      </rPr>
      <t>19　年</t>
    </r>
    <r>
      <rPr>
        <sz val="11"/>
        <rFont val="ＭＳ 明朝"/>
        <family val="1"/>
        <charset val="128"/>
      </rPr>
      <t/>
    </r>
    <rPh sb="0" eb="2">
      <t>レイワ</t>
    </rPh>
    <phoneticPr fontId="2"/>
  </si>
  <si>
    <r>
      <rPr>
        <sz val="9"/>
        <color indexed="9"/>
        <rFont val="Meiryo UI"/>
        <family val="3"/>
        <charset val="128"/>
      </rPr>
      <t xml:space="preserve">令和 </t>
    </r>
    <r>
      <rPr>
        <sz val="9"/>
        <rFont val="Meiryo UI"/>
        <family val="3"/>
        <charset val="128"/>
      </rPr>
      <t>24　年</t>
    </r>
    <r>
      <rPr>
        <sz val="11"/>
        <rFont val="ＭＳ 明朝"/>
        <family val="1"/>
        <charset val="128"/>
      </rPr>
      <t/>
    </r>
    <rPh sb="0" eb="2">
      <t>レイワ</t>
    </rPh>
    <phoneticPr fontId="2"/>
  </si>
  <si>
    <r>
      <rPr>
        <sz val="9"/>
        <color indexed="9"/>
        <rFont val="Meiryo UI"/>
        <family val="3"/>
        <charset val="128"/>
      </rPr>
      <t xml:space="preserve">令和 </t>
    </r>
    <r>
      <rPr>
        <sz val="9"/>
        <rFont val="Meiryo UI"/>
        <family val="3"/>
        <charset val="128"/>
      </rPr>
      <t>26　年</t>
    </r>
    <r>
      <rPr>
        <sz val="11"/>
        <rFont val="ＭＳ 明朝"/>
        <family val="1"/>
        <charset val="128"/>
      </rPr>
      <t/>
    </r>
    <rPh sb="0" eb="2">
      <t>レイワ</t>
    </rPh>
    <phoneticPr fontId="2"/>
  </si>
  <si>
    <r>
      <rPr>
        <sz val="9"/>
        <color indexed="9"/>
        <rFont val="Meiryo UI"/>
        <family val="3"/>
        <charset val="128"/>
      </rPr>
      <t>令和</t>
    </r>
    <r>
      <rPr>
        <sz val="9"/>
        <rFont val="Meiryo UI"/>
        <family val="3"/>
        <charset val="128"/>
      </rPr>
      <t xml:space="preserve"> 28　年</t>
    </r>
    <phoneticPr fontId="2"/>
  </si>
  <si>
    <t>令和　3  年</t>
    <rPh sb="0" eb="2">
      <t>レイワ</t>
    </rPh>
    <phoneticPr fontId="2"/>
  </si>
  <si>
    <t>　　　6－1－2　産業（中分類）別事業所数、従業者数、年間商品販売額、商品手持額等</t>
    <rPh sb="17" eb="20">
      <t>ジギョウショ</t>
    </rPh>
    <phoneticPr fontId="2"/>
  </si>
  <si>
    <t>令和3年</t>
    <rPh sb="0" eb="2">
      <t>レイワ</t>
    </rPh>
    <rPh sb="3" eb="4">
      <t>ネン</t>
    </rPh>
    <phoneticPr fontId="2"/>
  </si>
  <si>
    <t>1店当たり</t>
    <rPh sb="1" eb="2">
      <t>ミセ</t>
    </rPh>
    <rPh sb="2" eb="3">
      <t>ア</t>
    </rPh>
    <phoneticPr fontId="2"/>
  </si>
  <si>
    <t>1人当たり</t>
    <rPh sb="1" eb="2">
      <t>ヒト</t>
    </rPh>
    <rPh sb="2" eb="3">
      <t>ア</t>
    </rPh>
    <phoneticPr fontId="2"/>
  </si>
  <si>
    <t>　　　6－1－3　産業（小分類）別及び区別、事業所数、従業者数及び年間商品販売額</t>
    <phoneticPr fontId="2"/>
  </si>
  <si>
    <t>　　　6－1－3　産業（小分類）・区別、事業所数、従業者数及び年間商品販売額（つづき）</t>
  </si>
  <si>
    <t>　　　6－1－4　大阪府内市町村別事業所数、従業者数及び年間商品販売額</t>
    <rPh sb="12" eb="13">
      <t>ナイ</t>
    </rPh>
    <rPh sb="17" eb="20">
      <t>ジギョウショ</t>
    </rPh>
    <phoneticPr fontId="2"/>
  </si>
  <si>
    <t>6－2　中小企業制度融資状況　堺市の制度による融資あっ旋状況</t>
    <rPh sb="15" eb="16">
      <t>サカイ</t>
    </rPh>
    <rPh sb="16" eb="17">
      <t>シ</t>
    </rPh>
    <rPh sb="18" eb="20">
      <t>セイド</t>
    </rPh>
    <rPh sb="23" eb="25">
      <t>ユウシ</t>
    </rPh>
    <rPh sb="27" eb="28">
      <t>セン</t>
    </rPh>
    <rPh sb="28" eb="30">
      <t>ジョウキョウ</t>
    </rPh>
    <phoneticPr fontId="2"/>
  </si>
  <si>
    <t>　3　　年　　度　　　</t>
    <rPh sb="4" eb="5">
      <t>トシ</t>
    </rPh>
    <rPh sb="7" eb="8">
      <t>ド</t>
    </rPh>
    <phoneticPr fontId="2"/>
  </si>
  <si>
    <t>　4　　年　　度　　　</t>
    <rPh sb="4" eb="5">
      <t>トシ</t>
    </rPh>
    <rPh sb="7" eb="8">
      <t>ド</t>
    </rPh>
    <phoneticPr fontId="2"/>
  </si>
  <si>
    <t>　　中小企業振興資金融資（無担保）</t>
  </si>
  <si>
    <t>（公財）堺市産業振興センター保証融資</t>
    <rPh sb="1" eb="2">
      <t>コウ</t>
    </rPh>
    <rPh sb="2" eb="3">
      <t>ザイ</t>
    </rPh>
    <rPh sb="4" eb="6">
      <t>サカイシ</t>
    </rPh>
    <rPh sb="6" eb="8">
      <t>サンギョウ</t>
    </rPh>
    <rPh sb="8" eb="10">
      <t>シンコウ</t>
    </rPh>
    <rPh sb="14" eb="16">
      <t>ホショウ</t>
    </rPh>
    <rPh sb="16" eb="18">
      <t>ユウシ</t>
    </rPh>
    <phoneticPr fontId="2"/>
  </si>
  <si>
    <t>　　中小企業振興資金融資（有担保）</t>
  </si>
  <si>
    <t>6－3　外国貿易の概況</t>
    <phoneticPr fontId="2"/>
  </si>
  <si>
    <t>　　　6－3－1　年月別輸出入額</t>
    <phoneticPr fontId="2"/>
  </si>
  <si>
    <t>輸入超過額　　　　　　（△入超）</t>
    <rPh sb="0" eb="2">
      <t>ユニュウ</t>
    </rPh>
    <rPh sb="2" eb="4">
      <t>チョウカ</t>
    </rPh>
    <rPh sb="4" eb="5">
      <t>ガク</t>
    </rPh>
    <phoneticPr fontId="2"/>
  </si>
  <si>
    <t>（％）</t>
  </si>
  <si>
    <t>　　　2年</t>
    <phoneticPr fontId="2"/>
  </si>
  <si>
    <t>　　　3年</t>
  </si>
  <si>
    <t>　　　4年</t>
  </si>
  <si>
    <t>　　　5年</t>
  </si>
  <si>
    <t>　　　6年</t>
  </si>
  <si>
    <t>　　　7年</t>
  </si>
  <si>
    <t>　　　8年</t>
  </si>
  <si>
    <t>　　　9年</t>
  </si>
  <si>
    <t>　　　3年</t>
    <phoneticPr fontId="2"/>
  </si>
  <si>
    <t>　　　1月</t>
    <phoneticPr fontId="2"/>
  </si>
  <si>
    <t>　　　2月</t>
  </si>
  <si>
    <t>　　　3月</t>
  </si>
  <si>
    <t>　　　4月</t>
  </si>
  <si>
    <t>　　　5月</t>
  </si>
  <si>
    <t>　　　6月</t>
  </si>
  <si>
    <t>　　　7月</t>
  </si>
  <si>
    <t>　　　8月</t>
  </si>
  <si>
    <t>　　　9月</t>
  </si>
  <si>
    <t>MT</t>
  </si>
  <si>
    <t>NO</t>
  </si>
  <si>
    <t>KG</t>
  </si>
  <si>
    <t>KL</t>
  </si>
  <si>
    <t>事務用機器</t>
    <rPh sb="0" eb="5">
      <t>ジムヨウキキ</t>
    </rPh>
    <phoneticPr fontId="2"/>
  </si>
  <si>
    <t>　　　6－3－4　主要輸入品別、国別輸入額</t>
    <phoneticPr fontId="2"/>
  </si>
  <si>
    <t>原油及び粗油</t>
    <rPh sb="0" eb="2">
      <t>ゲンユ</t>
    </rPh>
    <rPh sb="2" eb="3">
      <t>オヨ</t>
    </rPh>
    <rPh sb="4" eb="5">
      <t>ソ</t>
    </rPh>
    <rPh sb="5" eb="6">
      <t>アブラ</t>
    </rPh>
    <phoneticPr fontId="2"/>
  </si>
  <si>
    <t>KL</t>
    <phoneticPr fontId="2"/>
  </si>
  <si>
    <t>アラブ首長国連邦</t>
    <rPh sb="3" eb="8">
      <t>シュチョウコクレンポウ</t>
    </rPh>
    <phoneticPr fontId="2"/>
  </si>
  <si>
    <t>　　　6－3－5　主要輸入国別、品別輸入額</t>
    <phoneticPr fontId="2"/>
  </si>
  <si>
    <t>中華人民共和国</t>
    <rPh sb="0" eb="2">
      <t>チュウカ</t>
    </rPh>
    <rPh sb="2" eb="4">
      <t>ジンミン</t>
    </rPh>
    <rPh sb="4" eb="6">
      <t>キョウワ</t>
    </rPh>
    <rPh sb="6" eb="7">
      <t>コク</t>
    </rPh>
    <phoneticPr fontId="2"/>
  </si>
  <si>
    <t>MT</t>
    <phoneticPr fontId="2"/>
  </si>
  <si>
    <t>KG</t>
    <phoneticPr fontId="2"/>
  </si>
  <si>
    <t>（次頁へ）</t>
    <rPh sb="1" eb="3">
      <t>ジページ</t>
    </rPh>
    <phoneticPr fontId="2"/>
  </si>
  <si>
    <t>S54</t>
    <phoneticPr fontId="2"/>
  </si>
  <si>
    <t>S57</t>
    <phoneticPr fontId="2"/>
  </si>
  <si>
    <t>S60</t>
    <phoneticPr fontId="2"/>
  </si>
  <si>
    <t>S61</t>
    <phoneticPr fontId="2"/>
  </si>
  <si>
    <t>S63</t>
    <phoneticPr fontId="2"/>
  </si>
  <si>
    <t>H01</t>
    <phoneticPr fontId="2"/>
  </si>
  <si>
    <t>H03</t>
    <phoneticPr fontId="2"/>
  </si>
  <si>
    <t>H04</t>
    <phoneticPr fontId="2"/>
  </si>
  <si>
    <t>H06</t>
    <phoneticPr fontId="2"/>
  </si>
  <si>
    <t>H09</t>
    <phoneticPr fontId="2"/>
  </si>
  <si>
    <t>H14</t>
    <phoneticPr fontId="2"/>
  </si>
  <si>
    <t>H19</t>
    <phoneticPr fontId="2"/>
  </si>
  <si>
    <t>H24</t>
    <phoneticPr fontId="2"/>
  </si>
  <si>
    <t>H26</t>
    <phoneticPr fontId="2"/>
  </si>
  <si>
    <t>H28</t>
    <phoneticPr fontId="2"/>
  </si>
  <si>
    <t>R03</t>
    <phoneticPr fontId="2"/>
  </si>
  <si>
    <t>堺区</t>
    <rPh sb="0" eb="2">
      <t>サカイク</t>
    </rPh>
    <phoneticPr fontId="2"/>
  </si>
  <si>
    <t>南区</t>
    <rPh sb="0" eb="2">
      <t>ミナミク</t>
    </rPh>
    <phoneticPr fontId="2"/>
  </si>
  <si>
    <t>　5　　年　　度　　　</t>
    <rPh sb="4" eb="5">
      <t>トシ</t>
    </rPh>
    <rPh sb="7" eb="8">
      <t>ド</t>
    </rPh>
    <phoneticPr fontId="2"/>
  </si>
  <si>
    <t>　　　5年</t>
    <phoneticPr fontId="2"/>
  </si>
  <si>
    <t>オマーン</t>
  </si>
  <si>
    <t>資料：大阪税関</t>
    <rPh sb="0" eb="2">
      <t>シリョウ</t>
    </rPh>
    <rPh sb="3" eb="5">
      <t>オオサカ</t>
    </rPh>
    <rPh sb="5" eb="7">
      <t>ゼイカン</t>
    </rPh>
    <phoneticPr fontId="2"/>
  </si>
  <si>
    <t>自動車の部分品</t>
    <rPh sb="0" eb="3">
      <t>ジドウシャ</t>
    </rPh>
    <rPh sb="4" eb="7">
      <t>ブブンヒン</t>
    </rPh>
    <phoneticPr fontId="2"/>
  </si>
  <si>
    <t>電気計測機器</t>
    <rPh sb="0" eb="6">
      <t>デンキケイソクキキ</t>
    </rPh>
    <phoneticPr fontId="2"/>
  </si>
  <si>
    <t>令　　和　　2　　年　　度　　　</t>
    <rPh sb="0" eb="1">
      <t>レイ</t>
    </rPh>
    <rPh sb="3" eb="4">
      <t>ワ</t>
    </rPh>
    <rPh sb="9" eb="10">
      <t>トシ</t>
    </rPh>
    <rPh sb="12" eb="13">
      <t>ド</t>
    </rPh>
    <phoneticPr fontId="2"/>
  </si>
  <si>
    <t>　6　　年　　度　　　</t>
    <rPh sb="4" eb="5">
      <t>トシ</t>
    </rPh>
    <rPh sb="7" eb="8">
      <t>ド</t>
    </rPh>
    <phoneticPr fontId="2"/>
  </si>
  <si>
    <t>令和6年度実績の内訳</t>
    <rPh sb="0" eb="2">
      <t>レイワ</t>
    </rPh>
    <rPh sb="3" eb="5">
      <t>ネンド</t>
    </rPh>
    <rPh sb="5" eb="7">
      <t>ジッセキ</t>
    </rPh>
    <rPh sb="8" eb="10">
      <t>ウチワケ</t>
    </rPh>
    <phoneticPr fontId="2"/>
  </si>
  <si>
    <t>昭和　58年</t>
    <rPh sb="0" eb="2">
      <t>ショウワ</t>
    </rPh>
    <phoneticPr fontId="2"/>
  </si>
  <si>
    <t>6年</t>
    <rPh sb="1" eb="2">
      <t>ネン</t>
    </rPh>
    <phoneticPr fontId="2"/>
  </si>
  <si>
    <t>令和6年</t>
    <rPh sb="0" eb="2">
      <t>レイワ</t>
    </rPh>
    <rPh sb="3" eb="4">
      <t>ネン</t>
    </rPh>
    <phoneticPr fontId="2"/>
  </si>
  <si>
    <t>半導体等電子部品</t>
    <rPh sb="0" eb="4">
      <t>ハンドウタイトウ</t>
    </rPh>
    <rPh sb="4" eb="8">
      <t>デンシブヒン</t>
    </rPh>
    <phoneticPr fontId="2"/>
  </si>
  <si>
    <t>台湾</t>
    <rPh sb="0" eb="2">
      <t>タイワン</t>
    </rPh>
    <phoneticPr fontId="2"/>
  </si>
  <si>
    <t>大韓民国</t>
    <rPh sb="0" eb="4">
      <t>ダイカンミンコク</t>
    </rPh>
    <phoneticPr fontId="2"/>
  </si>
  <si>
    <t>チリ</t>
  </si>
  <si>
    <t>南アフリカ共和国</t>
    <rPh sb="0" eb="1">
      <t>ミナミ</t>
    </rPh>
    <rPh sb="5" eb="8">
      <t>キョウワコク</t>
    </rPh>
    <phoneticPr fontId="2"/>
  </si>
  <si>
    <t>ペルー</t>
  </si>
  <si>
    <t>ドイツ</t>
  </si>
  <si>
    <t>フィンランド</t>
  </si>
  <si>
    <t>オランダ</t>
  </si>
  <si>
    <t>木製品及びコルク製品（除家具）</t>
    <rPh sb="0" eb="3">
      <t>モクセイヒン</t>
    </rPh>
    <rPh sb="3" eb="4">
      <t>オヨ</t>
    </rPh>
    <rPh sb="8" eb="10">
      <t>セイヒン</t>
    </rPh>
    <rPh sb="11" eb="12">
      <t>ジョ</t>
    </rPh>
    <rPh sb="12" eb="14">
      <t>カグ</t>
    </rPh>
    <phoneticPr fontId="2"/>
  </si>
  <si>
    <t>カナダ</t>
  </si>
  <si>
    <t>ポーランド</t>
  </si>
  <si>
    <t>イスラエル</t>
  </si>
  <si>
    <t>記録媒体（含記録済）</t>
    <rPh sb="0" eb="4">
      <t>キロクバイタイ</t>
    </rPh>
    <rPh sb="5" eb="6">
      <t>フク</t>
    </rPh>
    <rPh sb="6" eb="9">
      <t>キロクズミ</t>
    </rPh>
    <phoneticPr fontId="2"/>
  </si>
  <si>
    <t>その他の化学製品</t>
    <rPh sb="2" eb="3">
      <t>タ</t>
    </rPh>
    <rPh sb="4" eb="8">
      <t>カガクセイヒン</t>
    </rPh>
    <phoneticPr fontId="2"/>
  </si>
  <si>
    <t>船舶類</t>
    <rPh sb="0" eb="3">
      <t>センパクルイ</t>
    </rPh>
    <phoneticPr fontId="2"/>
  </si>
  <si>
    <t>果実及び野菜</t>
    <rPh sb="0" eb="3">
      <t>カジツオヨ</t>
    </rPh>
    <rPh sb="4" eb="6">
      <t>ヤサイ</t>
    </rPh>
    <phoneticPr fontId="2"/>
  </si>
  <si>
    <t>木製品及びコルク製品（除家具）</t>
    <rPh sb="11" eb="12">
      <t>ジョ</t>
    </rPh>
    <rPh sb="12" eb="14">
      <t>カグ</t>
    </rPh>
    <phoneticPr fontId="2"/>
  </si>
  <si>
    <t>穀物及び同調製品</t>
    <rPh sb="0" eb="3">
      <t>コクモツオヨ</t>
    </rPh>
    <rPh sb="4" eb="8">
      <t>ドウチョウセイヒン</t>
    </rPh>
    <phoneticPr fontId="2"/>
  </si>
  <si>
    <t>粗鉱物</t>
    <rPh sb="0" eb="3">
      <t>ソコウブツ</t>
    </rPh>
    <phoneticPr fontId="2"/>
  </si>
  <si>
    <t>肉類及び同調製品</t>
    <rPh sb="0" eb="2">
      <t>ニクルイ</t>
    </rPh>
    <rPh sb="2" eb="3">
      <t>オヨ</t>
    </rPh>
    <rPh sb="4" eb="8">
      <t>ドウチョウセイヒン</t>
    </rPh>
    <phoneticPr fontId="2"/>
  </si>
  <si>
    <t>加工油脂及びろう</t>
    <rPh sb="0" eb="5">
      <t>カコウユシオヨ</t>
    </rPh>
    <phoneticPr fontId="2"/>
  </si>
  <si>
    <t xml:space="preserve">MT </t>
  </si>
  <si>
    <t>電気回路等の機器</t>
    <rPh sb="0" eb="5">
      <t>デンキカイロトウ</t>
    </rPh>
    <rPh sb="6" eb="8">
      <t>キキ</t>
    </rPh>
    <phoneticPr fontId="2"/>
  </si>
  <si>
    <t>科学光学機器</t>
    <rPh sb="0" eb="6">
      <t>カガクコウガクキキ</t>
    </rPh>
    <phoneticPr fontId="2"/>
  </si>
  <si>
    <t>原油及び粗油</t>
    <rPh sb="0" eb="3">
      <t>ゲンユオヨ</t>
    </rPh>
    <rPh sb="4" eb="6">
      <t>ソユ</t>
    </rPh>
    <phoneticPr fontId="2"/>
  </si>
  <si>
    <t>半導体等電子部品</t>
    <rPh sb="0" eb="8">
      <t>ハンドウタイトウデンシブヒン</t>
    </rPh>
    <phoneticPr fontId="2"/>
  </si>
  <si>
    <t>資料：政策局政策企画部共創連携課</t>
    <rPh sb="0" eb="2">
      <t>シリョウ</t>
    </rPh>
    <rPh sb="3" eb="6">
      <t>セイサクキョク</t>
    </rPh>
    <rPh sb="6" eb="8">
      <t>セイサク</t>
    </rPh>
    <rPh sb="8" eb="10">
      <t>キカク</t>
    </rPh>
    <rPh sb="10" eb="11">
      <t>ブ</t>
    </rPh>
    <rPh sb="11" eb="13">
      <t>キョウソウ</t>
    </rPh>
    <rPh sb="13" eb="15">
      <t>レンケイ</t>
    </rPh>
    <rPh sb="15" eb="16">
      <t>カ</t>
    </rPh>
    <phoneticPr fontId="2"/>
  </si>
  <si>
    <t>　　　6－3－2　国別輸出入額</t>
    <phoneticPr fontId="2"/>
  </si>
  <si>
    <t>輸入額</t>
    <rPh sb="0" eb="3">
      <t>ユニュウガクガク</t>
    </rPh>
    <phoneticPr fontId="2"/>
  </si>
  <si>
    <t>令 和 5年</t>
    <rPh sb="0" eb="1">
      <t>レイ</t>
    </rPh>
    <rPh sb="2" eb="3">
      <t>ワ</t>
    </rPh>
    <rPh sb="5" eb="6">
      <t>ネン</t>
    </rPh>
    <phoneticPr fontId="2"/>
  </si>
  <si>
    <t>令 和 6年</t>
    <rPh sb="0" eb="1">
      <t>レイ</t>
    </rPh>
    <rPh sb="2" eb="3">
      <t>ワ</t>
    </rPh>
    <rPh sb="5" eb="6">
      <t>ネン</t>
    </rPh>
    <phoneticPr fontId="2"/>
  </si>
  <si>
    <t>令 和 5 年</t>
    <rPh sb="0" eb="1">
      <t>レイ</t>
    </rPh>
    <rPh sb="2" eb="3">
      <t>ワ</t>
    </rPh>
    <rPh sb="6" eb="7">
      <t>ネン</t>
    </rPh>
    <phoneticPr fontId="2"/>
  </si>
  <si>
    <t>令 和 6 年</t>
    <rPh sb="0" eb="1">
      <t>レイ</t>
    </rPh>
    <rPh sb="2" eb="3">
      <t>ワ</t>
    </rPh>
    <rPh sb="6" eb="7">
      <t>ネン</t>
    </rPh>
    <phoneticPr fontId="2"/>
  </si>
  <si>
    <t>アジア</t>
    <phoneticPr fontId="2"/>
  </si>
  <si>
    <t>台湾</t>
  </si>
  <si>
    <t>香港</t>
  </si>
  <si>
    <t>ベトナム</t>
  </si>
  <si>
    <t>タイ</t>
  </si>
  <si>
    <t>ブルネイ</t>
    <phoneticPr fontId="2"/>
  </si>
  <si>
    <t>大洋州</t>
    <rPh sb="0" eb="2">
      <t>タイヨウ</t>
    </rPh>
    <rPh sb="2" eb="3">
      <t>シュウ</t>
    </rPh>
    <phoneticPr fontId="2"/>
  </si>
  <si>
    <t>北米</t>
    <rPh sb="0" eb="2">
      <t>ホクベイ</t>
    </rPh>
    <phoneticPr fontId="2"/>
  </si>
  <si>
    <t>カナダ</t>
    <phoneticPr fontId="2"/>
  </si>
  <si>
    <t>中南米</t>
    <rPh sb="0" eb="3">
      <t>チュウナンベイ</t>
    </rPh>
    <phoneticPr fontId="2"/>
  </si>
  <si>
    <t>ペルー</t>
    <phoneticPr fontId="2"/>
  </si>
  <si>
    <t>西欧</t>
    <rPh sb="0" eb="2">
      <t>セイオウ</t>
    </rPh>
    <phoneticPr fontId="2"/>
  </si>
  <si>
    <t>オランダ</t>
    <phoneticPr fontId="2"/>
  </si>
  <si>
    <t>フランス</t>
    <phoneticPr fontId="2"/>
  </si>
  <si>
    <t>ドイツ</t>
    <phoneticPr fontId="2"/>
  </si>
  <si>
    <t>中東欧・ロシア等</t>
    <rPh sb="0" eb="1">
      <t>ナカ</t>
    </rPh>
    <rPh sb="1" eb="3">
      <t>トウオウ</t>
    </rPh>
    <rPh sb="7" eb="8">
      <t>ナド</t>
    </rPh>
    <phoneticPr fontId="2"/>
  </si>
  <si>
    <t>ロシア</t>
    <phoneticPr fontId="2"/>
  </si>
  <si>
    <t>中東</t>
    <rPh sb="0" eb="2">
      <t>チュウトウ</t>
    </rPh>
    <phoneticPr fontId="2"/>
  </si>
  <si>
    <t>オマーン</t>
    <phoneticPr fontId="2"/>
  </si>
  <si>
    <t>アフリカ</t>
    <phoneticPr fontId="2"/>
  </si>
  <si>
    <t>ケニア</t>
    <phoneticPr fontId="2"/>
  </si>
  <si>
    <t>（再掲）</t>
    <rPh sb="1" eb="3">
      <t>サイケイ</t>
    </rPh>
    <phoneticPr fontId="2"/>
  </si>
  <si>
    <t>（E U）</t>
    <phoneticPr fontId="2"/>
  </si>
  <si>
    <t>（A S E A N）</t>
    <phoneticPr fontId="2"/>
  </si>
  <si>
    <t>資料：大阪税関「外国貿易年表」</t>
    <rPh sb="0" eb="2">
      <t>シリョウ</t>
    </rPh>
    <rPh sb="3" eb="5">
      <t>オオサカ</t>
    </rPh>
    <rPh sb="5" eb="7">
      <t>ゼイカン</t>
    </rPh>
    <rPh sb="8" eb="10">
      <t>ガイコク</t>
    </rPh>
    <rPh sb="10" eb="12">
      <t>ボウエキ</t>
    </rPh>
    <rPh sb="12" eb="13">
      <t>ネン</t>
    </rPh>
    <rPh sb="13" eb="14">
      <t>ヒョウ</t>
    </rPh>
    <phoneticPr fontId="2"/>
  </si>
  <si>
    <t>　　　6－3－3　品種別輸出入額</t>
    <phoneticPr fontId="2"/>
  </si>
  <si>
    <t xml:space="preserve">                </t>
    <phoneticPr fontId="2"/>
  </si>
  <si>
    <t>品目の内訳については主要品目のみで品目の総額とは一致しない。数量単位のMTはトン、NOは個数、KGはキログラム、KLはキロリットルを表す。空欄にしているものは、単位を設けていないもの又は単位が異なるため集計できないものである。</t>
  </si>
  <si>
    <t>品名</t>
    <rPh sb="0" eb="2">
      <t>ヒンメイ</t>
    </rPh>
    <phoneticPr fontId="2"/>
  </si>
  <si>
    <t>令和5年</t>
    <rPh sb="0" eb="2">
      <t>レイワ</t>
    </rPh>
    <rPh sb="3" eb="4">
      <t>ネン</t>
    </rPh>
    <phoneticPr fontId="2"/>
  </si>
  <si>
    <t>輸出総額</t>
    <rPh sb="0" eb="2">
      <t>ユシュツ</t>
    </rPh>
    <rPh sb="2" eb="4">
      <t>ソウガク</t>
    </rPh>
    <phoneticPr fontId="2"/>
  </si>
  <si>
    <t>食料品及び動物</t>
    <rPh sb="0" eb="3">
      <t>ショクリョウヒン</t>
    </rPh>
    <rPh sb="3" eb="4">
      <t>オヨ</t>
    </rPh>
    <rPh sb="5" eb="7">
      <t>ドウブツ</t>
    </rPh>
    <phoneticPr fontId="2"/>
  </si>
  <si>
    <t>飲料及びたばこ</t>
    <rPh sb="0" eb="2">
      <t>インリョウ</t>
    </rPh>
    <rPh sb="2" eb="3">
      <t>オヨ</t>
    </rPh>
    <phoneticPr fontId="2"/>
  </si>
  <si>
    <t>原材料</t>
    <rPh sb="0" eb="1">
      <t>ゲン</t>
    </rPh>
    <rPh sb="1" eb="2">
      <t>ザイ</t>
    </rPh>
    <rPh sb="2" eb="3">
      <t>リョウ</t>
    </rPh>
    <phoneticPr fontId="2"/>
  </si>
  <si>
    <t>鉱物性燃料</t>
    <rPh sb="0" eb="3">
      <t>コウブツセイ</t>
    </rPh>
    <rPh sb="3" eb="5">
      <t>ネンリョウ</t>
    </rPh>
    <phoneticPr fontId="2"/>
  </si>
  <si>
    <t>動植物性油脂</t>
    <rPh sb="0" eb="3">
      <t>ドウショクブツ</t>
    </rPh>
    <rPh sb="3" eb="4">
      <t>セイ</t>
    </rPh>
    <rPh sb="4" eb="6">
      <t>ユシ</t>
    </rPh>
    <phoneticPr fontId="2"/>
  </si>
  <si>
    <t>化学製品</t>
    <rPh sb="0" eb="2">
      <t>カガク</t>
    </rPh>
    <rPh sb="2" eb="4">
      <t>セイヒン</t>
    </rPh>
    <phoneticPr fontId="2"/>
  </si>
  <si>
    <t>元素及び化合物</t>
    <rPh sb="0" eb="2">
      <t>ゲンソ</t>
    </rPh>
    <rPh sb="2" eb="3">
      <t>オヨ</t>
    </rPh>
    <rPh sb="4" eb="7">
      <t>カゴウブツ</t>
    </rPh>
    <phoneticPr fontId="2"/>
  </si>
  <si>
    <t>有機化合物</t>
    <rPh sb="0" eb="2">
      <t>ユウキ</t>
    </rPh>
    <rPh sb="2" eb="4">
      <t>カゴウ</t>
    </rPh>
    <rPh sb="4" eb="5">
      <t>ブツ</t>
    </rPh>
    <phoneticPr fontId="2"/>
  </si>
  <si>
    <t>（キシレン）</t>
    <phoneticPr fontId="2"/>
  </si>
  <si>
    <t>プラスチック</t>
    <phoneticPr fontId="2"/>
  </si>
  <si>
    <t>原料別製品</t>
    <rPh sb="0" eb="2">
      <t>ゲンリョウ</t>
    </rPh>
    <rPh sb="2" eb="3">
      <t>ベツ</t>
    </rPh>
    <rPh sb="3" eb="5">
      <t>セイヒン</t>
    </rPh>
    <phoneticPr fontId="2"/>
  </si>
  <si>
    <t>鉄鋼の棒・形鋼及び線</t>
    <rPh sb="0" eb="2">
      <t>テッコウ</t>
    </rPh>
    <rPh sb="3" eb="4">
      <t>ボウ</t>
    </rPh>
    <rPh sb="5" eb="6">
      <t>ケイ</t>
    </rPh>
    <rPh sb="6" eb="7">
      <t>ハガネ</t>
    </rPh>
    <rPh sb="7" eb="8">
      <t>オヨ</t>
    </rPh>
    <rPh sb="9" eb="10">
      <t>セン</t>
    </rPh>
    <phoneticPr fontId="2"/>
  </si>
  <si>
    <t>（形鋼）</t>
    <rPh sb="1" eb="2">
      <t>ケイ</t>
    </rPh>
    <rPh sb="2" eb="3">
      <t>ハガネ</t>
    </rPh>
    <phoneticPr fontId="2"/>
  </si>
  <si>
    <t>鉄鋼のフラットロール製品</t>
    <rPh sb="0" eb="2">
      <t>テッコウ</t>
    </rPh>
    <rPh sb="10" eb="12">
      <t>セイヒン</t>
    </rPh>
    <phoneticPr fontId="2"/>
  </si>
  <si>
    <t>非鉄金属</t>
    <rPh sb="0" eb="2">
      <t>ヒテツ</t>
    </rPh>
    <rPh sb="2" eb="4">
      <t>キンゾク</t>
    </rPh>
    <phoneticPr fontId="2"/>
  </si>
  <si>
    <t>銅及び同合金</t>
    <rPh sb="0" eb="1">
      <t>ドウ</t>
    </rPh>
    <rPh sb="1" eb="2">
      <t>オヨ</t>
    </rPh>
    <rPh sb="3" eb="4">
      <t>ドウ</t>
    </rPh>
    <rPh sb="4" eb="6">
      <t>ゴウキン</t>
    </rPh>
    <phoneticPr fontId="2"/>
  </si>
  <si>
    <t>金属製品</t>
    <rPh sb="0" eb="2">
      <t>キンゾク</t>
    </rPh>
    <rPh sb="2" eb="4">
      <t>セイヒン</t>
    </rPh>
    <phoneticPr fontId="2"/>
  </si>
  <si>
    <t>機械類及び輸送用機器</t>
    <rPh sb="0" eb="3">
      <t>キカイルイ</t>
    </rPh>
    <rPh sb="3" eb="4">
      <t>オヨ</t>
    </rPh>
    <rPh sb="5" eb="8">
      <t>ユソウヨウ</t>
    </rPh>
    <rPh sb="8" eb="10">
      <t>キキ</t>
    </rPh>
    <phoneticPr fontId="2"/>
  </si>
  <si>
    <t>一般機械</t>
    <rPh sb="0" eb="2">
      <t>イッパン</t>
    </rPh>
    <rPh sb="2" eb="4">
      <t>キカイ</t>
    </rPh>
    <phoneticPr fontId="2"/>
  </si>
  <si>
    <t>（内燃機関）</t>
    <rPh sb="1" eb="2">
      <t>ナイ</t>
    </rPh>
    <rPh sb="2" eb="3">
      <t>ネン</t>
    </rPh>
    <rPh sb="3" eb="5">
      <t>キカン</t>
    </rPh>
    <phoneticPr fontId="2"/>
  </si>
  <si>
    <t>（その他）</t>
    <rPh sb="3" eb="4">
      <t>タ</t>
    </rPh>
    <phoneticPr fontId="2"/>
  </si>
  <si>
    <t>電気機器</t>
    <rPh sb="0" eb="4">
      <t>デンキキキ</t>
    </rPh>
    <phoneticPr fontId="2"/>
  </si>
  <si>
    <t>電気回路等の機器</t>
    <rPh sb="0" eb="2">
      <t>デンキ</t>
    </rPh>
    <rPh sb="2" eb="4">
      <t>カイロ</t>
    </rPh>
    <rPh sb="4" eb="5">
      <t>ナド</t>
    </rPh>
    <rPh sb="6" eb="8">
      <t>キキ</t>
    </rPh>
    <phoneticPr fontId="2"/>
  </si>
  <si>
    <t>半導体等電子部品</t>
    <rPh sb="0" eb="3">
      <t>ハンドウタイ</t>
    </rPh>
    <rPh sb="3" eb="4">
      <t>トウ</t>
    </rPh>
    <rPh sb="4" eb="8">
      <t>デンシブヒン</t>
    </rPh>
    <phoneticPr fontId="2"/>
  </si>
  <si>
    <t>（個別半導体）</t>
    <rPh sb="1" eb="3">
      <t>コベツ</t>
    </rPh>
    <rPh sb="3" eb="6">
      <t>ハンドウタイ</t>
    </rPh>
    <phoneticPr fontId="2"/>
  </si>
  <si>
    <t>NO</t>
    <phoneticPr fontId="2"/>
  </si>
  <si>
    <t>（ＩC）</t>
    <phoneticPr fontId="2"/>
  </si>
  <si>
    <t>電気計測機器</t>
    <rPh sb="0" eb="2">
      <t>デンキ</t>
    </rPh>
    <rPh sb="2" eb="4">
      <t>ケイソク</t>
    </rPh>
    <rPh sb="4" eb="6">
      <t>キキ</t>
    </rPh>
    <phoneticPr fontId="2"/>
  </si>
  <si>
    <t>輸送用機器</t>
    <rPh sb="0" eb="3">
      <t>ユソウヨウ</t>
    </rPh>
    <rPh sb="3" eb="5">
      <t>キキ</t>
    </rPh>
    <phoneticPr fontId="2"/>
  </si>
  <si>
    <t>自動車</t>
    <rPh sb="0" eb="3">
      <t>ジドウシャ</t>
    </rPh>
    <phoneticPr fontId="2"/>
  </si>
  <si>
    <t>（乗用車）</t>
    <rPh sb="1" eb="4">
      <t>ジョウヨウシャ</t>
    </rPh>
    <phoneticPr fontId="2"/>
  </si>
  <si>
    <t>　　《中古乗用車》</t>
    <phoneticPr fontId="2"/>
  </si>
  <si>
    <t>（バス・トラック）</t>
    <phoneticPr fontId="2"/>
  </si>
  <si>
    <t>自動車及び同部分品</t>
    <rPh sb="0" eb="3">
      <t>ジドウシャ</t>
    </rPh>
    <rPh sb="3" eb="4">
      <t>オヨ</t>
    </rPh>
    <rPh sb="5" eb="6">
      <t>ドウ</t>
    </rPh>
    <rPh sb="6" eb="9">
      <t>ブブンヒン</t>
    </rPh>
    <phoneticPr fontId="2"/>
  </si>
  <si>
    <t>雑製品</t>
    <rPh sb="0" eb="1">
      <t>ザツ</t>
    </rPh>
    <rPh sb="1" eb="3">
      <t>セイヒン</t>
    </rPh>
    <phoneticPr fontId="2"/>
  </si>
  <si>
    <t>その他の雑製品</t>
    <rPh sb="2" eb="3">
      <t>タ</t>
    </rPh>
    <rPh sb="4" eb="5">
      <t>ザツ</t>
    </rPh>
    <rPh sb="5" eb="7">
      <t>セイヒン</t>
    </rPh>
    <phoneticPr fontId="2"/>
  </si>
  <si>
    <t>特殊取扱品</t>
    <rPh sb="0" eb="2">
      <t>トクシュ</t>
    </rPh>
    <rPh sb="2" eb="4">
      <t>トリアツカイ</t>
    </rPh>
    <rPh sb="4" eb="5">
      <t>ヒン</t>
    </rPh>
    <phoneticPr fontId="2"/>
  </si>
  <si>
    <t>再輸出品</t>
    <rPh sb="0" eb="3">
      <t>サイユシュツ</t>
    </rPh>
    <rPh sb="3" eb="4">
      <t>ヒン</t>
    </rPh>
    <phoneticPr fontId="2"/>
  </si>
  <si>
    <t>輸入総額</t>
    <rPh sb="0" eb="2">
      <t>ユニュウ</t>
    </rPh>
    <rPh sb="2" eb="4">
      <t>ソウガク</t>
    </rPh>
    <phoneticPr fontId="2"/>
  </si>
  <si>
    <t>果実</t>
    <rPh sb="0" eb="2">
      <t>カジツ</t>
    </rPh>
    <phoneticPr fontId="2"/>
  </si>
  <si>
    <t>原材料</t>
    <rPh sb="0" eb="3">
      <t>ゲンザイリョウ</t>
    </rPh>
    <phoneticPr fontId="2"/>
  </si>
  <si>
    <t>石油及び同製品</t>
    <rPh sb="0" eb="2">
      <t>セキユ</t>
    </rPh>
    <rPh sb="2" eb="3">
      <t>オヨ</t>
    </rPh>
    <rPh sb="4" eb="7">
      <t>ドウセイヒン</t>
    </rPh>
    <phoneticPr fontId="2"/>
  </si>
  <si>
    <t>原油及び粗油</t>
    <rPh sb="0" eb="2">
      <t>ゲンユ</t>
    </rPh>
    <rPh sb="2" eb="3">
      <t>オヨ</t>
    </rPh>
    <rPh sb="4" eb="5">
      <t>ソ</t>
    </rPh>
    <rPh sb="5" eb="6">
      <t>ユ</t>
    </rPh>
    <phoneticPr fontId="2"/>
  </si>
  <si>
    <t>（揮発油）</t>
    <rPh sb="1" eb="4">
      <t>キハツユ</t>
    </rPh>
    <phoneticPr fontId="2"/>
  </si>
  <si>
    <t>（灯油（含ジェット燃料油））</t>
    <rPh sb="1" eb="3">
      <t>トウユ</t>
    </rPh>
    <rPh sb="4" eb="5">
      <t>フク</t>
    </rPh>
    <rPh sb="9" eb="11">
      <t>ネンリョウ</t>
    </rPh>
    <rPh sb="11" eb="12">
      <t>ユ</t>
    </rPh>
    <phoneticPr fontId="2"/>
  </si>
  <si>
    <t>石油ガス類</t>
    <rPh sb="0" eb="2">
      <t>セキユ</t>
    </rPh>
    <rPh sb="4" eb="5">
      <t>ルイ</t>
    </rPh>
    <phoneticPr fontId="2"/>
  </si>
  <si>
    <t>（液化石油ガス）</t>
    <rPh sb="1" eb="3">
      <t>エキカ</t>
    </rPh>
    <rPh sb="3" eb="5">
      <t>セキユ</t>
    </rPh>
    <phoneticPr fontId="2"/>
  </si>
  <si>
    <t>（液化天然ガス）</t>
    <rPh sb="1" eb="3">
      <t>エキカ</t>
    </rPh>
    <rPh sb="3" eb="5">
      <t>テンネン</t>
    </rPh>
    <phoneticPr fontId="2"/>
  </si>
  <si>
    <t>木製品及びコルク製品（除家具）</t>
    <rPh sb="0" eb="3">
      <t>モクセイヒン</t>
    </rPh>
    <rPh sb="3" eb="4">
      <t>オヨ</t>
    </rPh>
    <rPh sb="8" eb="10">
      <t>セイヒン</t>
    </rPh>
    <rPh sb="11" eb="12">
      <t>ノゾ</t>
    </rPh>
    <rPh sb="12" eb="14">
      <t>カグ</t>
    </rPh>
    <phoneticPr fontId="2"/>
  </si>
  <si>
    <t>一般機械</t>
    <rPh sb="0" eb="4">
      <t>イッパンキカイ</t>
    </rPh>
    <phoneticPr fontId="2"/>
  </si>
  <si>
    <t>（航空機用内燃機関）</t>
    <rPh sb="1" eb="4">
      <t>コウクウキ</t>
    </rPh>
    <rPh sb="4" eb="5">
      <t>ヨウ</t>
    </rPh>
    <rPh sb="5" eb="7">
      <t>ナイネン</t>
    </rPh>
    <rPh sb="7" eb="9">
      <t>キカン</t>
    </rPh>
    <phoneticPr fontId="2"/>
  </si>
  <si>
    <t>半導体等製造装置</t>
    <rPh sb="0" eb="3">
      <t>ハンドウタイ</t>
    </rPh>
    <rPh sb="3" eb="4">
      <t>トウ</t>
    </rPh>
    <rPh sb="4" eb="8">
      <t>セイゾウソウチ</t>
    </rPh>
    <phoneticPr fontId="2"/>
  </si>
  <si>
    <t>精密機械類</t>
    <rPh sb="0" eb="2">
      <t>セイミツ</t>
    </rPh>
    <rPh sb="2" eb="4">
      <t>キカイ</t>
    </rPh>
    <rPh sb="4" eb="5">
      <t>ルイ</t>
    </rPh>
    <phoneticPr fontId="2"/>
  </si>
  <si>
    <t>再輸入品</t>
    <rPh sb="0" eb="1">
      <t>サイ</t>
    </rPh>
    <rPh sb="1" eb="3">
      <t>ユニュウ</t>
    </rPh>
    <rPh sb="3" eb="4">
      <t>ヒン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</si>
</sst>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_ * #,##0_ ;_ * \-#,##0_ ;_ * &quot;－&quot;_ ;_ @_ "/>
    <numFmt numFmtId="177" formatCode="_ * #,##0_ ;_ * &quot;△&quot;#,##0_ ;_ * &quot;－&quot;_ ;_ @_ "/>
    <numFmt numFmtId="178" formatCode="#,##0_ "/>
    <numFmt numFmtId="179" formatCode="0_);[Red]\(0\)"/>
    <numFmt numFmtId="180" formatCode="#,##0;&quot;△ &quot;#,##0"/>
    <numFmt numFmtId="181" formatCode="#,##0_ ;[Red]\-#,##0\ "/>
    <numFmt numFmtId="182" formatCode="_(* #,##0_);_(* \(#,##0\);_(* &quot;-&quot;_);_(@_)"/>
    <numFmt numFmtId="183" formatCode="_ * #,##0_ ;\△\ #,##0_ ;_ * &quot;－&quot;_ ;_ @_ "/>
    <numFmt numFmtId="184" formatCode="_ * #,##0_ ;_ * &quot;△ &quot;#,##0_ ;_ * &quot; －&quot;_ ;_ @_ "/>
    <numFmt numFmtId="185" formatCode="_ * #,##0_ ;_ * &quot;△ &quot;#,##0_ ;_ * &quot; － &quot;_ ;_ @_ "/>
    <numFmt numFmtId="186" formatCode="_ * #,##0.0_ ;_ * &quot;△ &quot;#,##0.0_ ;_ * &quot; － &quot;_ ;_ @_ "/>
    <numFmt numFmtId="187" formatCode="_ * #,##0_ ;_ * \-#,##0_ ;_ * &quot; － &quot;_ ;_ @_ "/>
    <numFmt numFmtId="188" formatCode="0_ "/>
    <numFmt numFmtId="189" formatCode="#,##0;[Red]#,##0"/>
  </numFmts>
  <fonts count="27">
    <font>
      <sz val="11"/>
      <name val="ＭＳ 明朝"/>
      <family val="1"/>
      <charset val="128"/>
    </font>
    <font>
      <sz val="11"/>
      <name val="ＭＳ 明朝"/>
      <family val="1"/>
      <charset val="128"/>
    </font>
    <font>
      <sz val="6"/>
      <name val="ＭＳ 明朝"/>
      <family val="1"/>
      <charset val="128"/>
    </font>
    <font>
      <u/>
      <sz val="11"/>
      <color indexed="12"/>
      <name val="ＭＳ 明朝"/>
      <family val="1"/>
      <charset val="128"/>
    </font>
    <font>
      <sz val="11"/>
      <name val="ＭＳ Ｐゴシック"/>
      <family val="3"/>
      <charset val="128"/>
    </font>
    <font>
      <sz val="11"/>
      <color theme="1"/>
      <name val="ＭＳ Ｐゴシック"/>
      <family val="3"/>
      <charset val="128"/>
    </font>
    <font>
      <sz val="10"/>
      <color indexed="8"/>
      <name val="ＭＳ 明朝"/>
      <family val="1"/>
      <charset val="128"/>
    </font>
    <font>
      <sz val="6"/>
      <name val="ＭＳ Ｐゴシック"/>
      <family val="3"/>
      <charset val="128"/>
    </font>
    <font>
      <b/>
      <sz val="12"/>
      <name val="Meiryo UI"/>
      <family val="3"/>
      <charset val="128"/>
    </font>
    <font>
      <sz val="9"/>
      <name val="Meiryo UI"/>
      <family val="3"/>
      <charset val="128"/>
    </font>
    <font>
      <sz val="11"/>
      <name val="Meiryo UI"/>
      <family val="3"/>
      <charset val="128"/>
    </font>
    <font>
      <u/>
      <sz val="11"/>
      <color indexed="12"/>
      <name val="Meiryo UI"/>
      <family val="3"/>
      <charset val="128"/>
    </font>
    <font>
      <sz val="14"/>
      <name val="Meiryo UI"/>
      <family val="3"/>
      <charset val="128"/>
    </font>
    <font>
      <sz val="13"/>
      <name val="Meiryo UI"/>
      <family val="3"/>
      <charset val="128"/>
    </font>
    <font>
      <sz val="8"/>
      <name val="Meiryo UI"/>
      <family val="3"/>
      <charset val="128"/>
    </font>
    <font>
      <sz val="8.5"/>
      <name val="Meiryo UI"/>
      <family val="3"/>
      <charset val="128"/>
    </font>
    <font>
      <sz val="12"/>
      <name val="Meiryo UI"/>
      <family val="3"/>
      <charset val="128"/>
    </font>
    <font>
      <sz val="9"/>
      <color indexed="9"/>
      <name val="Meiryo UI"/>
      <family val="3"/>
      <charset val="128"/>
    </font>
    <font>
      <sz val="9"/>
      <color indexed="8"/>
      <name val="Meiryo UI"/>
      <family val="3"/>
      <charset val="128"/>
    </font>
    <font>
      <b/>
      <sz val="9"/>
      <name val="Meiryo UI"/>
      <family val="3"/>
      <charset val="128"/>
    </font>
    <font>
      <sz val="9.5"/>
      <name val="Meiryo UI"/>
      <family val="3"/>
      <charset val="128"/>
    </font>
    <font>
      <sz val="5.5"/>
      <name val="Meiryo UI"/>
      <family val="3"/>
      <charset val="128"/>
    </font>
    <font>
      <sz val="7"/>
      <name val="Meiryo UI"/>
      <family val="3"/>
      <charset val="128"/>
    </font>
    <font>
      <b/>
      <sz val="8"/>
      <name val="Meiryo UI"/>
      <family val="3"/>
      <charset val="128"/>
    </font>
    <font>
      <b/>
      <sz val="9.5"/>
      <name val="Meiryo UI"/>
      <family val="3"/>
      <charset val="128"/>
    </font>
    <font>
      <sz val="8.5"/>
      <color rgb="FF000000"/>
      <name val="Meiryo UI"/>
      <family val="3"/>
      <charset val="128"/>
    </font>
    <font>
      <sz val="10"/>
      <name val="Meiryo UI"/>
      <family val="3"/>
      <charset val="128"/>
    </font>
  </fonts>
  <fills count="2">
    <fill>
      <patternFill patternType="none"/>
    </fill>
    <fill>
      <patternFill patternType="gray125"/>
    </fill>
  </fills>
  <borders count="28">
    <border>
      <left/>
      <right/>
      <top/>
      <bottom/>
      <diagonal/>
    </border>
    <border>
      <left style="thin">
        <color indexed="64"/>
      </left>
      <right/>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15">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5" fillId="0" borderId="0">
      <alignment vertical="center"/>
    </xf>
    <xf numFmtId="0" fontId="4" fillId="0" borderId="0">
      <alignment vertical="center"/>
    </xf>
    <xf numFmtId="38" fontId="4" fillId="0" borderId="0" applyFont="0" applyFill="0" applyBorder="0" applyAlignment="0" applyProtection="0"/>
    <xf numFmtId="0" fontId="6" fillId="0" borderId="0">
      <alignment vertical="center"/>
    </xf>
    <xf numFmtId="0" fontId="1" fillId="0" borderId="0"/>
    <xf numFmtId="0" fontId="1" fillId="0" borderId="0"/>
    <xf numFmtId="0" fontId="3" fillId="0" borderId="0" applyNumberFormat="0" applyFill="0" applyBorder="0" applyAlignment="0" applyProtection="0">
      <alignment vertical="top"/>
      <protection locked="0"/>
    </xf>
  </cellStyleXfs>
  <cellXfs count="426">
    <xf numFmtId="0" fontId="0" fillId="0" borderId="0" xfId="0"/>
    <xf numFmtId="0" fontId="8" fillId="0" borderId="0" xfId="13" applyFont="1" applyAlignment="1">
      <alignment vertical="center"/>
    </xf>
    <xf numFmtId="0" fontId="9" fillId="0" borderId="0" xfId="13" applyFont="1" applyAlignment="1">
      <alignment vertical="center"/>
    </xf>
    <xf numFmtId="0" fontId="10" fillId="0" borderId="0" xfId="13" applyFont="1" applyAlignment="1">
      <alignment vertical="center"/>
    </xf>
    <xf numFmtId="0" fontId="11" fillId="0" borderId="0" xfId="14" applyFont="1" applyAlignment="1" applyProtection="1">
      <alignment vertical="center"/>
    </xf>
    <xf numFmtId="0" fontId="12" fillId="0" borderId="0" xfId="0" applyFont="1"/>
    <xf numFmtId="0" fontId="13" fillId="0" borderId="0" xfId="0" applyFont="1"/>
    <xf numFmtId="0" fontId="14" fillId="0" borderId="0" xfId="0" applyFont="1" applyAlignment="1">
      <alignment vertical="top" justifyLastLine="1"/>
    </xf>
    <xf numFmtId="0" fontId="15" fillId="0" borderId="0" xfId="0" applyFont="1"/>
    <xf numFmtId="0" fontId="16" fillId="0" borderId="0" xfId="0" applyFont="1"/>
    <xf numFmtId="0" fontId="9" fillId="0" borderId="0" xfId="0" applyFont="1" applyAlignment="1">
      <alignment horizontal="left" vertical="center"/>
    </xf>
    <xf numFmtId="0" fontId="9" fillId="0" borderId="0" xfId="0" applyFont="1" applyAlignment="1">
      <alignment horizontal="left"/>
    </xf>
    <xf numFmtId="0" fontId="9" fillId="0" borderId="6" xfId="0" applyFont="1" applyBorder="1" applyAlignment="1">
      <alignment horizontal="center" vertical="center"/>
    </xf>
    <xf numFmtId="0" fontId="9" fillId="0" borderId="5" xfId="0" applyFont="1" applyBorder="1" applyAlignment="1">
      <alignment horizontal="center" vertical="center"/>
    </xf>
    <xf numFmtId="176" fontId="9" fillId="0" borderId="1" xfId="2" applyNumberFormat="1" applyFont="1" applyBorder="1" applyAlignment="1">
      <alignment horizontal="right" vertical="center"/>
    </xf>
    <xf numFmtId="176" fontId="9" fillId="0" borderId="0" xfId="2" applyNumberFormat="1" applyFont="1" applyBorder="1" applyAlignment="1">
      <alignment horizontal="right" vertical="center"/>
    </xf>
    <xf numFmtId="176" fontId="9" fillId="0" borderId="0" xfId="2" applyNumberFormat="1" applyFont="1" applyAlignment="1">
      <alignment horizontal="right" vertical="center"/>
    </xf>
    <xf numFmtId="176" fontId="9" fillId="0" borderId="1" xfId="2" applyNumberFormat="1" applyFont="1" applyFill="1" applyBorder="1" applyAlignment="1">
      <alignment horizontal="right" vertical="center"/>
    </xf>
    <xf numFmtId="176" fontId="9" fillId="0" borderId="0" xfId="2" applyNumberFormat="1" applyFont="1" applyFill="1" applyBorder="1" applyAlignment="1">
      <alignment horizontal="right" vertical="center"/>
    </xf>
    <xf numFmtId="38" fontId="9" fillId="0" borderId="0" xfId="2" applyFont="1" applyFill="1" applyBorder="1" applyAlignment="1">
      <alignment horizontal="right" vertical="center"/>
    </xf>
    <xf numFmtId="176" fontId="9" fillId="0" borderId="0" xfId="2" applyNumberFormat="1" applyFont="1" applyFill="1" applyAlignment="1">
      <alignment horizontal="right" vertical="center"/>
    </xf>
    <xf numFmtId="176" fontId="19" fillId="0" borderId="1" xfId="2" applyNumberFormat="1" applyFont="1" applyFill="1" applyBorder="1" applyAlignment="1">
      <alignment horizontal="right" vertical="center"/>
    </xf>
    <xf numFmtId="176" fontId="19" fillId="0" borderId="0" xfId="2" applyNumberFormat="1" applyFont="1" applyFill="1" applyBorder="1" applyAlignment="1">
      <alignment horizontal="right" vertical="center"/>
    </xf>
    <xf numFmtId="0" fontId="10" fillId="0" borderId="9" xfId="0" applyFont="1" applyBorder="1"/>
    <xf numFmtId="0" fontId="10" fillId="0" borderId="10" xfId="0" applyFont="1" applyBorder="1" applyAlignment="1">
      <alignment wrapText="1"/>
    </xf>
    <xf numFmtId="0" fontId="10" fillId="0" borderId="11" xfId="0" applyFont="1" applyBorder="1" applyAlignment="1">
      <alignment wrapText="1"/>
    </xf>
    <xf numFmtId="0" fontId="10" fillId="0" borderId="9" xfId="0" applyFont="1" applyBorder="1" applyAlignment="1">
      <alignment wrapText="1"/>
    </xf>
    <xf numFmtId="1" fontId="10" fillId="0" borderId="9" xfId="0" applyNumberFormat="1" applyFont="1" applyBorder="1" applyAlignment="1">
      <alignment wrapText="1"/>
    </xf>
    <xf numFmtId="0" fontId="10" fillId="0" borderId="0" xfId="0" applyFont="1" applyAlignment="1">
      <alignment vertical="center"/>
    </xf>
    <xf numFmtId="0" fontId="9" fillId="0" borderId="3" xfId="0" applyFont="1" applyBorder="1" applyAlignment="1">
      <alignment horizontal="distributed" vertical="top" justifyLastLine="1"/>
    </xf>
    <xf numFmtId="0" fontId="9" fillId="0" borderId="7" xfId="0" applyFont="1" applyBorder="1" applyAlignment="1">
      <alignment horizontal="distributed" vertical="top" justifyLastLine="1"/>
    </xf>
    <xf numFmtId="0" fontId="9" fillId="0" borderId="0" xfId="0" applyFont="1" applyAlignment="1">
      <alignment horizontal="center" vertical="distributed" textRotation="255" justifyLastLine="1"/>
    </xf>
    <xf numFmtId="0" fontId="9" fillId="0" borderId="0" xfId="2" applyNumberFormat="1" applyFont="1" applyFill="1" applyBorder="1" applyAlignment="1">
      <alignment horizontal="right" vertical="center"/>
    </xf>
    <xf numFmtId="0" fontId="9" fillId="0" borderId="0" xfId="0" applyFont="1" applyAlignment="1">
      <alignment horizontal="distributed" vertical="center"/>
    </xf>
    <xf numFmtId="177" fontId="9" fillId="0" borderId="0" xfId="2" applyNumberFormat="1" applyFont="1" applyBorder="1" applyAlignment="1">
      <alignment horizontal="right" vertical="center"/>
    </xf>
    <xf numFmtId="177" fontId="9" fillId="0" borderId="0" xfId="2" applyNumberFormat="1" applyFont="1" applyFill="1" applyBorder="1" applyAlignment="1">
      <alignment horizontal="right" vertical="center"/>
    </xf>
    <xf numFmtId="0" fontId="9" fillId="0" borderId="0" xfId="0" applyFont="1" applyAlignment="1">
      <alignment horizontal="distributed"/>
    </xf>
    <xf numFmtId="177" fontId="9" fillId="0" borderId="0" xfId="0" applyNumberFormat="1" applyFont="1" applyAlignment="1">
      <alignment horizontal="right" vertical="center"/>
    </xf>
    <xf numFmtId="0" fontId="19" fillId="0" borderId="0" xfId="0" applyFont="1" applyAlignment="1">
      <alignment horizontal="distributed"/>
    </xf>
    <xf numFmtId="177" fontId="19" fillId="0" borderId="0" xfId="0" applyNumberFormat="1" applyFont="1" applyAlignment="1">
      <alignment horizontal="center" vertical="center"/>
    </xf>
    <xf numFmtId="0" fontId="9" fillId="0" borderId="0" xfId="0" applyFont="1" applyAlignment="1">
      <alignment horizontal="right" vertical="center"/>
    </xf>
    <xf numFmtId="0" fontId="9" fillId="0" borderId="9" xfId="0" applyFont="1" applyBorder="1"/>
    <xf numFmtId="0" fontId="9" fillId="0" borderId="9" xfId="0" applyFont="1" applyBorder="1" applyAlignment="1">
      <alignment horizontal="distributed"/>
    </xf>
    <xf numFmtId="0" fontId="9" fillId="0" borderId="10" xfId="0" applyFont="1" applyBorder="1" applyAlignment="1">
      <alignment horizontal="distributed"/>
    </xf>
    <xf numFmtId="178" fontId="9" fillId="0" borderId="11" xfId="0" applyNumberFormat="1" applyFont="1" applyBorder="1" applyAlignment="1">
      <alignment horizontal="right" vertical="top" wrapText="1"/>
    </xf>
    <xf numFmtId="178" fontId="9" fillId="0" borderId="9" xfId="0" applyNumberFormat="1" applyFont="1" applyBorder="1" applyAlignment="1">
      <alignment horizontal="right" vertical="top" wrapText="1"/>
    </xf>
    <xf numFmtId="178" fontId="9" fillId="0" borderId="10" xfId="0" applyNumberFormat="1" applyFont="1" applyBorder="1" applyAlignment="1">
      <alignment horizontal="right" vertical="top" wrapText="1"/>
    </xf>
    <xf numFmtId="179" fontId="9" fillId="0" borderId="11" xfId="0" applyNumberFormat="1" applyFont="1" applyBorder="1" applyAlignment="1">
      <alignment horizontal="right" vertical="top" wrapText="1"/>
    </xf>
    <xf numFmtId="0" fontId="10" fillId="0" borderId="0" xfId="0" applyFont="1" applyAlignment="1">
      <alignment horizontal="left" indent="5"/>
    </xf>
    <xf numFmtId="0" fontId="9" fillId="0" borderId="9" xfId="0" applyFont="1" applyBorder="1" applyAlignment="1">
      <alignment vertical="center"/>
    </xf>
    <xf numFmtId="0" fontId="9" fillId="0" borderId="9" xfId="0" applyFont="1" applyBorder="1" applyAlignment="1">
      <alignment horizontal="right"/>
    </xf>
    <xf numFmtId="0" fontId="20" fillId="0" borderId="2" xfId="0" applyFont="1" applyBorder="1" applyAlignment="1">
      <alignment vertical="center"/>
    </xf>
    <xf numFmtId="0" fontId="20" fillId="0" borderId="0" xfId="0" applyFont="1" applyAlignment="1">
      <alignment horizontal="distributed" vertical="center" justifyLastLine="1"/>
    </xf>
    <xf numFmtId="0" fontId="20" fillId="0" borderId="13" xfId="0" applyFont="1" applyBorder="1" applyAlignment="1">
      <alignment vertical="center"/>
    </xf>
    <xf numFmtId="0" fontId="9" fillId="0" borderId="23" xfId="0" applyFont="1" applyBorder="1" applyAlignment="1">
      <alignment horizontal="distributed" vertical="center" justifyLastLine="1"/>
    </xf>
    <xf numFmtId="0" fontId="9" fillId="0" borderId="21" xfId="0" applyFont="1" applyBorder="1" applyAlignment="1">
      <alignment horizontal="distributed" vertical="center" justifyLastLine="1" shrinkToFit="1"/>
    </xf>
    <xf numFmtId="38" fontId="9" fillId="0" borderId="1" xfId="10" applyFont="1" applyFill="1" applyBorder="1" applyAlignment="1">
      <alignment horizontal="right"/>
    </xf>
    <xf numFmtId="38" fontId="9" fillId="0" borderId="0" xfId="10" applyFont="1" applyFill="1" applyBorder="1" applyAlignment="1">
      <alignment horizontal="right"/>
    </xf>
    <xf numFmtId="38" fontId="9" fillId="0" borderId="8" xfId="10" applyFont="1" applyFill="1" applyBorder="1" applyAlignment="1">
      <alignment horizontal="right"/>
    </xf>
    <xf numFmtId="0" fontId="14" fillId="0" borderId="0" xfId="0" applyFont="1" applyAlignment="1">
      <alignment vertical="center"/>
    </xf>
    <xf numFmtId="38" fontId="14" fillId="0" borderId="0" xfId="2" applyFont="1" applyFill="1" applyBorder="1" applyAlignment="1">
      <alignment horizontal="left" vertical="center"/>
    </xf>
    <xf numFmtId="38" fontId="14" fillId="0" borderId="0" xfId="10" applyFont="1" applyFill="1" applyBorder="1" applyAlignment="1">
      <alignment horizontal="right" vertical="center"/>
    </xf>
    <xf numFmtId="38" fontId="14" fillId="0" borderId="8" xfId="10" applyFont="1" applyFill="1" applyBorder="1" applyAlignment="1">
      <alignment horizontal="right" vertical="center"/>
    </xf>
    <xf numFmtId="38" fontId="14" fillId="0" borderId="0" xfId="2" applyFont="1" applyFill="1" applyBorder="1" applyAlignment="1">
      <alignment horizontal="center" vertical="center"/>
    </xf>
    <xf numFmtId="0" fontId="14" fillId="0" borderId="0" xfId="0" applyFont="1" applyAlignment="1">
      <alignment horizontal="distributed" vertical="center" shrinkToFit="1"/>
    </xf>
    <xf numFmtId="0" fontId="14" fillId="0" borderId="0" xfId="0" applyFont="1" applyAlignment="1">
      <alignment horizontal="left" vertical="center"/>
    </xf>
    <xf numFmtId="0" fontId="14" fillId="0" borderId="0" xfId="0" applyFont="1" applyAlignment="1">
      <alignment horizontal="center" vertical="center"/>
    </xf>
    <xf numFmtId="38" fontId="20" fillId="0" borderId="1" xfId="10" applyFont="1" applyFill="1" applyBorder="1" applyAlignment="1">
      <alignment horizontal="right" vertical="center"/>
    </xf>
    <xf numFmtId="38" fontId="20" fillId="0" borderId="0" xfId="10" applyFont="1" applyFill="1" applyBorder="1" applyAlignment="1">
      <alignment horizontal="right" vertical="center"/>
    </xf>
    <xf numFmtId="38" fontId="20" fillId="0" borderId="8" xfId="10" applyFont="1" applyFill="1" applyBorder="1" applyAlignment="1">
      <alignment horizontal="right" vertical="center"/>
    </xf>
    <xf numFmtId="0" fontId="21" fillId="0" borderId="0" xfId="0" applyFont="1" applyAlignment="1">
      <alignment horizontal="distributed" vertical="center" shrinkToFit="1"/>
    </xf>
    <xf numFmtId="0" fontId="22" fillId="0" borderId="0" xfId="0" applyFont="1" applyAlignment="1">
      <alignment horizontal="distributed" vertical="center" shrinkToFit="1"/>
    </xf>
    <xf numFmtId="0" fontId="14" fillId="0" borderId="9" xfId="0" applyFont="1" applyBorder="1" applyAlignment="1">
      <alignment vertical="center"/>
    </xf>
    <xf numFmtId="0" fontId="14" fillId="0" borderId="9" xfId="0" applyFont="1" applyBorder="1" applyAlignment="1">
      <alignment horizontal="left" vertical="center"/>
    </xf>
    <xf numFmtId="0" fontId="14" fillId="0" borderId="9" xfId="0" applyFont="1" applyBorder="1" applyAlignment="1">
      <alignment horizontal="distributed" vertical="center"/>
    </xf>
    <xf numFmtId="38" fontId="14" fillId="0" borderId="11" xfId="10" applyFont="1" applyFill="1" applyBorder="1" applyAlignment="1">
      <alignment horizontal="right" vertical="center"/>
    </xf>
    <xf numFmtId="38" fontId="14" fillId="0" borderId="9" xfId="10" applyFont="1" applyFill="1" applyBorder="1" applyAlignment="1">
      <alignment horizontal="right" vertical="center"/>
    </xf>
    <xf numFmtId="38" fontId="14" fillId="0" borderId="10" xfId="10" applyFont="1" applyFill="1" applyBorder="1" applyAlignment="1">
      <alignment horizontal="right" vertical="center"/>
    </xf>
    <xf numFmtId="0" fontId="14" fillId="0" borderId="9" xfId="0" applyFont="1" applyBorder="1" applyAlignment="1">
      <alignment horizontal="center" vertical="center"/>
    </xf>
    <xf numFmtId="0" fontId="20" fillId="0" borderId="0" xfId="0" applyFont="1"/>
    <xf numFmtId="0" fontId="20" fillId="0" borderId="14" xfId="0" applyFont="1" applyBorder="1" applyAlignment="1">
      <alignment horizontal="distributed" vertical="center" justifyLastLine="1"/>
    </xf>
    <xf numFmtId="0" fontId="9" fillId="0" borderId="22" xfId="0" applyFont="1" applyBorder="1" applyAlignment="1">
      <alignment horizontal="distributed" vertical="center" justifyLastLine="1" shrinkToFit="1"/>
    </xf>
    <xf numFmtId="0" fontId="19" fillId="0" borderId="0" xfId="0" applyFont="1" applyAlignment="1">
      <alignment vertical="center"/>
    </xf>
    <xf numFmtId="0" fontId="24" fillId="0" borderId="0" xfId="0" applyFont="1" applyAlignment="1">
      <alignment horizontal="distributed" vertical="center"/>
    </xf>
    <xf numFmtId="0" fontId="20" fillId="0" borderId="9" xfId="0" applyFont="1" applyBorder="1"/>
    <xf numFmtId="0" fontId="20" fillId="0" borderId="9" xfId="0" applyFont="1" applyBorder="1" applyAlignment="1">
      <alignment wrapText="1"/>
    </xf>
    <xf numFmtId="0" fontId="20" fillId="0" borderId="10" xfId="0" applyFont="1" applyBorder="1" applyAlignment="1">
      <alignment wrapText="1"/>
    </xf>
    <xf numFmtId="38" fontId="20" fillId="0" borderId="9" xfId="2" applyFont="1" applyFill="1" applyBorder="1" applyAlignment="1">
      <alignment vertical="center"/>
    </xf>
    <xf numFmtId="38" fontId="14" fillId="0" borderId="9" xfId="2" applyFont="1" applyFill="1" applyBorder="1" applyAlignment="1">
      <alignment vertical="center"/>
    </xf>
    <xf numFmtId="38" fontId="14" fillId="0" borderId="10" xfId="2" applyFont="1" applyFill="1" applyBorder="1" applyAlignment="1">
      <alignment vertical="center"/>
    </xf>
    <xf numFmtId="0" fontId="20" fillId="0" borderId="11" xfId="0" applyFont="1" applyBorder="1" applyAlignment="1">
      <alignment vertical="center"/>
    </xf>
    <xf numFmtId="0" fontId="20" fillId="0" borderId="2" xfId="0" applyFont="1" applyBorder="1"/>
    <xf numFmtId="0" fontId="16" fillId="0" borderId="0" xfId="0" applyFont="1" applyAlignment="1">
      <alignment horizontal="left"/>
    </xf>
    <xf numFmtId="0" fontId="15" fillId="0" borderId="0" xfId="0" applyFont="1" applyAlignment="1">
      <alignment horizontal="left"/>
    </xf>
    <xf numFmtId="0" fontId="15" fillId="0" borderId="0" xfId="0" quotePrefix="1" applyFont="1" applyAlignment="1">
      <alignment horizontal="right"/>
    </xf>
    <xf numFmtId="0" fontId="15" fillId="0" borderId="0" xfId="0" applyFont="1" applyAlignment="1">
      <alignment horizontal="distributed"/>
    </xf>
    <xf numFmtId="0" fontId="9" fillId="0" borderId="0" xfId="0" applyFont="1" applyAlignment="1">
      <alignment horizontal="right"/>
    </xf>
    <xf numFmtId="0" fontId="9" fillId="0" borderId="2" xfId="0" applyFont="1" applyBorder="1" applyAlignment="1">
      <alignment horizontal="distributed"/>
    </xf>
    <xf numFmtId="0" fontId="9" fillId="0" borderId="13" xfId="0" applyFont="1" applyBorder="1" applyAlignment="1">
      <alignment horizontal="distributed"/>
    </xf>
    <xf numFmtId="0" fontId="9" fillId="0" borderId="1" xfId="0" applyFont="1" applyBorder="1" applyAlignment="1">
      <alignment horizontal="distributed" vertical="center"/>
    </xf>
    <xf numFmtId="180" fontId="9" fillId="0" borderId="1" xfId="0" applyNumberFormat="1" applyFont="1" applyBorder="1" applyAlignment="1">
      <alignment vertical="center"/>
    </xf>
    <xf numFmtId="180" fontId="9" fillId="0" borderId="0" xfId="2" applyNumberFormat="1" applyFont="1" applyFill="1" applyBorder="1" applyAlignment="1">
      <alignment vertical="center"/>
    </xf>
    <xf numFmtId="180" fontId="9" fillId="0" borderId="0" xfId="0" applyNumberFormat="1" applyFont="1" applyAlignment="1">
      <alignment horizontal="right" vertical="center"/>
    </xf>
    <xf numFmtId="180" fontId="9" fillId="0" borderId="0" xfId="0" applyNumberFormat="1" applyFont="1" applyAlignment="1">
      <alignment vertical="center"/>
    </xf>
    <xf numFmtId="180" fontId="9" fillId="0" borderId="0" xfId="2" applyNumberFormat="1" applyFont="1" applyFill="1" applyBorder="1" applyAlignment="1">
      <alignment horizontal="right" vertical="center"/>
    </xf>
    <xf numFmtId="180" fontId="9" fillId="0" borderId="1" xfId="0" applyNumberFormat="1" applyFont="1" applyBorder="1" applyAlignment="1">
      <alignment horizontal="right" vertical="center"/>
    </xf>
    <xf numFmtId="0" fontId="9" fillId="0" borderId="11" xfId="0" applyFont="1" applyBorder="1"/>
    <xf numFmtId="0" fontId="12" fillId="0" borderId="0" xfId="12" applyFont="1" applyAlignment="1">
      <alignment vertical="center"/>
    </xf>
    <xf numFmtId="0" fontId="10" fillId="0" borderId="0" xfId="12" applyFont="1" applyAlignment="1">
      <alignment vertical="center"/>
    </xf>
    <xf numFmtId="0" fontId="20" fillId="0" borderId="0" xfId="12" applyFont="1"/>
    <xf numFmtId="0" fontId="10" fillId="0" borderId="0" xfId="12" applyFont="1"/>
    <xf numFmtId="0" fontId="16" fillId="0" borderId="0" xfId="12" applyFont="1"/>
    <xf numFmtId="0" fontId="15" fillId="0" borderId="0" xfId="12" applyFont="1"/>
    <xf numFmtId="0" fontId="9" fillId="0" borderId="0" xfId="12" applyFont="1" applyAlignment="1">
      <alignment vertical="center"/>
    </xf>
    <xf numFmtId="0" fontId="9" fillId="0" borderId="0" xfId="12" applyFont="1"/>
    <xf numFmtId="0" fontId="9" fillId="0" borderId="5" xfId="12" applyFont="1" applyBorder="1" applyAlignment="1">
      <alignment horizontal="center" vertical="center"/>
    </xf>
    <xf numFmtId="0" fontId="9" fillId="0" borderId="6" xfId="12" applyFont="1" applyBorder="1" applyAlignment="1">
      <alignment horizontal="center" vertical="center"/>
    </xf>
    <xf numFmtId="0" fontId="9" fillId="0" borderId="25" xfId="12" applyFont="1" applyBorder="1" applyAlignment="1">
      <alignment horizontal="center" vertical="center"/>
    </xf>
    <xf numFmtId="0" fontId="9" fillId="0" borderId="1" xfId="12" applyFont="1" applyBorder="1" applyAlignment="1">
      <alignment horizontal="center" vertical="center"/>
    </xf>
    <xf numFmtId="0" fontId="9" fillId="0" borderId="0" xfId="12" applyFont="1" applyAlignment="1">
      <alignment horizontal="right"/>
    </xf>
    <xf numFmtId="0" fontId="19" fillId="0" borderId="0" xfId="12" applyFont="1"/>
    <xf numFmtId="0" fontId="19" fillId="0" borderId="0" xfId="12" applyFont="1" applyAlignment="1">
      <alignment horizontal="right" vertical="top"/>
    </xf>
    <xf numFmtId="0" fontId="9" fillId="0" borderId="0" xfId="12" applyFont="1" applyAlignment="1">
      <alignment horizontal="distributed" vertical="top"/>
    </xf>
    <xf numFmtId="0" fontId="19" fillId="0" borderId="9" xfId="12" applyFont="1" applyBorder="1" applyAlignment="1">
      <alignment horizontal="center" vertical="center"/>
    </xf>
    <xf numFmtId="0" fontId="9" fillId="0" borderId="9" xfId="12" applyFont="1" applyBorder="1"/>
    <xf numFmtId="177" fontId="9" fillId="0" borderId="11" xfId="12" applyNumberFormat="1" applyFont="1" applyBorder="1"/>
    <xf numFmtId="17" fontId="16" fillId="0" borderId="0" xfId="0" applyNumberFormat="1" applyFont="1"/>
    <xf numFmtId="0" fontId="9" fillId="0" borderId="2" xfId="0" applyFont="1" applyBorder="1" applyAlignment="1">
      <alignment horizontal="distributed" justifyLastLine="1"/>
    </xf>
    <xf numFmtId="0" fontId="9" fillId="0" borderId="12" xfId="0" applyFont="1" applyBorder="1" applyAlignment="1">
      <alignment horizontal="distributed" justifyLastLine="1"/>
    </xf>
    <xf numFmtId="0" fontId="9" fillId="0" borderId="21"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distributed" vertical="center" wrapText="1" justifyLastLine="1"/>
    </xf>
    <xf numFmtId="0" fontId="9" fillId="0" borderId="8" xfId="0" applyFont="1" applyBorder="1"/>
    <xf numFmtId="0" fontId="9" fillId="0" borderId="10" xfId="0" applyFont="1" applyBorder="1"/>
    <xf numFmtId="0" fontId="9" fillId="0" borderId="22" xfId="0" applyFont="1" applyBorder="1" applyAlignment="1">
      <alignment horizontal="center" vertical="center"/>
    </xf>
    <xf numFmtId="0" fontId="19" fillId="0" borderId="8" xfId="0" applyFont="1" applyBorder="1"/>
    <xf numFmtId="0" fontId="9" fillId="0" borderId="17" xfId="0" applyFont="1" applyBorder="1" applyAlignment="1">
      <alignment horizontal="center" vertical="center"/>
    </xf>
    <xf numFmtId="0" fontId="9" fillId="0" borderId="17" xfId="0" applyFont="1" applyBorder="1"/>
    <xf numFmtId="0" fontId="9" fillId="0" borderId="13" xfId="0" applyFont="1" applyBorder="1" applyAlignment="1">
      <alignment horizontal="distributed" vertical="center"/>
    </xf>
    <xf numFmtId="0" fontId="9" fillId="0" borderId="23" xfId="0" applyFont="1" applyBorder="1"/>
    <xf numFmtId="0" fontId="9" fillId="0" borderId="24" xfId="0" applyFont="1" applyBorder="1" applyAlignment="1">
      <alignment horizontal="distributed" justifyLastLine="1"/>
    </xf>
    <xf numFmtId="0" fontId="9" fillId="0" borderId="0" xfId="0" applyFont="1" applyAlignment="1">
      <alignment horizontal="distributed" justifyLastLine="1"/>
    </xf>
    <xf numFmtId="0" fontId="19" fillId="0" borderId="0" xfId="0" applyFont="1"/>
    <xf numFmtId="0" fontId="19" fillId="0" borderId="1" xfId="0" applyFont="1" applyBorder="1" applyAlignment="1">
      <alignment horizontal="center" vertical="center"/>
    </xf>
    <xf numFmtId="0" fontId="9" fillId="0" borderId="1" xfId="0" applyFont="1" applyBorder="1"/>
    <xf numFmtId="0" fontId="9" fillId="0" borderId="8" xfId="0" applyFont="1" applyBorder="1" applyAlignment="1">
      <alignment vertical="center"/>
    </xf>
    <xf numFmtId="0" fontId="9" fillId="0" borderId="1" xfId="0" applyFont="1" applyBorder="1" applyAlignment="1">
      <alignment horizontal="center"/>
    </xf>
    <xf numFmtId="0" fontId="9" fillId="0" borderId="19" xfId="0" applyFont="1" applyBorder="1"/>
    <xf numFmtId="0" fontId="9" fillId="0" borderId="26" xfId="0" applyFont="1" applyBorder="1"/>
    <xf numFmtId="0" fontId="9" fillId="0" borderId="9" xfId="0" applyFont="1" applyBorder="1" applyAlignment="1">
      <alignment horizontal="distributed" vertical="center"/>
    </xf>
    <xf numFmtId="0" fontId="9" fillId="0" borderId="11" xfId="0" applyFont="1" applyBorder="1" applyAlignment="1">
      <alignment horizontal="center" vertical="center"/>
    </xf>
    <xf numFmtId="181" fontId="9" fillId="0" borderId="0" xfId="0" applyNumberFormat="1" applyFont="1" applyAlignment="1">
      <alignment vertical="center"/>
    </xf>
    <xf numFmtId="0" fontId="19" fillId="0" borderId="23" xfId="0" applyFont="1" applyBorder="1" applyAlignment="1">
      <alignment vertical="center"/>
    </xf>
    <xf numFmtId="0" fontId="19" fillId="0" borderId="21" xfId="0" applyFont="1" applyBorder="1" applyAlignment="1">
      <alignment horizontal="center" vertical="center"/>
    </xf>
    <xf numFmtId="181" fontId="19" fillId="0" borderId="24" xfId="2" applyNumberFormat="1" applyFont="1" applyFill="1" applyBorder="1" applyAlignment="1">
      <alignment horizontal="right" vertical="center"/>
    </xf>
    <xf numFmtId="0" fontId="9" fillId="0" borderId="21" xfId="0" applyFont="1" applyBorder="1" applyAlignment="1">
      <alignment vertical="center"/>
    </xf>
    <xf numFmtId="181" fontId="9" fillId="0" borderId="8" xfId="2" applyNumberFormat="1" applyFont="1" applyFill="1" applyBorder="1" applyAlignment="1">
      <alignment horizontal="right" vertical="center"/>
    </xf>
    <xf numFmtId="0" fontId="9" fillId="0" borderId="1" xfId="0" applyFont="1" applyBorder="1" applyAlignment="1">
      <alignment vertical="center"/>
    </xf>
    <xf numFmtId="0" fontId="9" fillId="0" borderId="19" xfId="0" applyFont="1" applyBorder="1" applyAlignment="1">
      <alignment horizontal="center" vertical="center"/>
    </xf>
    <xf numFmtId="181" fontId="19" fillId="0" borderId="8" xfId="2" applyNumberFormat="1" applyFont="1" applyFill="1" applyBorder="1" applyAlignment="1">
      <alignment horizontal="right" vertical="center"/>
    </xf>
    <xf numFmtId="0" fontId="19" fillId="0" borderId="8" xfId="0" applyFont="1" applyBorder="1" applyAlignment="1">
      <alignment vertical="center"/>
    </xf>
    <xf numFmtId="0" fontId="19" fillId="0" borderId="19" xfId="0" applyFont="1" applyBorder="1" applyAlignment="1">
      <alignment horizontal="center" vertical="center"/>
    </xf>
    <xf numFmtId="181" fontId="9" fillId="0" borderId="0" xfId="2" applyNumberFormat="1" applyFont="1" applyFill="1" applyBorder="1" applyAlignment="1">
      <alignment horizontal="right" vertical="center"/>
    </xf>
    <xf numFmtId="0" fontId="11" fillId="0" borderId="0" xfId="1" applyFont="1" applyAlignment="1" applyProtection="1">
      <alignment vertical="center"/>
    </xf>
    <xf numFmtId="0" fontId="10" fillId="0" borderId="0" xfId="0" applyFont="1" applyFill="1"/>
    <xf numFmtId="0" fontId="19" fillId="0" borderId="0" xfId="0" applyFont="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3" fillId="0" borderId="0" xfId="0" applyFont="1" applyAlignment="1">
      <alignment horizontal="distributed" justifyLastLine="1"/>
    </xf>
    <xf numFmtId="0" fontId="10" fillId="0" borderId="0" xfId="0" applyFont="1" applyAlignment="1">
      <alignment horizontal="distributed" justifyLastLine="1"/>
    </xf>
    <xf numFmtId="0" fontId="14" fillId="0" borderId="0" xfId="0" applyFont="1" applyAlignment="1">
      <alignment horizontal="left" vertical="top" wrapText="1"/>
    </xf>
    <xf numFmtId="0" fontId="9" fillId="0" borderId="2" xfId="0" applyFont="1" applyBorder="1" applyAlignment="1">
      <alignment horizontal="distributed" vertical="center" justifyLastLine="1"/>
    </xf>
    <xf numFmtId="0" fontId="19" fillId="0" borderId="0" xfId="0" applyFont="1" applyAlignment="1">
      <alignment horizontal="distributed" vertical="center"/>
    </xf>
    <xf numFmtId="0" fontId="15" fillId="0" borderId="0" xfId="0" applyFont="1" applyAlignment="1">
      <alignment wrapText="1"/>
    </xf>
    <xf numFmtId="0" fontId="9" fillId="0" borderId="0" xfId="0" applyFont="1" applyAlignment="1">
      <alignment horizontal="distributed" vertical="center" justifyLastLine="1"/>
    </xf>
    <xf numFmtId="0" fontId="9" fillId="0" borderId="13" xfId="0" applyFont="1" applyBorder="1" applyAlignment="1">
      <alignment horizontal="distributed" vertical="center" justifyLastLine="1"/>
    </xf>
    <xf numFmtId="0" fontId="9" fillId="0" borderId="3" xfId="0" applyFont="1" applyBorder="1" applyAlignment="1">
      <alignment horizontal="distributed" vertical="center" justifyLastLine="1"/>
    </xf>
    <xf numFmtId="0" fontId="9" fillId="0" borderId="1" xfId="0" applyFont="1" applyBorder="1" applyAlignment="1">
      <alignment horizontal="distributed" vertical="center" wrapText="1" justifyLastLine="1"/>
    </xf>
    <xf numFmtId="0" fontId="9" fillId="0" borderId="0" xfId="0" applyFont="1" applyAlignment="1">
      <alignment vertical="center"/>
    </xf>
    <xf numFmtId="0" fontId="20" fillId="0" borderId="0" xfId="0" applyFont="1" applyAlignment="1">
      <alignment vertical="center"/>
    </xf>
    <xf numFmtId="0" fontId="9" fillId="0" borderId="0" xfId="0" applyFont="1"/>
    <xf numFmtId="0" fontId="9" fillId="0" borderId="22"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7" xfId="0" applyFont="1" applyBorder="1" applyAlignment="1">
      <alignment horizontal="distributed" vertical="center" justifyLastLine="1"/>
    </xf>
    <xf numFmtId="0" fontId="10" fillId="0" borderId="0" xfId="0" applyFont="1"/>
    <xf numFmtId="0" fontId="9" fillId="0" borderId="1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4" xfId="0" applyFont="1" applyBorder="1" applyAlignment="1">
      <alignment horizontal="distributed" vertical="center" justifyLastLine="1"/>
    </xf>
    <xf numFmtId="0" fontId="9" fillId="0" borderId="1"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9" fillId="0" borderId="4" xfId="0" applyFont="1" applyBorder="1" applyAlignment="1">
      <alignment horizontal="distributed" vertical="center" justifyLastLine="1"/>
    </xf>
    <xf numFmtId="0" fontId="9" fillId="0" borderId="1" xfId="0" applyFont="1" applyBorder="1" applyAlignment="1">
      <alignment horizontal="distributed" justifyLastLine="1"/>
    </xf>
    <xf numFmtId="0" fontId="9" fillId="0" borderId="19" xfId="0" applyFont="1" applyBorder="1" applyAlignment="1">
      <alignment horizontal="distributed" justifyLastLine="1"/>
    </xf>
    <xf numFmtId="0" fontId="14" fillId="0" borderId="0" xfId="0" applyFont="1" applyAlignment="1">
      <alignment vertical="top" wrapText="1"/>
    </xf>
    <xf numFmtId="0" fontId="14" fillId="0" borderId="0" xfId="0" applyFont="1" applyAlignment="1">
      <alignment vertical="top" wrapText="1" justifyLastLine="1"/>
    </xf>
    <xf numFmtId="0" fontId="14" fillId="0" borderId="0" xfId="0" applyFont="1" applyAlignment="1">
      <alignment horizontal="right" wrapText="1"/>
    </xf>
    <xf numFmtId="176" fontId="9" fillId="0" borderId="8" xfId="2" applyNumberFormat="1" applyFont="1" applyFill="1" applyBorder="1" applyAlignment="1">
      <alignment horizontal="right" vertical="center"/>
    </xf>
    <xf numFmtId="176" fontId="9" fillId="0" borderId="8" xfId="2" applyNumberFormat="1" applyFont="1" applyBorder="1" applyAlignment="1">
      <alignment horizontal="right" vertical="center"/>
    </xf>
    <xf numFmtId="176" fontId="18" fillId="0" borderId="0" xfId="2" applyNumberFormat="1" applyFont="1" applyBorder="1" applyAlignment="1">
      <alignment horizontal="right" vertical="center"/>
    </xf>
    <xf numFmtId="176" fontId="19" fillId="0" borderId="8" xfId="2" applyNumberFormat="1" applyFont="1" applyFill="1" applyBorder="1" applyAlignment="1">
      <alignment horizontal="right" vertical="center"/>
    </xf>
    <xf numFmtId="176" fontId="19" fillId="0" borderId="1" xfId="2" applyNumberFormat="1" applyFont="1" applyFill="1" applyBorder="1" applyAlignment="1">
      <alignment horizontal="right" vertical="center" wrapText="1"/>
    </xf>
    <xf numFmtId="176" fontId="19" fillId="0" borderId="0" xfId="2" applyNumberFormat="1" applyFont="1" applyFill="1" applyBorder="1" applyAlignment="1">
      <alignment horizontal="right" vertical="center" wrapText="1"/>
    </xf>
    <xf numFmtId="38" fontId="19" fillId="0" borderId="0" xfId="2" applyFont="1" applyFill="1" applyBorder="1" applyAlignment="1">
      <alignment horizontal="right" vertical="center" wrapText="1"/>
    </xf>
    <xf numFmtId="176" fontId="19" fillId="0" borderId="8" xfId="2" applyNumberFormat="1" applyFont="1" applyFill="1" applyBorder="1" applyAlignment="1">
      <alignment horizontal="right" vertical="center" wrapText="1"/>
    </xf>
    <xf numFmtId="38" fontId="9" fillId="0" borderId="0" xfId="2" applyFont="1" applyFill="1" applyBorder="1" applyAlignment="1">
      <alignment horizontal="right" vertical="center" wrapText="1"/>
    </xf>
    <xf numFmtId="176" fontId="9" fillId="0" borderId="8" xfId="2" applyNumberFormat="1" applyFont="1" applyFill="1" applyBorder="1" applyAlignment="1">
      <alignment horizontal="right" vertical="center" wrapText="1"/>
    </xf>
    <xf numFmtId="176" fontId="9" fillId="0" borderId="1" xfId="2" applyNumberFormat="1" applyFont="1" applyFill="1" applyBorder="1" applyAlignment="1">
      <alignment horizontal="right" vertical="center" wrapText="1"/>
    </xf>
    <xf numFmtId="176" fontId="9" fillId="0" borderId="0" xfId="2" applyNumberFormat="1" applyFont="1" applyFill="1" applyBorder="1" applyAlignment="1">
      <alignment horizontal="right" vertical="center" wrapText="1"/>
    </xf>
    <xf numFmtId="182" fontId="9" fillId="0" borderId="1" xfId="2" applyNumberFormat="1" applyFont="1" applyFill="1" applyBorder="1" applyAlignment="1">
      <alignment horizontal="right" vertical="center" wrapText="1"/>
    </xf>
    <xf numFmtId="182" fontId="9" fillId="0" borderId="0" xfId="2" applyNumberFormat="1" applyFont="1" applyFill="1" applyBorder="1" applyAlignment="1">
      <alignment horizontal="right" vertical="center" wrapText="1"/>
    </xf>
    <xf numFmtId="182" fontId="9" fillId="0" borderId="8" xfId="2" applyNumberFormat="1" applyFont="1" applyBorder="1" applyAlignment="1">
      <alignment horizontal="right" vertical="center"/>
    </xf>
    <xf numFmtId="0" fontId="9" fillId="0" borderId="23" xfId="0" applyFont="1" applyBorder="1" applyAlignment="1">
      <alignment horizontal="distributed" vertical="center" justifyLastLine="1" shrinkToFit="1"/>
    </xf>
    <xf numFmtId="0" fontId="9" fillId="0" borderId="21" xfId="0" applyFont="1" applyBorder="1" applyAlignment="1">
      <alignment horizontal="distributed" vertical="center" wrapText="1" justifyLastLine="1"/>
    </xf>
    <xf numFmtId="177" fontId="19" fillId="0" borderId="1" xfId="10" applyNumberFormat="1" applyFont="1" applyFill="1" applyBorder="1" applyAlignment="1">
      <alignment horizontal="right"/>
    </xf>
    <xf numFmtId="177" fontId="19" fillId="0" borderId="0" xfId="10" applyNumberFormat="1" applyFont="1" applyFill="1" applyBorder="1" applyAlignment="1">
      <alignment horizontal="right"/>
    </xf>
    <xf numFmtId="177" fontId="19" fillId="0" borderId="8" xfId="10" applyNumberFormat="1" applyFont="1" applyFill="1" applyBorder="1" applyAlignment="1">
      <alignment horizontal="right"/>
    </xf>
    <xf numFmtId="177" fontId="19" fillId="0" borderId="1" xfId="10" applyNumberFormat="1" applyFont="1" applyFill="1" applyBorder="1" applyAlignment="1">
      <alignment horizontal="right" vertical="center"/>
    </xf>
    <xf numFmtId="177" fontId="19" fillId="0" borderId="0" xfId="10" applyNumberFormat="1" applyFont="1" applyFill="1" applyBorder="1" applyAlignment="1">
      <alignment horizontal="right" vertical="center"/>
    </xf>
    <xf numFmtId="177" fontId="19" fillId="0" borderId="8" xfId="10" applyNumberFormat="1" applyFont="1" applyFill="1" applyBorder="1" applyAlignment="1">
      <alignment horizontal="right" vertical="center"/>
    </xf>
    <xf numFmtId="177" fontId="14" fillId="0" borderId="1" xfId="10" applyNumberFormat="1" applyFont="1" applyFill="1" applyBorder="1" applyAlignment="1">
      <alignment horizontal="right" vertical="center"/>
    </xf>
    <xf numFmtId="177" fontId="14" fillId="0" borderId="0" xfId="10" applyNumberFormat="1" applyFont="1" applyFill="1" applyBorder="1" applyAlignment="1">
      <alignment horizontal="right" vertical="center"/>
    </xf>
    <xf numFmtId="177" fontId="14" fillId="0" borderId="8" xfId="10" applyNumberFormat="1" applyFont="1" applyFill="1" applyBorder="1" applyAlignment="1">
      <alignment horizontal="right" vertical="center"/>
    </xf>
    <xf numFmtId="0" fontId="9" fillId="0" borderId="24" xfId="0" applyFont="1" applyBorder="1" applyAlignment="1">
      <alignment horizontal="distributed" vertical="center" justifyLastLine="1" shrinkToFit="1"/>
    </xf>
    <xf numFmtId="0" fontId="20" fillId="0" borderId="0" xfId="0" applyFont="1" applyAlignment="1">
      <alignment horizontal="distributed" vertical="center" wrapText="1" justifyLastLine="1"/>
    </xf>
    <xf numFmtId="177" fontId="23" fillId="0" borderId="0" xfId="10" applyNumberFormat="1" applyFont="1" applyFill="1" applyBorder="1" applyAlignment="1">
      <alignment horizontal="right" vertical="center"/>
    </xf>
    <xf numFmtId="183" fontId="19" fillId="0" borderId="1" xfId="0" applyNumberFormat="1" applyFont="1" applyBorder="1" applyAlignment="1">
      <alignment horizontal="right" vertical="center"/>
    </xf>
    <xf numFmtId="183" fontId="19" fillId="0" borderId="0" xfId="0" applyNumberFormat="1" applyFont="1" applyAlignment="1">
      <alignment horizontal="right" vertical="center"/>
    </xf>
    <xf numFmtId="183" fontId="9" fillId="0" borderId="1" xfId="0" applyNumberFormat="1" applyFont="1" applyBorder="1" applyAlignment="1">
      <alignment horizontal="right" vertical="center"/>
    </xf>
    <xf numFmtId="183" fontId="9" fillId="0" borderId="0" xfId="2" applyNumberFormat="1" applyFont="1" applyFill="1" applyBorder="1" applyAlignment="1">
      <alignment horizontal="right" vertical="center"/>
    </xf>
    <xf numFmtId="183" fontId="9" fillId="0" borderId="0" xfId="0" applyNumberFormat="1" applyFont="1" applyAlignment="1">
      <alignment horizontal="right" vertical="center"/>
    </xf>
    <xf numFmtId="183" fontId="19" fillId="0" borderId="0" xfId="2" applyNumberFormat="1" applyFont="1" applyFill="1" applyBorder="1" applyAlignment="1">
      <alignment horizontal="right" vertical="center"/>
    </xf>
    <xf numFmtId="184" fontId="9" fillId="0" borderId="1" xfId="12" applyNumberFormat="1" applyFont="1" applyBorder="1" applyAlignment="1">
      <alignment horizontal="right" vertical="center"/>
    </xf>
    <xf numFmtId="184" fontId="9" fillId="0" borderId="0" xfId="12" applyNumberFormat="1" applyFont="1" applyAlignment="1">
      <alignment horizontal="right" vertical="center"/>
    </xf>
    <xf numFmtId="184" fontId="9" fillId="0" borderId="1" xfId="12" applyNumberFormat="1" applyFont="1" applyBorder="1" applyAlignment="1" applyProtection="1">
      <alignment horizontal="right" vertical="center"/>
      <protection locked="0"/>
    </xf>
    <xf numFmtId="184" fontId="9" fillId="0" borderId="0" xfId="12" applyNumberFormat="1" applyFont="1" applyAlignment="1" applyProtection="1">
      <alignment horizontal="right" vertical="center"/>
      <protection locked="0"/>
    </xf>
    <xf numFmtId="184" fontId="19" fillId="0" borderId="1" xfId="12" applyNumberFormat="1" applyFont="1" applyBorder="1" applyAlignment="1">
      <alignment horizontal="right" vertical="center"/>
    </xf>
    <xf numFmtId="184" fontId="19" fillId="0" borderId="0" xfId="12" applyNumberFormat="1" applyFont="1" applyAlignment="1">
      <alignment horizontal="right" vertical="center"/>
    </xf>
    <xf numFmtId="185" fontId="9" fillId="0" borderId="1" xfId="12" applyNumberFormat="1" applyFont="1" applyBorder="1" applyAlignment="1">
      <alignment horizontal="right"/>
    </xf>
    <xf numFmtId="185" fontId="9" fillId="0" borderId="0" xfId="12" applyNumberFormat="1" applyFont="1" applyAlignment="1">
      <alignment horizontal="right"/>
    </xf>
    <xf numFmtId="185" fontId="9" fillId="0" borderId="1" xfId="12" applyNumberFormat="1" applyFont="1" applyBorder="1" applyAlignment="1">
      <alignment vertical="center"/>
    </xf>
    <xf numFmtId="185" fontId="9" fillId="0" borderId="0" xfId="12" applyNumberFormat="1" applyFont="1" applyAlignment="1">
      <alignment horizontal="right" vertical="center"/>
    </xf>
    <xf numFmtId="185" fontId="9" fillId="0" borderId="0" xfId="12" applyNumberFormat="1" applyFont="1" applyAlignment="1">
      <alignment vertical="center"/>
    </xf>
    <xf numFmtId="185" fontId="9" fillId="0" borderId="1" xfId="12" applyNumberFormat="1" applyFont="1" applyBorder="1" applyAlignment="1">
      <alignment horizontal="right" vertical="center"/>
    </xf>
    <xf numFmtId="184" fontId="9" fillId="0" borderId="1" xfId="12" applyNumberFormat="1" applyFont="1" applyBorder="1" applyAlignment="1">
      <alignment vertical="center"/>
    </xf>
    <xf numFmtId="184" fontId="9" fillId="0" borderId="0" xfId="12" applyNumberFormat="1" applyFont="1" applyAlignment="1">
      <alignment vertical="center"/>
    </xf>
    <xf numFmtId="0" fontId="9" fillId="0" borderId="0" xfId="0" applyFont="1" applyAlignment="1">
      <alignment horizontal="right" vertical="center" justifyLastLine="1"/>
    </xf>
    <xf numFmtId="185" fontId="9" fillId="0" borderId="1" xfId="0" applyNumberFormat="1" applyFont="1" applyBorder="1" applyAlignment="1">
      <alignment vertical="center"/>
    </xf>
    <xf numFmtId="185" fontId="9" fillId="0" borderId="0" xfId="0" applyNumberFormat="1" applyFont="1" applyAlignment="1">
      <alignment vertical="center"/>
    </xf>
    <xf numFmtId="185" fontId="9" fillId="0" borderId="0" xfId="0" applyNumberFormat="1" applyFont="1"/>
    <xf numFmtId="185" fontId="9" fillId="0" borderId="1" xfId="0" applyNumberFormat="1" applyFont="1" applyBorder="1"/>
    <xf numFmtId="0" fontId="19" fillId="0" borderId="0" xfId="0" applyFont="1" applyAlignment="1">
      <alignment horizontal="right" vertical="center" justifyLastLine="1"/>
    </xf>
    <xf numFmtId="185" fontId="19" fillId="0" borderId="1" xfId="0" applyNumberFormat="1" applyFont="1" applyBorder="1" applyAlignment="1">
      <alignment vertical="center"/>
    </xf>
    <xf numFmtId="185" fontId="19" fillId="0" borderId="0" xfId="0" applyNumberFormat="1" applyFont="1" applyAlignment="1">
      <alignment vertical="center"/>
    </xf>
    <xf numFmtId="185" fontId="9" fillId="0" borderId="0" xfId="2" applyNumberFormat="1" applyFont="1" applyFill="1" applyBorder="1" applyAlignment="1">
      <alignment vertical="center"/>
    </xf>
    <xf numFmtId="38" fontId="19" fillId="0" borderId="1" xfId="0" applyNumberFormat="1" applyFont="1" applyBorder="1" applyAlignment="1">
      <alignment vertical="center"/>
    </xf>
    <xf numFmtId="38" fontId="19" fillId="0" borderId="8" xfId="0" applyNumberFormat="1" applyFont="1" applyBorder="1" applyAlignment="1">
      <alignment vertical="center"/>
    </xf>
    <xf numFmtId="38" fontId="19" fillId="0" borderId="0" xfId="0" applyNumberFormat="1" applyFont="1" applyAlignment="1">
      <alignment vertical="center"/>
    </xf>
    <xf numFmtId="38" fontId="9" fillId="0" borderId="1" xfId="0" applyNumberFormat="1" applyFont="1" applyBorder="1" applyAlignment="1">
      <alignment vertical="center"/>
    </xf>
    <xf numFmtId="38" fontId="9" fillId="0" borderId="8" xfId="0" applyNumberFormat="1" applyFont="1" applyBorder="1" applyAlignment="1">
      <alignment vertical="center"/>
    </xf>
    <xf numFmtId="38" fontId="9" fillId="0" borderId="0" xfId="0" applyNumberFormat="1" applyFont="1" applyAlignment="1">
      <alignment vertical="center"/>
    </xf>
    <xf numFmtId="38" fontId="9" fillId="0" borderId="1" xfId="0" applyNumberFormat="1" applyFont="1" applyBorder="1"/>
    <xf numFmtId="38" fontId="9" fillId="0" borderId="11" xfId="0" applyNumberFormat="1" applyFont="1" applyBorder="1" applyAlignment="1">
      <alignment vertical="center"/>
    </xf>
    <xf numFmtId="38" fontId="9" fillId="0" borderId="9" xfId="0" applyNumberFormat="1" applyFont="1" applyBorder="1" applyAlignment="1">
      <alignment vertical="center"/>
    </xf>
    <xf numFmtId="0" fontId="15" fillId="0" borderId="0" xfId="0" applyFont="1" applyAlignment="1">
      <alignment vertical="center" wrapText="1"/>
    </xf>
    <xf numFmtId="38" fontId="19" fillId="0" borderId="21" xfId="0" applyNumberFormat="1" applyFont="1" applyBorder="1" applyAlignment="1">
      <alignment vertical="center"/>
    </xf>
    <xf numFmtId="0" fontId="25" fillId="0" borderId="0" xfId="0" applyFont="1"/>
    <xf numFmtId="0" fontId="19" fillId="0" borderId="0" xfId="0" applyFont="1" applyAlignment="1">
      <alignment horizontal="center" vertical="center"/>
    </xf>
    <xf numFmtId="0" fontId="10" fillId="0" borderId="0" xfId="0" applyFont="1" applyAlignment="1">
      <alignment horizontal="distributed" justifyLastLine="1"/>
    </xf>
    <xf numFmtId="0" fontId="16" fillId="0" borderId="0" xfId="0" applyFont="1" applyAlignment="1">
      <alignment horizontal="distributed" justifyLastLine="1"/>
    </xf>
    <xf numFmtId="0" fontId="19" fillId="0" borderId="0" xfId="0" applyFont="1" applyAlignment="1">
      <alignment horizontal="distributed" vertical="center"/>
    </xf>
    <xf numFmtId="0" fontId="9" fillId="0" borderId="0" xfId="0" applyFont="1" applyAlignment="1">
      <alignment horizontal="distributed" vertical="center" justifyLastLine="1"/>
    </xf>
    <xf numFmtId="0" fontId="9" fillId="0" borderId="0" xfId="0" applyFont="1" applyAlignment="1">
      <alignment vertical="center"/>
    </xf>
    <xf numFmtId="0" fontId="20" fillId="0" borderId="0" xfId="0" applyFont="1" applyAlignment="1">
      <alignment vertical="center"/>
    </xf>
    <xf numFmtId="0" fontId="20" fillId="0" borderId="2" xfId="0" applyFont="1" applyBorder="1" applyAlignment="1">
      <alignment horizontal="distributed" vertical="center" justifyLastLine="1"/>
    </xf>
    <xf numFmtId="0" fontId="20" fillId="0" borderId="13" xfId="0" applyFont="1" applyBorder="1" applyAlignment="1">
      <alignment horizontal="distributed" vertical="center" justifyLastLine="1"/>
    </xf>
    <xf numFmtId="0" fontId="9" fillId="0" borderId="0" xfId="0" applyFont="1"/>
    <xf numFmtId="0" fontId="9" fillId="0" borderId="22"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9" fillId="0" borderId="4" xfId="0" applyFont="1" applyBorder="1" applyAlignment="1">
      <alignment horizontal="distributed" vertical="center" justifyLastLine="1"/>
    </xf>
    <xf numFmtId="0" fontId="14" fillId="0" borderId="0" xfId="0" applyFont="1" applyAlignment="1">
      <alignment horizontal="distributed" vertical="center"/>
    </xf>
    <xf numFmtId="0" fontId="9" fillId="0" borderId="0" xfId="0" applyFont="1" applyAlignment="1">
      <alignment horizontal="center" vertical="center"/>
    </xf>
    <xf numFmtId="0" fontId="19" fillId="0" borderId="0" xfId="0" applyFont="1" applyAlignment="1">
      <alignment horizontal="distributed" vertical="center"/>
    </xf>
    <xf numFmtId="0" fontId="9" fillId="0" borderId="0" xfId="0" applyFont="1" applyAlignment="1">
      <alignment horizontal="distributed" vertical="center" justifyLastLine="1"/>
    </xf>
    <xf numFmtId="0" fontId="9" fillId="0" borderId="0" xfId="0" applyFont="1"/>
    <xf numFmtId="0" fontId="9" fillId="0" borderId="0" xfId="0" applyFont="1" applyAlignment="1">
      <alignment vertical="center"/>
    </xf>
    <xf numFmtId="0" fontId="9" fillId="0" borderId="2" xfId="12" applyFont="1" applyBorder="1" applyAlignment="1">
      <alignment horizontal="center" vertical="center"/>
    </xf>
    <xf numFmtId="0" fontId="9" fillId="0" borderId="0" xfId="12" applyFont="1" applyAlignment="1">
      <alignment horizontal="center" vertical="center"/>
    </xf>
    <xf numFmtId="0" fontId="9" fillId="0" borderId="13" xfId="12" applyFont="1" applyBorder="1" applyAlignment="1">
      <alignment horizontal="center" vertical="center"/>
    </xf>
    <xf numFmtId="0" fontId="9" fillId="0" borderId="0" xfId="12" applyFont="1" applyAlignment="1">
      <alignment horizontal="left" vertical="center"/>
    </xf>
    <xf numFmtId="0" fontId="10" fillId="0" borderId="0" xfId="12" applyFont="1" applyAlignment="1">
      <alignment horizontal="left" vertical="center"/>
    </xf>
    <xf numFmtId="0" fontId="9" fillId="0" borderId="8" xfId="0" applyFont="1" applyBorder="1" applyAlignment="1">
      <alignment horizontal="distributed" vertical="center" justifyLastLine="1"/>
    </xf>
    <xf numFmtId="0" fontId="9" fillId="0" borderId="1" xfId="0" applyFont="1" applyBorder="1" applyAlignment="1">
      <alignment horizontal="distributed" vertical="center" justifyLastLine="1"/>
    </xf>
    <xf numFmtId="0" fontId="14" fillId="0" borderId="0" xfId="0" applyFont="1" applyAlignment="1">
      <alignment horizontal="distributed" vertical="center"/>
    </xf>
    <xf numFmtId="0" fontId="9" fillId="0" borderId="2" xfId="0" applyFont="1" applyBorder="1"/>
    <xf numFmtId="0" fontId="9" fillId="0" borderId="1" xfId="0" applyFont="1" applyBorder="1" applyAlignment="1">
      <alignment horizontal="distributed" justifyLastLine="1"/>
    </xf>
    <xf numFmtId="38" fontId="9" fillId="0" borderId="0" xfId="0" applyNumberFormat="1" applyFont="1" applyAlignment="1">
      <alignment horizontal="right" vertical="center"/>
    </xf>
    <xf numFmtId="177" fontId="26" fillId="0" borderId="0" xfId="0" applyNumberFormat="1" applyFont="1" applyAlignment="1">
      <alignment horizontal="right" vertical="top"/>
    </xf>
    <xf numFmtId="177" fontId="14" fillId="0" borderId="0" xfId="0" quotePrefix="1" applyNumberFormat="1" applyFont="1" applyAlignment="1">
      <alignment horizontal="right" vertical="top"/>
    </xf>
    <xf numFmtId="177" fontId="14" fillId="0" borderId="8" xfId="0" quotePrefix="1" applyNumberFormat="1" applyFont="1" applyBorder="1" applyAlignment="1">
      <alignment horizontal="right" vertical="top"/>
    </xf>
    <xf numFmtId="177" fontId="14" fillId="0" borderId="0" xfId="0" applyNumberFormat="1" applyFont="1" applyAlignment="1">
      <alignment horizontal="right" vertical="top"/>
    </xf>
    <xf numFmtId="177" fontId="14" fillId="0" borderId="8" xfId="0" applyNumberFormat="1" applyFont="1" applyBorder="1" applyAlignment="1">
      <alignment horizontal="right" vertical="top"/>
    </xf>
    <xf numFmtId="0" fontId="9" fillId="0" borderId="0" xfId="0" applyFont="1" applyAlignment="1">
      <alignment vertical="center"/>
    </xf>
    <xf numFmtId="185" fontId="10" fillId="0" borderId="0" xfId="0" applyNumberFormat="1" applyFont="1"/>
    <xf numFmtId="0" fontId="19" fillId="0" borderId="0" xfId="0" applyFont="1" applyAlignment="1">
      <alignment horizontal="distributed" vertical="center"/>
    </xf>
    <xf numFmtId="0" fontId="9" fillId="0" borderId="18" xfId="0" applyFont="1" applyBorder="1" applyAlignment="1">
      <alignment horizontal="distributed" vertical="center" justifyLastLine="1"/>
    </xf>
    <xf numFmtId="0" fontId="9" fillId="0" borderId="3" xfId="0" applyFont="1" applyBorder="1" applyAlignment="1">
      <alignment horizontal="distributed" vertical="center" justifyLastLine="1"/>
    </xf>
    <xf numFmtId="0" fontId="9" fillId="0" borderId="0" xfId="0" applyFont="1"/>
    <xf numFmtId="0" fontId="9" fillId="0" borderId="0" xfId="0" applyFont="1" applyAlignment="1">
      <alignment vertical="center"/>
    </xf>
    <xf numFmtId="0" fontId="9" fillId="0" borderId="22" xfId="0" applyFont="1" applyBorder="1" applyAlignment="1">
      <alignment horizontal="distributed" vertical="center" justifyLastLine="1"/>
    </xf>
    <xf numFmtId="0" fontId="9" fillId="0" borderId="21" xfId="0" applyFont="1" applyBorder="1" applyAlignment="1">
      <alignment horizontal="distributed" vertical="center" justifyLastLine="1"/>
    </xf>
    <xf numFmtId="178" fontId="9" fillId="0" borderId="0" xfId="0" applyNumberFormat="1" applyFont="1" applyAlignment="1">
      <alignment vertical="center"/>
    </xf>
    <xf numFmtId="0" fontId="19" fillId="0" borderId="22" xfId="0" applyFont="1" applyBorder="1" applyAlignment="1">
      <alignment horizontal="center" vertical="center"/>
    </xf>
    <xf numFmtId="0" fontId="19" fillId="0" borderId="4" xfId="0" applyFont="1" applyBorder="1" applyAlignment="1">
      <alignment horizontal="center" vertical="center"/>
    </xf>
    <xf numFmtId="0" fontId="19" fillId="0" borderId="24" xfId="0" applyFont="1" applyBorder="1"/>
    <xf numFmtId="187" fontId="19" fillId="0" borderId="23" xfId="0" applyNumberFormat="1" applyFont="1" applyBorder="1" applyAlignment="1">
      <alignment horizontal="right"/>
    </xf>
    <xf numFmtId="187" fontId="9" fillId="0" borderId="0" xfId="0" applyNumberFormat="1" applyFont="1" applyAlignment="1">
      <alignment horizontal="right"/>
    </xf>
    <xf numFmtId="187" fontId="19" fillId="0" borderId="0" xfId="0" applyNumberFormat="1" applyFont="1" applyAlignment="1">
      <alignment horizontal="right" vertical="center"/>
    </xf>
    <xf numFmtId="187" fontId="9" fillId="0" borderId="0" xfId="0" applyNumberFormat="1" applyFont="1" applyAlignment="1">
      <alignment horizontal="right" vertical="center"/>
    </xf>
    <xf numFmtId="187" fontId="19" fillId="0" borderId="0" xfId="0" applyNumberFormat="1" applyFont="1"/>
    <xf numFmtId="188" fontId="19" fillId="0" borderId="0" xfId="0" applyNumberFormat="1" applyFont="1" applyAlignment="1">
      <alignment horizontal="distributed" vertical="center"/>
    </xf>
    <xf numFmtId="0" fontId="20" fillId="0" borderId="10" xfId="0" applyFont="1" applyBorder="1"/>
    <xf numFmtId="178" fontId="20" fillId="0" borderId="9" xfId="0" applyNumberFormat="1" applyFont="1" applyBorder="1"/>
    <xf numFmtId="0" fontId="9" fillId="0" borderId="2" xfId="0" applyFont="1" applyBorder="1" applyAlignment="1">
      <alignment vertical="center"/>
    </xf>
    <xf numFmtId="0" fontId="14" fillId="0" borderId="0" xfId="0" applyFont="1"/>
    <xf numFmtId="0" fontId="23" fillId="0" borderId="0" xfId="0" applyFont="1"/>
    <xf numFmtId="0" fontId="23" fillId="0" borderId="19" xfId="0" applyFont="1" applyBorder="1" applyAlignment="1">
      <alignment horizontal="center"/>
    </xf>
    <xf numFmtId="187" fontId="23" fillId="0" borderId="0" xfId="0" applyNumberFormat="1" applyFont="1"/>
    <xf numFmtId="0" fontId="14" fillId="0" borderId="0" xfId="0" applyFont="1" applyAlignment="1">
      <alignment horizontal="distributed"/>
    </xf>
    <xf numFmtId="0" fontId="14" fillId="0" borderId="19" xfId="0" applyFont="1" applyBorder="1" applyAlignment="1">
      <alignment horizontal="center"/>
    </xf>
    <xf numFmtId="187" fontId="14" fillId="0" borderId="0" xfId="0" applyNumberFormat="1" applyFont="1" applyAlignment="1">
      <alignment vertical="center"/>
    </xf>
    <xf numFmtId="0" fontId="14" fillId="0" borderId="19" xfId="0" applyFont="1" applyBorder="1" applyAlignment="1">
      <alignment horizontal="center" vertical="center"/>
    </xf>
    <xf numFmtId="187" fontId="14" fillId="0" borderId="0" xfId="0" applyNumberFormat="1" applyFont="1" applyAlignment="1">
      <alignment horizontal="right" vertical="center"/>
    </xf>
    <xf numFmtId="0" fontId="23" fillId="0" borderId="19" xfId="0" applyFont="1" applyBorder="1" applyAlignment="1">
      <alignment horizontal="center" vertical="center"/>
    </xf>
    <xf numFmtId="187" fontId="23" fillId="0" borderId="0" xfId="0" applyNumberFormat="1" applyFont="1" applyAlignment="1">
      <alignment vertical="center"/>
    </xf>
    <xf numFmtId="187" fontId="14" fillId="0" borderId="0" xfId="2" applyNumberFormat="1" applyFont="1" applyFill="1" applyBorder="1" applyAlignment="1">
      <alignment vertical="center"/>
    </xf>
    <xf numFmtId="187" fontId="14" fillId="0" borderId="0" xfId="2" applyNumberFormat="1" applyFont="1" applyFill="1" applyBorder="1"/>
    <xf numFmtId="0" fontId="9" fillId="0" borderId="26" xfId="0" applyFont="1" applyBorder="1" applyAlignment="1">
      <alignment horizontal="center"/>
    </xf>
    <xf numFmtId="189" fontId="9" fillId="0" borderId="9" xfId="0" applyNumberFormat="1" applyFont="1" applyBorder="1"/>
    <xf numFmtId="0" fontId="13" fillId="0" borderId="0" xfId="0" applyFont="1" applyAlignment="1">
      <alignment horizontal="distributed" justifyLastLine="1"/>
    </xf>
    <xf numFmtId="0" fontId="10" fillId="0" borderId="0" xfId="0" applyFont="1" applyAlignment="1">
      <alignment horizontal="distributed" justifyLastLine="1"/>
    </xf>
    <xf numFmtId="0" fontId="16" fillId="0" borderId="0" xfId="0" applyFont="1" applyAlignment="1">
      <alignment horizontal="distributed" justifyLastLine="1"/>
    </xf>
    <xf numFmtId="0" fontId="9" fillId="0" borderId="2" xfId="0" applyFont="1" applyBorder="1" applyAlignment="1">
      <alignment horizontal="center" vertical="center" justifyLastLine="1"/>
    </xf>
    <xf numFmtId="0" fontId="9" fillId="0" borderId="12" xfId="0" applyFont="1" applyBorder="1" applyAlignment="1">
      <alignment horizontal="center" vertical="center" justifyLastLine="1"/>
    </xf>
    <xf numFmtId="0" fontId="9" fillId="0" borderId="13" xfId="0" applyFont="1" applyBorder="1" applyAlignment="1">
      <alignment horizontal="center" vertical="center" justifyLastLine="1"/>
    </xf>
    <xf numFmtId="0" fontId="9" fillId="0" borderId="14" xfId="0" applyFont="1" applyBorder="1" applyAlignment="1">
      <alignment horizontal="center" vertical="center" justifyLastLine="1"/>
    </xf>
    <xf numFmtId="0" fontId="9" fillId="0" borderId="15" xfId="0" applyFont="1" applyBorder="1" applyAlignment="1">
      <alignment horizontal="distributed" vertical="center" justifyLastLine="1"/>
    </xf>
    <xf numFmtId="0" fontId="9" fillId="0" borderId="16" xfId="0" applyFont="1" applyBorder="1" applyAlignment="1">
      <alignment horizontal="distributed" vertical="center" justifyLastLine="1"/>
    </xf>
    <xf numFmtId="0" fontId="9" fillId="0" borderId="1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center" vertical="center" justifyLastLine="1"/>
    </xf>
    <xf numFmtId="0" fontId="9" fillId="0" borderId="7" xfId="0" applyFont="1" applyBorder="1" applyAlignment="1">
      <alignment horizontal="center" vertical="center" justifyLastLine="1"/>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distributed" vertical="center"/>
    </xf>
    <xf numFmtId="0" fontId="9" fillId="0" borderId="9" xfId="0" applyFont="1" applyBorder="1" applyAlignment="1">
      <alignment horizontal="right" vertical="center"/>
    </xf>
    <xf numFmtId="0" fontId="10" fillId="0" borderId="9" xfId="0" applyFont="1" applyBorder="1" applyAlignment="1">
      <alignment horizontal="right" vertical="center"/>
    </xf>
    <xf numFmtId="0" fontId="9" fillId="0" borderId="0" xfId="0" applyFont="1" applyAlignment="1">
      <alignment horizontal="distributed" vertical="center" justifyLastLine="1"/>
    </xf>
    <xf numFmtId="0" fontId="9" fillId="0" borderId="13" xfId="0" applyFont="1" applyBorder="1" applyAlignment="1">
      <alignment horizontal="distributed" vertical="center" justifyLastLine="1"/>
    </xf>
    <xf numFmtId="0" fontId="9" fillId="0" borderId="18" xfId="0" applyFont="1" applyBorder="1" applyAlignment="1">
      <alignment horizontal="distributed" vertical="center" justifyLastLine="1"/>
    </xf>
    <xf numFmtId="0" fontId="9" fillId="0" borderId="19" xfId="0" applyFont="1" applyBorder="1" applyAlignment="1">
      <alignment horizontal="distributed" vertical="center" justifyLastLine="1"/>
    </xf>
    <xf numFmtId="0" fontId="9" fillId="0" borderId="3" xfId="0" applyFont="1" applyBorder="1" applyAlignment="1">
      <alignment horizontal="distributed" vertical="center" justifyLastLine="1"/>
    </xf>
    <xf numFmtId="0" fontId="9" fillId="0" borderId="18" xfId="0" applyFont="1" applyBorder="1" applyAlignment="1">
      <alignment horizontal="distributed" vertical="center" wrapText="1" justifyLastLine="1"/>
    </xf>
    <xf numFmtId="0" fontId="9" fillId="0" borderId="17" xfId="0" applyFont="1" applyBorder="1" applyAlignment="1">
      <alignment horizontal="distributed" vertical="center" wrapText="1" justifyLastLine="1"/>
    </xf>
    <xf numFmtId="0" fontId="9" fillId="0" borderId="1" xfId="0" applyFont="1" applyBorder="1" applyAlignment="1">
      <alignment horizontal="distributed" vertical="center" wrapText="1" justifyLastLine="1"/>
    </xf>
    <xf numFmtId="0" fontId="9" fillId="0" borderId="7" xfId="0" applyFont="1" applyBorder="1" applyAlignment="1">
      <alignment horizontal="distributed" vertical="center" wrapText="1" justifyLastLine="1"/>
    </xf>
    <xf numFmtId="0" fontId="20" fillId="0" borderId="2" xfId="0" applyFont="1" applyBorder="1" applyAlignment="1">
      <alignment horizontal="distributed" vertical="center" justifyLastLine="1"/>
    </xf>
    <xf numFmtId="0" fontId="20" fillId="0" borderId="13" xfId="0" applyFont="1" applyBorder="1" applyAlignment="1">
      <alignment horizontal="distributed" vertical="center" justifyLastLine="1"/>
    </xf>
    <xf numFmtId="0" fontId="20" fillId="0" borderId="15" xfId="0" applyFont="1" applyBorder="1" applyAlignment="1">
      <alignment horizontal="distributed" vertical="center" justifyLastLine="1"/>
    </xf>
    <xf numFmtId="0" fontId="20" fillId="0" borderId="16" xfId="0" applyFont="1" applyBorder="1" applyAlignment="1">
      <alignment horizontal="distributed" vertical="center" justifyLastLine="1"/>
    </xf>
    <xf numFmtId="0" fontId="20" fillId="0" borderId="20" xfId="0" applyFont="1" applyBorder="1" applyAlignment="1">
      <alignment horizontal="distributed" vertical="center" justifyLastLine="1"/>
    </xf>
    <xf numFmtId="0" fontId="19" fillId="0" borderId="0" xfId="0" applyFont="1" applyAlignment="1">
      <alignment horizontal="distributed"/>
    </xf>
    <xf numFmtId="0" fontId="9" fillId="0" borderId="0" xfId="0" applyFont="1"/>
    <xf numFmtId="0" fontId="20" fillId="0" borderId="0" xfId="0" applyFont="1" applyAlignment="1">
      <alignment vertical="center"/>
    </xf>
    <xf numFmtId="0" fontId="20" fillId="0" borderId="2" xfId="0" applyFont="1" applyBorder="1" applyAlignment="1">
      <alignment horizontal="distributed" vertical="center" wrapText="1" justifyLastLine="1"/>
    </xf>
    <xf numFmtId="0" fontId="20" fillId="0" borderId="13" xfId="0" applyFont="1" applyBorder="1" applyAlignment="1">
      <alignment horizontal="distributed" vertical="center" wrapText="1" justifyLastLine="1"/>
    </xf>
    <xf numFmtId="0" fontId="9" fillId="0" borderId="0" xfId="0" applyFont="1" applyAlignment="1">
      <alignment vertical="center"/>
    </xf>
    <xf numFmtId="0" fontId="9" fillId="0" borderId="20" xfId="0" applyFont="1" applyBorder="1" applyAlignment="1">
      <alignment horizontal="distributed" vertical="center" justifyLastLine="1"/>
    </xf>
    <xf numFmtId="0" fontId="9" fillId="0" borderId="22"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7" xfId="0" applyFont="1" applyBorder="1" applyAlignment="1">
      <alignment horizontal="distributed" vertical="center" justifyLastLine="1"/>
    </xf>
    <xf numFmtId="0" fontId="9" fillId="0" borderId="0" xfId="12" applyFont="1" applyAlignment="1">
      <alignment horizontal="left" vertical="center"/>
    </xf>
    <xf numFmtId="0" fontId="10" fillId="0" borderId="0" xfId="12" applyFont="1" applyAlignment="1">
      <alignment horizontal="left" vertical="center"/>
    </xf>
    <xf numFmtId="0" fontId="9" fillId="0" borderId="9" xfId="12" applyFont="1" applyBorder="1" applyAlignment="1">
      <alignment horizontal="distributed" vertical="center" justifyLastLine="1"/>
    </xf>
    <xf numFmtId="0" fontId="9" fillId="0" borderId="0" xfId="12" applyFont="1" applyAlignment="1">
      <alignment horizontal="right" vertical="center"/>
    </xf>
    <xf numFmtId="0" fontId="19" fillId="0" borderId="0" xfId="12" applyFont="1" applyAlignment="1">
      <alignment horizontal="right" vertical="center"/>
    </xf>
    <xf numFmtId="0" fontId="9" fillId="0" borderId="2" xfId="12" applyFont="1" applyBorder="1" applyAlignment="1">
      <alignment horizontal="center" vertical="center"/>
    </xf>
    <xf numFmtId="0" fontId="9" fillId="0" borderId="0" xfId="12" applyFont="1" applyAlignment="1">
      <alignment horizontal="center" vertical="center"/>
    </xf>
    <xf numFmtId="0" fontId="9" fillId="0" borderId="17" xfId="12" applyFont="1" applyBorder="1" applyAlignment="1">
      <alignment horizontal="center" vertical="center"/>
    </xf>
    <xf numFmtId="0" fontId="9" fillId="0" borderId="12" xfId="12" applyFont="1" applyBorder="1" applyAlignment="1">
      <alignment horizontal="center" vertical="center"/>
    </xf>
    <xf numFmtId="0" fontId="9" fillId="0" borderId="7" xfId="12" applyFont="1" applyBorder="1" applyAlignment="1">
      <alignment horizontal="center" vertical="center"/>
    </xf>
    <xf numFmtId="0" fontId="9" fillId="0" borderId="14" xfId="12" applyFont="1" applyBorder="1" applyAlignment="1">
      <alignment horizontal="center" vertical="center"/>
    </xf>
    <xf numFmtId="0" fontId="9" fillId="0" borderId="13" xfId="12" applyFont="1" applyBorder="1" applyAlignment="1">
      <alignment horizontal="center" vertical="center"/>
    </xf>
    <xf numFmtId="186" fontId="18" fillId="0" borderId="0" xfId="0" applyNumberFormat="1" applyFont="1" applyAlignment="1">
      <alignment horizontal="center" vertical="center"/>
    </xf>
    <xf numFmtId="186" fontId="9" fillId="0" borderId="0" xfId="0" applyNumberFormat="1" applyFont="1" applyAlignment="1">
      <alignment horizontal="center" vertical="center"/>
    </xf>
    <xf numFmtId="186" fontId="19" fillId="0" borderId="0" xfId="0" applyNumberFormat="1" applyFont="1" applyAlignment="1">
      <alignment horizontal="center" vertical="center"/>
    </xf>
    <xf numFmtId="0" fontId="15" fillId="0" borderId="0" xfId="0" applyFont="1" applyAlignment="1">
      <alignment horizontal="left" vertical="top" wrapText="1"/>
    </xf>
    <xf numFmtId="0" fontId="9" fillId="0" borderId="1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4" xfId="0" applyFont="1" applyBorder="1" applyAlignment="1">
      <alignment horizontal="distributed" vertical="center" justifyLastLine="1"/>
    </xf>
    <xf numFmtId="0" fontId="9" fillId="0" borderId="1" xfId="0" applyFont="1" applyBorder="1" applyAlignment="1">
      <alignment horizontal="distributed" vertical="center" justifyLastLine="1"/>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19" fillId="0" borderId="0" xfId="0" applyFont="1" applyAlignment="1">
      <alignment horizontal="center"/>
    </xf>
    <xf numFmtId="0" fontId="9" fillId="0" borderId="27" xfId="0" applyFont="1" applyBorder="1" applyAlignment="1">
      <alignment horizontal="distributed" vertical="center" justifyLastLine="1"/>
    </xf>
    <xf numFmtId="0" fontId="9" fillId="0" borderId="6"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9" fillId="0" borderId="4" xfId="0" applyFont="1" applyBorder="1" applyAlignment="1">
      <alignment horizontal="distributed" vertical="center" justifyLastLine="1"/>
    </xf>
    <xf numFmtId="0" fontId="19" fillId="0" borderId="23" xfId="0" applyFont="1" applyBorder="1" applyAlignment="1">
      <alignment horizontal="distributed"/>
    </xf>
    <xf numFmtId="0" fontId="14" fillId="0" borderId="0" xfId="0" applyFont="1" applyAlignment="1">
      <alignment horizontal="distributed" vertical="center"/>
    </xf>
    <xf numFmtId="0" fontId="10" fillId="0" borderId="0" xfId="0" applyFont="1" applyAlignment="1">
      <alignment horizontal="distributed" vertical="center"/>
    </xf>
    <xf numFmtId="0" fontId="0" fillId="0" borderId="0" xfId="0" applyAlignment="1">
      <alignment horizontal="distributed" vertical="center"/>
    </xf>
    <xf numFmtId="0" fontId="23" fillId="0" borderId="0" xfId="0" applyFont="1" applyAlignment="1">
      <alignment horizontal="distributed"/>
    </xf>
    <xf numFmtId="0" fontId="15" fillId="0" borderId="0" xfId="0" applyFont="1" applyAlignment="1">
      <alignment horizontal="left" vertical="center" wrapText="1"/>
    </xf>
    <xf numFmtId="0" fontId="15" fillId="0" borderId="0" xfId="0" applyFont="1" applyAlignment="1">
      <alignment horizontal="left" wrapText="1"/>
    </xf>
    <xf numFmtId="0" fontId="9" fillId="0" borderId="2" xfId="0" applyFont="1" applyBorder="1" applyAlignment="1">
      <alignment horizontal="distributed" vertical="center"/>
    </xf>
    <xf numFmtId="0" fontId="9" fillId="0" borderId="2" xfId="0" applyFont="1" applyBorder="1"/>
    <xf numFmtId="0" fontId="9" fillId="0" borderId="13" xfId="0" applyFont="1" applyBorder="1"/>
    <xf numFmtId="0" fontId="9" fillId="0" borderId="7" xfId="0" applyFont="1" applyBorder="1" applyAlignment="1">
      <alignment horizontal="distributed" justifyLastLine="1"/>
    </xf>
    <xf numFmtId="0" fontId="9" fillId="0" borderId="3" xfId="0" applyFont="1" applyBorder="1" applyAlignment="1">
      <alignment horizontal="distributed" justifyLastLine="1"/>
    </xf>
    <xf numFmtId="0" fontId="19" fillId="0" borderId="23" xfId="0" applyFont="1" applyBorder="1" applyAlignment="1">
      <alignment horizontal="distributed" vertical="center"/>
    </xf>
    <xf numFmtId="0" fontId="9" fillId="0" borderId="1" xfId="0" applyFont="1" applyBorder="1" applyAlignment="1">
      <alignment horizontal="distributed" justifyLastLine="1"/>
    </xf>
    <xf numFmtId="0" fontId="9" fillId="0" borderId="19" xfId="0" applyFont="1" applyBorder="1" applyAlignment="1">
      <alignment horizontal="distributed" justifyLastLine="1"/>
    </xf>
  </cellXfs>
  <cellStyles count="15">
    <cellStyle name="ハイパーリンク" xfId="1" builtinId="8"/>
    <cellStyle name="ハイパーリンク 4" xfId="14" xr:uid="{F127E881-C0B8-4E28-8E80-0F51ADFDBE60}"/>
    <cellStyle name="桁区切り" xfId="2" builtinId="6"/>
    <cellStyle name="桁区切り 2" xfId="3" xr:uid="{00000000-0005-0000-0000-000002000000}"/>
    <cellStyle name="桁区切り_Sheet2" xfId="10" xr:uid="{00000000-0005-0000-0000-000003000000}"/>
    <cellStyle name="標準" xfId="0" builtinId="0"/>
    <cellStyle name="標準 2" xfId="4" xr:uid="{00000000-0005-0000-0000-000005000000}"/>
    <cellStyle name="標準 2 2" xfId="11" xr:uid="{00000000-0005-0000-0000-000006000000}"/>
    <cellStyle name="標準 2 3" xfId="13" xr:uid="{81EBB572-B8AB-4969-A368-21216F67D264}"/>
    <cellStyle name="標準 3" xfId="5" xr:uid="{00000000-0005-0000-0000-000007000000}"/>
    <cellStyle name="標準 4" xfId="6" xr:uid="{00000000-0005-0000-0000-000008000000}"/>
    <cellStyle name="標準 5" xfId="7" xr:uid="{00000000-0005-0000-0000-000009000000}"/>
    <cellStyle name="標準 6" xfId="8" xr:uid="{00000000-0005-0000-0000-00000A000000}"/>
    <cellStyle name="標準 8" xfId="9" xr:uid="{00000000-0005-0000-0000-00000B000000}"/>
    <cellStyle name="標準_もの支　回答まとめ" xfId="12" xr:uid="{00000000-0005-0000-0000-00000C000000}"/>
  </cellStyles>
  <dxfs count="31">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115887</xdr:colOff>
      <xdr:row>1</xdr:row>
      <xdr:rowOff>69849</xdr:rowOff>
    </xdr:from>
    <xdr:to>
      <xdr:col>7</xdr:col>
      <xdr:colOff>0</xdr:colOff>
      <xdr:row>7</xdr:row>
      <xdr:rowOff>0</xdr:rowOff>
    </xdr:to>
    <xdr:sp macro="" textlink="">
      <xdr:nvSpPr>
        <xdr:cNvPr id="2" name="テキスト ボックス 1">
          <a:extLst>
            <a:ext uri="{FF2B5EF4-FFF2-40B4-BE49-F238E27FC236}">
              <a16:creationId xmlns:a16="http://schemas.microsoft.com/office/drawing/2014/main" id="{48CFF8E2-ECC9-43B6-8FF3-CE97D4B0E47E}"/>
            </a:ext>
          </a:extLst>
        </xdr:cNvPr>
        <xdr:cNvSpPr txBox="1"/>
      </xdr:nvSpPr>
      <xdr:spPr>
        <a:xfrm>
          <a:off x="315912" y="317499"/>
          <a:ext cx="6456363" cy="1054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本表は平成</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26</a:t>
          </a:r>
          <a:r>
            <a:rPr kumimoji="1" lang="ja-JP" altLang="en-US" sz="850">
              <a:latin typeface="Meiryo UI" panose="020B0604030504040204" pitchFamily="50" charset="-128"/>
              <a:ea typeface="Meiryo UI" panose="020B0604030504040204" pitchFamily="50" charset="-128"/>
            </a:rPr>
            <a:t>年は</a:t>
          </a:r>
          <a:r>
            <a:rPr kumimoji="1" lang="en-US" altLang="ja-JP" sz="850">
              <a:latin typeface="Meiryo UI" panose="020B0604030504040204" pitchFamily="50" charset="-128"/>
              <a:ea typeface="Meiryo UI" panose="020B0604030504040204" pitchFamily="50" charset="-128"/>
            </a:rPr>
            <a:t>7</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日、昭和</a:t>
          </a:r>
          <a:r>
            <a:rPr kumimoji="1" lang="en-US" altLang="ja-JP" sz="850">
              <a:latin typeface="Meiryo UI" panose="020B0604030504040204" pitchFamily="50" charset="-128"/>
              <a:ea typeface="Meiryo UI" panose="020B0604030504040204" pitchFamily="50" charset="-128"/>
            </a:rPr>
            <a:t>54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57</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63</a:t>
          </a:r>
          <a:r>
            <a:rPr kumimoji="1" lang="ja-JP" altLang="en-US" sz="850">
              <a:latin typeface="Meiryo UI" panose="020B0604030504040204" pitchFamily="50" charset="-128"/>
              <a:ea typeface="Meiryo UI" panose="020B0604030504040204" pitchFamily="50" charset="-128"/>
            </a:rPr>
            <a:t>年・平成</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19</a:t>
          </a:r>
          <a:r>
            <a:rPr kumimoji="1" lang="ja-JP" altLang="en-US" sz="850">
              <a:latin typeface="Meiryo UI" panose="020B0604030504040204" pitchFamily="50" charset="-128"/>
              <a:ea typeface="Meiryo UI" panose="020B0604030504040204" pitchFamily="50" charset="-128"/>
            </a:rPr>
            <a:t>年は</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a:t>
          </a:r>
          <a:r>
            <a:rPr kumimoji="1" lang="en-US" altLang="ja-JP" sz="850">
              <a:latin typeface="Meiryo UI" panose="020B0604030504040204" pitchFamily="50" charset="-128"/>
              <a:ea typeface="Meiryo UI" panose="020B0604030504040204" pitchFamily="50" charset="-128"/>
            </a:rPr>
            <a:t>60</a:t>
          </a:r>
          <a:r>
            <a:rPr kumimoji="1" lang="ja-JP" altLang="en-US" sz="850">
              <a:latin typeface="Meiryo UI" panose="020B0604030504040204" pitchFamily="50" charset="-128"/>
              <a:ea typeface="Meiryo UI" panose="020B0604030504040204" pitchFamily="50" charset="-128"/>
            </a:rPr>
            <a:t>年は</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日、昭和</a:t>
          </a:r>
          <a:r>
            <a:rPr kumimoji="1" lang="en-US" altLang="ja-JP" sz="850">
              <a:latin typeface="Meiryo UI" panose="020B0604030504040204" pitchFamily="50" charset="-128"/>
              <a:ea typeface="Meiryo UI" panose="020B0604030504040204" pitchFamily="50" charset="-128"/>
            </a:rPr>
            <a:t>61</a:t>
          </a:r>
          <a:r>
            <a:rPr kumimoji="1" lang="ja-JP" altLang="en-US" sz="850">
              <a:latin typeface="Meiryo UI" panose="020B0604030504040204" pitchFamily="50" charset="-128"/>
              <a:ea typeface="Meiryo UI" panose="020B0604030504040204" pitchFamily="50" charset="-128"/>
            </a:rPr>
            <a:t>年・平成元年・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年は</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日現在で実施した商業統計調査（指定統計第</a:t>
          </a:r>
          <a:r>
            <a:rPr kumimoji="1" lang="en-US" altLang="ja-JP" sz="850">
              <a:latin typeface="Meiryo UI" panose="020B0604030504040204" pitchFamily="50" charset="-128"/>
              <a:ea typeface="Meiryo UI" panose="020B0604030504040204" pitchFamily="50" charset="-128"/>
            </a:rPr>
            <a:t>23</a:t>
          </a:r>
          <a:r>
            <a:rPr kumimoji="1" lang="ja-JP" altLang="en-US" sz="850">
              <a:latin typeface="Meiryo UI" panose="020B0604030504040204" pitchFamily="50" charset="-128"/>
              <a:ea typeface="Meiryo UI" panose="020B0604030504040204" pitchFamily="50" charset="-128"/>
            </a:rPr>
            <a:t>号）及び平成</a:t>
          </a:r>
          <a:r>
            <a:rPr kumimoji="1" lang="en-US" altLang="ja-JP" sz="850">
              <a:latin typeface="Meiryo UI" panose="020B0604030504040204" pitchFamily="50" charset="-128"/>
              <a:ea typeface="Meiryo UI" panose="020B0604030504040204" pitchFamily="50" charset="-128"/>
            </a:rPr>
            <a:t>24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日現在・平成</a:t>
          </a:r>
          <a:r>
            <a:rPr kumimoji="1" lang="en-US" altLang="ja-JP" sz="850">
              <a:latin typeface="Meiryo UI" panose="020B0604030504040204" pitchFamily="50" charset="-128"/>
              <a:ea typeface="Meiryo UI" panose="020B0604030504040204" pitchFamily="50" charset="-128"/>
            </a:rPr>
            <a:t>28</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日現在・令和</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日現在で実施した経済センサス</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活動調査（基幹統計調査）の結果を表章したものである。昭和</a:t>
          </a:r>
          <a:r>
            <a:rPr kumimoji="1" lang="en-US" altLang="ja-JP" sz="850">
              <a:latin typeface="Meiryo UI" panose="020B0604030504040204" pitchFamily="50" charset="-128"/>
              <a:ea typeface="Meiryo UI" panose="020B0604030504040204" pitchFamily="50" charset="-128"/>
            </a:rPr>
            <a:t>60</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63</a:t>
          </a:r>
          <a:r>
            <a:rPr kumimoji="1" lang="ja-JP" altLang="en-US" sz="850">
              <a:latin typeface="Meiryo UI" panose="020B0604030504040204" pitchFamily="50" charset="-128"/>
              <a:ea typeface="Meiryo UI" panose="020B0604030504040204" pitchFamily="50" charset="-128"/>
            </a:rPr>
            <a:t>年・平成</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6</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19</a:t>
          </a:r>
          <a:r>
            <a:rPr kumimoji="1" lang="ja-JP" altLang="en-US" sz="850">
              <a:latin typeface="Meiryo UI" panose="020B0604030504040204" pitchFamily="50" charset="-128"/>
              <a:ea typeface="Meiryo UI" panose="020B0604030504040204" pitchFamily="50" charset="-128"/>
            </a:rPr>
            <a:t>年は卸売業・小売業、昭和</a:t>
          </a:r>
          <a:r>
            <a:rPr kumimoji="1" lang="en-US" altLang="ja-JP" sz="850">
              <a:latin typeface="Meiryo UI" panose="020B0604030504040204" pitchFamily="50" charset="-128"/>
              <a:ea typeface="Meiryo UI" panose="020B0604030504040204" pitchFamily="50" charset="-128"/>
            </a:rPr>
            <a:t>61</a:t>
          </a:r>
          <a:r>
            <a:rPr kumimoji="1" lang="ja-JP" altLang="en-US" sz="850">
              <a:latin typeface="Meiryo UI" panose="020B0604030504040204" pitchFamily="50" charset="-128"/>
              <a:ea typeface="Meiryo UI" panose="020B0604030504040204" pitchFamily="50" charset="-128"/>
            </a:rPr>
            <a:t>年・平成元年・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年は飲食店のみ調査が実施された。後日、経済産業省が公表する数値と相違することもある。</a:t>
          </a:r>
        </a:p>
      </xdr:txBody>
    </xdr:sp>
    <xdr:clientData/>
  </xdr:twoCellAnchor>
  <xdr:twoCellAnchor>
    <xdr:from>
      <xdr:col>7</xdr:col>
      <xdr:colOff>28575</xdr:colOff>
      <xdr:row>1</xdr:row>
      <xdr:rowOff>85724</xdr:rowOff>
    </xdr:from>
    <xdr:to>
      <xdr:col>15</xdr:col>
      <xdr:colOff>0</xdr:colOff>
      <xdr:row>9</xdr:row>
      <xdr:rowOff>105833</xdr:rowOff>
    </xdr:to>
    <xdr:sp macro="" textlink="">
      <xdr:nvSpPr>
        <xdr:cNvPr id="3" name="テキスト ボックス 2">
          <a:extLst>
            <a:ext uri="{FF2B5EF4-FFF2-40B4-BE49-F238E27FC236}">
              <a16:creationId xmlns:a16="http://schemas.microsoft.com/office/drawing/2014/main" id="{B6D2EF5A-C2F5-4943-8B4D-FB566347688A}"/>
            </a:ext>
          </a:extLst>
        </xdr:cNvPr>
        <xdr:cNvSpPr txBox="1"/>
      </xdr:nvSpPr>
      <xdr:spPr>
        <a:xfrm>
          <a:off x="6800850" y="333374"/>
          <a:ext cx="6781800" cy="14774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．各表とも</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事業所に満たないものについては事業所数以外の項目はすべてｘとし、秘とくした数値は総数に含めてある。</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．昭和</a:t>
          </a:r>
          <a:r>
            <a:rPr kumimoji="1" lang="en-US" altLang="ja-JP" sz="850">
              <a:latin typeface="Meiryo UI" panose="020B0604030504040204" pitchFamily="50" charset="-128"/>
              <a:ea typeface="Meiryo UI" panose="020B0604030504040204" pitchFamily="50" charset="-128"/>
            </a:rPr>
            <a:t>54</a:t>
          </a:r>
          <a:r>
            <a:rPr kumimoji="1" lang="ja-JP" altLang="en-US" sz="850">
              <a:latin typeface="Meiryo UI" panose="020B0604030504040204" pitchFamily="50" charset="-128"/>
              <a:ea typeface="Meiryo UI" panose="020B0604030504040204" pitchFamily="50" charset="-128"/>
            </a:rPr>
            <a:t>年・</a:t>
          </a:r>
          <a:r>
            <a:rPr kumimoji="1" lang="en-US" altLang="ja-JP" sz="850">
              <a:latin typeface="Meiryo UI" panose="020B0604030504040204" pitchFamily="50" charset="-128"/>
              <a:ea typeface="Meiryo UI" panose="020B0604030504040204" pitchFamily="50" charset="-128"/>
            </a:rPr>
            <a:t>57</a:t>
          </a:r>
          <a:r>
            <a:rPr kumimoji="1" lang="ja-JP" altLang="en-US" sz="850">
              <a:latin typeface="Meiryo UI" panose="020B0604030504040204" pitchFamily="50" charset="-128"/>
              <a:ea typeface="Meiryo UI" panose="020B0604030504040204" pitchFamily="50" charset="-128"/>
            </a:rPr>
            <a:t>年については、飲食店のうち</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バー・キャバレー等</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及び</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酒場・ビヤホール</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の調査項目が簡略化されたため、従業者数及び年間商品販売額は集計されていない。従って、これらの業種は事業所数のみ集計されている。昭和</a:t>
          </a:r>
          <a:r>
            <a:rPr kumimoji="1" lang="en-US" altLang="ja-JP" sz="850">
              <a:latin typeface="Meiryo UI" panose="020B0604030504040204" pitchFamily="50" charset="-128"/>
              <a:ea typeface="Meiryo UI" panose="020B0604030504040204" pitchFamily="50" charset="-128"/>
            </a:rPr>
            <a:t>61</a:t>
          </a:r>
          <a:r>
            <a:rPr kumimoji="1" lang="ja-JP" altLang="en-US" sz="850">
              <a:latin typeface="Meiryo UI" panose="020B0604030504040204" pitchFamily="50" charset="-128"/>
              <a:ea typeface="Meiryo UI" panose="020B0604030504040204" pitchFamily="50" charset="-128"/>
            </a:rPr>
            <a:t>年、平成元年・</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年については</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料亭</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バー・キャバレー等</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及び</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酒場・ビヤホール</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は調査対象外となっている。</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．平成</a:t>
          </a:r>
          <a:r>
            <a:rPr kumimoji="1" lang="en-US" altLang="ja-JP" sz="850">
              <a:latin typeface="Meiryo UI" panose="020B0604030504040204" pitchFamily="50" charset="-128"/>
              <a:ea typeface="Meiryo UI" panose="020B0604030504040204" pitchFamily="50" charset="-128"/>
            </a:rPr>
            <a:t>24</a:t>
          </a:r>
          <a:r>
            <a:rPr kumimoji="1" lang="ja-JP" altLang="en-US" sz="850">
              <a:latin typeface="Meiryo UI" panose="020B0604030504040204" pitchFamily="50" charset="-128"/>
              <a:ea typeface="Meiryo UI" panose="020B0604030504040204" pitchFamily="50" charset="-128"/>
            </a:rPr>
            <a:t>・</a:t>
          </a:r>
          <a:r>
            <a:rPr kumimoji="1" lang="en-US" altLang="ja-JP" sz="850">
              <a:latin typeface="Meiryo UI" panose="020B0604030504040204" pitchFamily="50" charset="-128"/>
              <a:ea typeface="Meiryo UI" panose="020B0604030504040204" pitchFamily="50" charset="-128"/>
            </a:rPr>
            <a:t>28</a:t>
          </a:r>
          <a:r>
            <a:rPr kumimoji="1" lang="ja-JP" altLang="en-US" sz="850">
              <a:latin typeface="Meiryo UI" panose="020B0604030504040204" pitchFamily="50" charset="-128"/>
              <a:ea typeface="Meiryo UI" panose="020B0604030504040204" pitchFamily="50" charset="-128"/>
            </a:rPr>
            <a:t>年・令和３年は経済センサス</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活動調査により、卸売業・小売業に分類された事業所のうち、管理・補助的経済活動のみを行う事業所、産業細分類が格付不能の事業所、卸売の商品販売額（仲立手数料を除く）、小売の商品販売額及び仲立手数料のいずれの金額も無い事業所は含まない。</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．平成</a:t>
          </a:r>
          <a:r>
            <a:rPr kumimoji="1" lang="en-US" altLang="ja-JP" sz="850">
              <a:latin typeface="Meiryo UI" panose="020B0604030504040204" pitchFamily="50" charset="-128"/>
              <a:ea typeface="Meiryo UI" panose="020B0604030504040204" pitchFamily="50" charset="-128"/>
            </a:rPr>
            <a:t>24</a:t>
          </a:r>
          <a:r>
            <a:rPr kumimoji="1" lang="ja-JP" altLang="en-US" sz="850">
              <a:latin typeface="Meiryo UI" panose="020B0604030504040204" pitchFamily="50" charset="-128"/>
              <a:ea typeface="Meiryo UI" panose="020B0604030504040204" pitchFamily="50" charset="-128"/>
            </a:rPr>
            <a:t>年以降は総数から飲食店を除く。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15875</xdr:colOff>
      <xdr:row>1</xdr:row>
      <xdr:rowOff>98425</xdr:rowOff>
    </xdr:from>
    <xdr:to>
      <xdr:col>6</xdr:col>
      <xdr:colOff>1198562</xdr:colOff>
      <xdr:row>5</xdr:row>
      <xdr:rowOff>7938</xdr:rowOff>
    </xdr:to>
    <xdr:sp macro="" textlink="">
      <xdr:nvSpPr>
        <xdr:cNvPr id="2" name="テキスト ボックス 1">
          <a:extLst>
            <a:ext uri="{FF2B5EF4-FFF2-40B4-BE49-F238E27FC236}">
              <a16:creationId xmlns:a16="http://schemas.microsoft.com/office/drawing/2014/main" id="{EB58B25C-6A9A-4AEA-B71B-32FC644B45A3}"/>
            </a:ext>
          </a:extLst>
        </xdr:cNvPr>
        <xdr:cNvSpPr txBox="1"/>
      </xdr:nvSpPr>
      <xdr:spPr>
        <a:xfrm>
          <a:off x="520700" y="307975"/>
          <a:ext cx="6221412" cy="5572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売場面積は、卸売業と、小売業のうち牛乳小売業、自動車小売業、建具小売業、畳小売業、ガソリンスタンド、新聞小売業の事業所を除いて算出している。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381000</xdr:colOff>
      <xdr:row>2</xdr:row>
      <xdr:rowOff>28575</xdr:rowOff>
    </xdr:from>
    <xdr:to>
      <xdr:col>11</xdr:col>
      <xdr:colOff>0</xdr:colOff>
      <xdr:row>6</xdr:row>
      <xdr:rowOff>28575</xdr:rowOff>
    </xdr:to>
    <xdr:sp macro="" textlink="">
      <xdr:nvSpPr>
        <xdr:cNvPr id="2" name="Text Box 1">
          <a:extLst>
            <a:ext uri="{FF2B5EF4-FFF2-40B4-BE49-F238E27FC236}">
              <a16:creationId xmlns:a16="http://schemas.microsoft.com/office/drawing/2014/main" id="{0BDB295A-7B19-42E4-825A-32A39477F6B6}"/>
            </a:ext>
          </a:extLst>
        </xdr:cNvPr>
        <xdr:cNvSpPr txBox="1">
          <a:spLocks noChangeArrowheads="1"/>
        </xdr:cNvSpPr>
      </xdr:nvSpPr>
      <xdr:spPr bwMode="auto">
        <a:xfrm>
          <a:off x="476250" y="400050"/>
          <a:ext cx="6486525" cy="800100"/>
        </a:xfrm>
        <a:prstGeom prst="rect">
          <a:avLst/>
        </a:prstGeom>
        <a:solidFill>
          <a:srgbClr val="FFFFFF"/>
        </a:solidFill>
        <a:ln w="9525">
          <a:noFill/>
          <a:miter lim="800000"/>
          <a:headEnd/>
          <a:tailEnd/>
        </a:ln>
      </xdr:spPr>
      <xdr:txBody>
        <a:bodyPr vertOverflow="clip" wrap="square" lIns="0" tIns="0" rIns="0" bIns="0" anchor="t" upright="1"/>
        <a:lstStyle/>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大阪税関堺税関支署にて通関されたものについて、輸出入申告書等、通関上の書類及び船舶入港届等に記載された事項を資料として表章している。輸出価格は本船渡価格（F.O.B.価格）、輸入価格は到着価格（C.I.F.価格）による。F.O.B.価格とは本船積み込み値段又は輸出港本船渡し値段ともいい、貿易商品を積み出し港で買い手に渡すときの値段をいう。C.I.F.価格とは輸出入商品の運賃保険料込み値段つまり着港渡し値段のことをいう。単位未満で四捨五入を行なったため必ずしも総額と内訳の合計は一致しな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277812</xdr:colOff>
      <xdr:row>1</xdr:row>
      <xdr:rowOff>63501</xdr:rowOff>
    </xdr:from>
    <xdr:to>
      <xdr:col>8</xdr:col>
      <xdr:colOff>214312</xdr:colOff>
      <xdr:row>3</xdr:row>
      <xdr:rowOff>63500</xdr:rowOff>
    </xdr:to>
    <xdr:sp macro="" textlink="">
      <xdr:nvSpPr>
        <xdr:cNvPr id="2" name="テキスト ボックス 1">
          <a:extLst>
            <a:ext uri="{FF2B5EF4-FFF2-40B4-BE49-F238E27FC236}">
              <a16:creationId xmlns:a16="http://schemas.microsoft.com/office/drawing/2014/main" id="{646DC2D0-8142-4C29-802E-EEA1AD18E34D}"/>
            </a:ext>
          </a:extLst>
        </xdr:cNvPr>
        <xdr:cNvSpPr txBox="1"/>
      </xdr:nvSpPr>
      <xdr:spPr>
        <a:xfrm>
          <a:off x="515937" y="273051"/>
          <a:ext cx="5241925" cy="323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各地域の内訳については主要国のみで各地域の総数とは一致しない。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342899</xdr:colOff>
      <xdr:row>1</xdr:row>
      <xdr:rowOff>57151</xdr:rowOff>
    </xdr:from>
    <xdr:to>
      <xdr:col>13</xdr:col>
      <xdr:colOff>400049</xdr:colOff>
      <xdr:row>4</xdr:row>
      <xdr:rowOff>19050</xdr:rowOff>
    </xdr:to>
    <xdr:sp macro="" textlink="">
      <xdr:nvSpPr>
        <xdr:cNvPr id="2" name="テキスト ボックス 1">
          <a:extLst>
            <a:ext uri="{FF2B5EF4-FFF2-40B4-BE49-F238E27FC236}">
              <a16:creationId xmlns:a16="http://schemas.microsoft.com/office/drawing/2014/main" id="{59DF2C2D-2273-46FB-AB34-074E9D386E6E}"/>
            </a:ext>
          </a:extLst>
        </xdr:cNvPr>
        <xdr:cNvSpPr txBox="1"/>
      </xdr:nvSpPr>
      <xdr:spPr>
        <a:xfrm>
          <a:off x="533399" y="285751"/>
          <a:ext cx="5895975" cy="485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各品目の内訳については、主要国のみで各品目の総額とは一致しない。数量単位の</a:t>
          </a:r>
          <a:r>
            <a:rPr kumimoji="1" lang="en-US" altLang="ja-JP" sz="850">
              <a:latin typeface="Meiryo UI" panose="020B0604030504040204" pitchFamily="50" charset="-128"/>
              <a:ea typeface="Meiryo UI" panose="020B0604030504040204" pitchFamily="50" charset="-128"/>
            </a:rPr>
            <a:t>KL</a:t>
          </a:r>
          <a:r>
            <a:rPr kumimoji="1" lang="ja-JP" altLang="en-US" sz="850">
              <a:latin typeface="Meiryo UI" panose="020B0604030504040204" pitchFamily="50" charset="-128"/>
              <a:ea typeface="Meiryo UI" panose="020B0604030504040204" pitchFamily="50" charset="-128"/>
            </a:rPr>
            <a:t>はキロリットル、</a:t>
          </a:r>
          <a:r>
            <a:rPr kumimoji="1" lang="en-US" altLang="ja-JP" sz="850">
              <a:latin typeface="Meiryo UI" panose="020B0604030504040204" pitchFamily="50" charset="-128"/>
              <a:ea typeface="Meiryo UI" panose="020B0604030504040204" pitchFamily="50" charset="-128"/>
            </a:rPr>
            <a:t>MT</a:t>
          </a:r>
          <a:r>
            <a:rPr kumimoji="1" lang="ja-JP" altLang="en-US" sz="850">
              <a:latin typeface="Meiryo UI" panose="020B0604030504040204" pitchFamily="50" charset="-128"/>
              <a:ea typeface="Meiryo UI" panose="020B0604030504040204" pitchFamily="50" charset="-128"/>
            </a:rPr>
            <a:t>はトン、</a:t>
          </a:r>
          <a:r>
            <a:rPr kumimoji="1" lang="en-US" altLang="ja-JP" sz="850">
              <a:latin typeface="Meiryo UI" panose="020B0604030504040204" pitchFamily="50" charset="-128"/>
              <a:ea typeface="Meiryo UI" panose="020B0604030504040204" pitchFamily="50" charset="-128"/>
            </a:rPr>
            <a:t>KG</a:t>
          </a:r>
          <a:r>
            <a:rPr kumimoji="1" lang="ja-JP" altLang="en-US" sz="850">
              <a:latin typeface="Meiryo UI" panose="020B0604030504040204" pitchFamily="50" charset="-128"/>
              <a:ea typeface="Meiryo UI" panose="020B0604030504040204" pitchFamily="50" charset="-128"/>
            </a:rPr>
            <a:t>はキログラム、空欄は単位を設けていないもの又は単位が異なっているために集計できないものを表す。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285750</xdr:colOff>
      <xdr:row>1</xdr:row>
      <xdr:rowOff>57150</xdr:rowOff>
    </xdr:from>
    <xdr:to>
      <xdr:col>13</xdr:col>
      <xdr:colOff>381000</xdr:colOff>
      <xdr:row>4</xdr:row>
      <xdr:rowOff>47624</xdr:rowOff>
    </xdr:to>
    <xdr:sp macro="" textlink="">
      <xdr:nvSpPr>
        <xdr:cNvPr id="2" name="テキスト ボックス 1">
          <a:extLst>
            <a:ext uri="{FF2B5EF4-FFF2-40B4-BE49-F238E27FC236}">
              <a16:creationId xmlns:a16="http://schemas.microsoft.com/office/drawing/2014/main" id="{59530FF0-EB96-486A-9C57-A5FC040DF8FD}"/>
            </a:ext>
          </a:extLst>
        </xdr:cNvPr>
        <xdr:cNvSpPr txBox="1"/>
      </xdr:nvSpPr>
      <xdr:spPr>
        <a:xfrm>
          <a:off x="447675" y="266700"/>
          <a:ext cx="5781675" cy="514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各国の</a:t>
          </a:r>
          <a:r>
            <a:rPr kumimoji="1" lang="ja-JP" altLang="en-US" sz="850">
              <a:latin typeface="Meiryo UI" panose="020B0604030504040204" pitchFamily="50" charset="-128"/>
              <a:ea typeface="Meiryo UI" panose="020B0604030504040204" pitchFamily="50" charset="-128"/>
            </a:rPr>
            <a:t>内訳については、主要国のみで各品目の総額とは一致しない。数量単位の</a:t>
          </a:r>
          <a:r>
            <a:rPr kumimoji="1" lang="en-US" altLang="ja-JP" sz="850">
              <a:latin typeface="Meiryo UI" panose="020B0604030504040204" pitchFamily="50" charset="-128"/>
              <a:ea typeface="Meiryo UI" panose="020B0604030504040204" pitchFamily="50" charset="-128"/>
            </a:rPr>
            <a:t>KL</a:t>
          </a:r>
          <a:r>
            <a:rPr kumimoji="1" lang="ja-JP" altLang="en-US" sz="850">
              <a:latin typeface="Meiryo UI" panose="020B0604030504040204" pitchFamily="50" charset="-128"/>
              <a:ea typeface="Meiryo UI" panose="020B0604030504040204" pitchFamily="50" charset="-128"/>
            </a:rPr>
            <a:t>はキロリットル、</a:t>
          </a:r>
          <a:r>
            <a:rPr kumimoji="1" lang="en-US" altLang="ja-JP" sz="850">
              <a:latin typeface="Meiryo UI" panose="020B0604030504040204" pitchFamily="50" charset="-128"/>
              <a:ea typeface="Meiryo UI" panose="020B0604030504040204" pitchFamily="50" charset="-128"/>
            </a:rPr>
            <a:t>NO</a:t>
          </a:r>
          <a:r>
            <a:rPr kumimoji="1" lang="ja-JP" altLang="en-US" sz="850">
              <a:latin typeface="Meiryo UI" panose="020B0604030504040204" pitchFamily="50" charset="-128"/>
              <a:ea typeface="Meiryo UI" panose="020B0604030504040204" pitchFamily="50" charset="-128"/>
            </a:rPr>
            <a:t>は個数、</a:t>
          </a:r>
          <a:r>
            <a:rPr kumimoji="1" lang="en-US" altLang="ja-JP" sz="850">
              <a:latin typeface="Meiryo UI" panose="020B0604030504040204" pitchFamily="50" charset="-128"/>
              <a:ea typeface="Meiryo UI" panose="020B0604030504040204" pitchFamily="50" charset="-128"/>
            </a:rPr>
            <a:t>MT</a:t>
          </a:r>
          <a:r>
            <a:rPr kumimoji="1" lang="ja-JP" altLang="en-US" sz="850">
              <a:latin typeface="Meiryo UI" panose="020B0604030504040204" pitchFamily="50" charset="-128"/>
              <a:ea typeface="Meiryo UI" panose="020B0604030504040204" pitchFamily="50" charset="-128"/>
            </a:rPr>
            <a:t>はトン、</a:t>
          </a:r>
          <a:r>
            <a:rPr kumimoji="1" lang="en-US" altLang="ja-JP" sz="850">
              <a:latin typeface="Meiryo UI" panose="020B0604030504040204" pitchFamily="50" charset="-128"/>
              <a:ea typeface="Meiryo UI" panose="020B0604030504040204" pitchFamily="50" charset="-128"/>
            </a:rPr>
            <a:t>KG</a:t>
          </a:r>
          <a:r>
            <a:rPr kumimoji="1" lang="ja-JP" altLang="en-US" sz="850">
              <a:latin typeface="Meiryo UI" panose="020B0604030504040204" pitchFamily="50" charset="-128"/>
              <a:ea typeface="Meiryo UI" panose="020B0604030504040204" pitchFamily="50" charset="-128"/>
            </a:rPr>
            <a:t>はキログラム、空欄は単位を設けていないもの又は単位が異なっているために集計できないものを表す。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4ED8-D807-4AA4-B654-E9EBAE05A083}">
  <sheetPr>
    <tabColor rgb="FFFF0000"/>
    <pageSetUpPr fitToPage="1"/>
  </sheetPr>
  <dimension ref="A1:B19"/>
  <sheetViews>
    <sheetView showGridLines="0" tabSelected="1" workbookViewId="0"/>
  </sheetViews>
  <sheetFormatPr defaultRowHeight="12"/>
  <cols>
    <col min="1" max="1" width="15.625" style="2" customWidth="1"/>
    <col min="2" max="2" width="30.625" style="2" customWidth="1"/>
    <col min="3" max="16384" width="9" style="2"/>
  </cols>
  <sheetData>
    <row r="1" spans="1:2" ht="20.100000000000001" customHeight="1">
      <c r="A1" s="1" t="s">
        <v>268</v>
      </c>
    </row>
    <row r="2" spans="1:2" s="3" customFormat="1" ht="15" customHeight="1"/>
    <row r="3" spans="1:2" s="3" customFormat="1" ht="15" customHeight="1"/>
    <row r="4" spans="1:2" s="3" customFormat="1" ht="15" customHeight="1">
      <c r="A4" s="3" t="s">
        <v>269</v>
      </c>
    </row>
    <row r="5" spans="1:2" s="3" customFormat="1" ht="15" customHeight="1">
      <c r="B5" s="4" t="s">
        <v>270</v>
      </c>
    </row>
    <row r="6" spans="1:2" s="3" customFormat="1" ht="15" customHeight="1">
      <c r="B6" s="163" t="s">
        <v>271</v>
      </c>
    </row>
    <row r="7" spans="1:2" s="3" customFormat="1" ht="15" customHeight="1">
      <c r="B7" s="4" t="s">
        <v>272</v>
      </c>
    </row>
    <row r="8" spans="1:2" s="3" customFormat="1" ht="15" customHeight="1">
      <c r="B8" s="4" t="s">
        <v>273</v>
      </c>
    </row>
    <row r="9" spans="1:2" s="3" customFormat="1" ht="15" customHeight="1">
      <c r="A9" s="4" t="s">
        <v>274</v>
      </c>
    </row>
    <row r="10" spans="1:2" s="3" customFormat="1" ht="15" customHeight="1">
      <c r="A10" s="164" t="s">
        <v>275</v>
      </c>
    </row>
    <row r="11" spans="1:2" s="3" customFormat="1" ht="15" customHeight="1">
      <c r="B11" s="163" t="s">
        <v>276</v>
      </c>
    </row>
    <row r="12" spans="1:2" s="3" customFormat="1" ht="15" customHeight="1">
      <c r="B12" s="163" t="s">
        <v>277</v>
      </c>
    </row>
    <row r="13" spans="1:2" s="3" customFormat="1" ht="15" customHeight="1">
      <c r="B13" s="163" t="s">
        <v>278</v>
      </c>
    </row>
    <row r="14" spans="1:2" s="3" customFormat="1" ht="15" customHeight="1">
      <c r="B14" s="163" t="s">
        <v>279</v>
      </c>
    </row>
    <row r="15" spans="1:2" s="3" customFormat="1" ht="15" customHeight="1">
      <c r="B15" s="163" t="s">
        <v>280</v>
      </c>
    </row>
    <row r="16" spans="1:2" s="3" customFormat="1" ht="15" customHeight="1">
      <c r="B16" s="4"/>
    </row>
    <row r="17" s="2" customFormat="1" ht="15" customHeight="1"/>
    <row r="18" s="2" customFormat="1" ht="15" customHeight="1"/>
    <row r="19" s="2" customFormat="1" ht="15" customHeight="1"/>
  </sheetData>
  <phoneticPr fontId="2"/>
  <hyperlinks>
    <hyperlink ref="B5" location="'6-1-1'!A1" display="6-1-1 商業の推移" xr:uid="{C9C53058-A495-476C-AE50-0973C7B4521B}"/>
    <hyperlink ref="B6" location="'6-1-2'!A1" display="6-1-2　産業（中分類）別事業所数、従業者数、年間商品販売額、商品手持額等" xr:uid="{7AA25C4C-FD1E-48EF-BACA-04524B5E1DA2}"/>
    <hyperlink ref="B7" location="'6-1-3'!A1" display="6-1-3 産業（小分類）・区別、事業所数、従業者数及び年間商品販売額" xr:uid="{79F61B96-4FB8-4CB0-B10C-6096CA52A105}"/>
    <hyperlink ref="B8" location="'6-1-4'!A1" display="6-1-4 大阪府内市町村別事業所数、従業者数及び年間商品販売額" xr:uid="{FFCA7214-7CD1-42A9-BFD7-985131BF9E35}"/>
    <hyperlink ref="A9" location="'6-2'!A1" display="６-２. 百 貨 店 売 上 高" xr:uid="{35AE1A3C-D036-4A8C-B8C1-4F3AF8A22B86}"/>
    <hyperlink ref="B12" location="'6-3-2'!A1" display="6-3-2　国別輸出入額" xr:uid="{BBE55F26-AF8F-44BA-8D20-35BBF31C6107}"/>
    <hyperlink ref="B13" location="'6-3-3'!A1" display="6-3-3　品種別輸出入額" xr:uid="{78168A5D-066F-42B6-A77E-23CF608CEAD4}"/>
    <hyperlink ref="B14" location="'6-3-4'!A1" display="6-3-4　主要輸入品別、国別輸入額" xr:uid="{85C0835D-BBAB-4786-802D-AA1D37FE2FFD}"/>
    <hyperlink ref="B15" location="'6-3-5'!A1" display="6-3-5　主要輸入国別、品別輸入額" xr:uid="{98F47DDE-D226-49A9-8332-CE1EE7D30AF7}"/>
    <hyperlink ref="B11" location="'6-3-1'!A1" display="6-3-1　年月別輸出入額" xr:uid="{D082329B-DEC4-4791-A3B7-3A0AB5629A29}"/>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E7050-55A6-4F6D-AA00-3EA8F639A6E5}">
  <dimension ref="A1:N46"/>
  <sheetViews>
    <sheetView showGridLines="0" zoomScaleNormal="100" zoomScaleSheetLayoutView="100" workbookViewId="0"/>
  </sheetViews>
  <sheetFormatPr defaultRowHeight="14.25"/>
  <cols>
    <col min="1" max="1" width="0.625" style="79" customWidth="1"/>
    <col min="2" max="2" width="1.875" style="79" customWidth="1"/>
    <col min="3" max="3" width="14.625" style="79" customWidth="1"/>
    <col min="4" max="4" width="0.625" style="79" customWidth="1"/>
    <col min="5" max="5" width="3.75" style="79" customWidth="1"/>
    <col min="6" max="6" width="11.5" style="79" customWidth="1"/>
    <col min="7" max="7" width="12.875" style="79" customWidth="1"/>
    <col min="8" max="8" width="0.875" style="79" customWidth="1"/>
    <col min="9" max="9" width="1.875" style="79" customWidth="1"/>
    <col min="10" max="10" width="14.625" style="79" customWidth="1"/>
    <col min="11" max="11" width="0.625" style="79" customWidth="1"/>
    <col min="12" max="12" width="3.75" style="79" customWidth="1"/>
    <col min="13" max="13" width="11.5" style="79" customWidth="1"/>
    <col min="14" max="14" width="11.75" style="79" customWidth="1"/>
    <col min="15" max="16384" width="9" style="79"/>
  </cols>
  <sheetData>
    <row r="1" spans="1:14" ht="18" customHeight="1">
      <c r="A1" s="9" t="s">
        <v>339</v>
      </c>
      <c r="D1" s="9"/>
      <c r="E1" s="9"/>
      <c r="F1" s="185"/>
      <c r="G1" s="185"/>
      <c r="H1" s="185"/>
      <c r="I1" s="185"/>
      <c r="J1" s="185"/>
      <c r="K1" s="185"/>
      <c r="L1" s="185"/>
    </row>
    <row r="2" spans="1:14" ht="9.9499999999999993" customHeight="1"/>
    <row r="3" spans="1:14" s="185" customFormat="1" ht="15.75" customHeight="1">
      <c r="A3" s="417"/>
      <c r="B3" s="417"/>
      <c r="C3" s="417"/>
      <c r="D3" s="417"/>
      <c r="E3" s="417"/>
      <c r="F3" s="417"/>
      <c r="G3" s="417"/>
      <c r="H3" s="417"/>
      <c r="I3" s="417"/>
      <c r="J3" s="417"/>
      <c r="K3" s="417"/>
      <c r="L3" s="417"/>
      <c r="M3" s="417"/>
      <c r="N3" s="417"/>
    </row>
    <row r="4" spans="1:14" s="185" customFormat="1" ht="15.75" customHeight="1">
      <c r="A4" s="417"/>
      <c r="B4" s="417"/>
      <c r="C4" s="417"/>
      <c r="D4" s="417"/>
      <c r="E4" s="417"/>
      <c r="F4" s="417"/>
      <c r="G4" s="417"/>
      <c r="H4" s="417"/>
      <c r="I4" s="417"/>
      <c r="J4" s="417"/>
      <c r="K4" s="417"/>
      <c r="L4" s="417"/>
      <c r="M4" s="417"/>
      <c r="N4" s="417"/>
    </row>
    <row r="5" spans="1:14" ht="9.9499999999999993" customHeight="1"/>
    <row r="6" spans="1:14" s="286" customFormat="1" ht="14.1" customHeight="1" thickBot="1">
      <c r="A6" s="286" t="s">
        <v>228</v>
      </c>
      <c r="N6" s="40" t="s">
        <v>377</v>
      </c>
    </row>
    <row r="7" spans="1:14" s="285" customFormat="1" ht="19.5" customHeight="1">
      <c r="A7" s="295"/>
      <c r="B7" s="418" t="s">
        <v>254</v>
      </c>
      <c r="C7" s="419"/>
      <c r="D7" s="295"/>
      <c r="E7" s="136" t="s">
        <v>245</v>
      </c>
      <c r="F7" s="349" t="s">
        <v>245</v>
      </c>
      <c r="G7" s="362" t="s">
        <v>247</v>
      </c>
      <c r="H7" s="137"/>
      <c r="I7" s="418" t="s">
        <v>254</v>
      </c>
      <c r="J7" s="419"/>
      <c r="K7" s="295"/>
      <c r="L7" s="136" t="s">
        <v>245</v>
      </c>
      <c r="M7" s="349" t="s">
        <v>245</v>
      </c>
      <c r="N7" s="349" t="s">
        <v>247</v>
      </c>
    </row>
    <row r="8" spans="1:14" s="285" customFormat="1" ht="18.75" customHeight="1">
      <c r="A8" s="138"/>
      <c r="B8" s="420"/>
      <c r="C8" s="420"/>
      <c r="D8" s="138"/>
      <c r="E8" s="130" t="s">
        <v>246</v>
      </c>
      <c r="F8" s="421"/>
      <c r="G8" s="422"/>
      <c r="H8" s="138"/>
      <c r="I8" s="420"/>
      <c r="J8" s="420"/>
      <c r="K8" s="138"/>
      <c r="L8" s="130" t="s">
        <v>246</v>
      </c>
      <c r="M8" s="421"/>
      <c r="N8" s="421"/>
    </row>
    <row r="9" spans="1:14" s="285" customFormat="1" ht="5.0999999999999996" customHeight="1">
      <c r="A9" s="33"/>
      <c r="B9" s="139"/>
      <c r="C9" s="139"/>
      <c r="D9" s="33"/>
      <c r="E9" s="167"/>
      <c r="F9" s="296"/>
      <c r="G9" s="140"/>
      <c r="H9" s="33"/>
      <c r="K9" s="33"/>
      <c r="L9" s="134"/>
      <c r="M9" s="141"/>
      <c r="N9" s="141"/>
    </row>
    <row r="10" spans="1:14" s="285" customFormat="1" ht="18.75" customHeight="1">
      <c r="B10" s="357" t="s">
        <v>340</v>
      </c>
      <c r="C10" s="357"/>
      <c r="D10" s="142"/>
      <c r="E10" s="143" t="s">
        <v>341</v>
      </c>
      <c r="F10" s="255">
        <v>8667434</v>
      </c>
      <c r="G10" s="256">
        <v>690591793</v>
      </c>
      <c r="I10" s="357" t="s">
        <v>378</v>
      </c>
      <c r="J10" s="357"/>
      <c r="K10" s="142"/>
      <c r="L10" s="143"/>
      <c r="M10" s="255"/>
      <c r="N10" s="257">
        <v>27845059</v>
      </c>
    </row>
    <row r="11" spans="1:14" s="285" customFormat="1" ht="18.75" customHeight="1">
      <c r="B11" s="286"/>
      <c r="C11" s="33" t="s">
        <v>342</v>
      </c>
      <c r="E11" s="167"/>
      <c r="F11" s="258">
        <v>4845878</v>
      </c>
      <c r="G11" s="259">
        <v>387442244</v>
      </c>
      <c r="I11" s="286"/>
      <c r="J11" s="33" t="s">
        <v>231</v>
      </c>
      <c r="L11" s="167"/>
      <c r="M11" s="258"/>
      <c r="N11" s="260">
        <v>5331949</v>
      </c>
    </row>
    <row r="12" spans="1:14" s="285" customFormat="1" ht="18.75" customHeight="1">
      <c r="B12" s="286"/>
      <c r="C12" s="33" t="s">
        <v>241</v>
      </c>
      <c r="E12" s="167"/>
      <c r="F12" s="258">
        <v>2808213</v>
      </c>
      <c r="G12" s="259">
        <v>222826189</v>
      </c>
      <c r="I12" s="286"/>
      <c r="J12" s="33" t="s">
        <v>379</v>
      </c>
      <c r="L12" s="167"/>
      <c r="M12" s="258"/>
      <c r="N12" s="260">
        <v>4692764</v>
      </c>
    </row>
    <row r="13" spans="1:14" s="285" customFormat="1" ht="18.75" customHeight="1">
      <c r="B13" s="286"/>
      <c r="C13" s="33" t="s">
        <v>242</v>
      </c>
      <c r="E13" s="167"/>
      <c r="F13" s="258">
        <v>633373</v>
      </c>
      <c r="G13" s="259">
        <v>49583511</v>
      </c>
      <c r="I13" s="286"/>
      <c r="J13" s="33" t="s">
        <v>255</v>
      </c>
      <c r="L13" s="167"/>
      <c r="M13" s="258"/>
      <c r="N13" s="260">
        <v>3873825</v>
      </c>
    </row>
    <row r="14" spans="1:14" s="285" customFormat="1" ht="18.75" customHeight="1">
      <c r="B14" s="286"/>
      <c r="C14" s="294" t="s">
        <v>243</v>
      </c>
      <c r="E14" s="167"/>
      <c r="F14" s="258">
        <v>269717</v>
      </c>
      <c r="G14" s="259">
        <v>22437939</v>
      </c>
      <c r="I14" s="286"/>
      <c r="J14" s="33" t="s">
        <v>256</v>
      </c>
      <c r="L14" s="167"/>
      <c r="M14" s="258"/>
      <c r="N14" s="260">
        <v>3491645</v>
      </c>
    </row>
    <row r="15" spans="1:14" s="285" customFormat="1" ht="18.75" customHeight="1">
      <c r="B15" s="286"/>
      <c r="C15" s="294" t="s">
        <v>255</v>
      </c>
      <c r="E15" s="167"/>
      <c r="F15" s="258">
        <v>110253</v>
      </c>
      <c r="G15" s="259">
        <v>8301910</v>
      </c>
      <c r="I15" s="286"/>
      <c r="J15" s="294" t="s">
        <v>380</v>
      </c>
      <c r="L15" s="167"/>
      <c r="M15" s="258"/>
      <c r="N15" s="260">
        <v>3298935</v>
      </c>
    </row>
    <row r="16" spans="1:14" s="285" customFormat="1" ht="15.75" customHeight="1">
      <c r="E16" s="147"/>
      <c r="G16" s="132"/>
      <c r="I16" s="286"/>
      <c r="J16" s="33"/>
      <c r="L16" s="167"/>
      <c r="M16" s="258"/>
      <c r="N16" s="260"/>
    </row>
    <row r="17" spans="2:14" s="285" customFormat="1" ht="18.75" customHeight="1">
      <c r="B17" s="357" t="s">
        <v>251</v>
      </c>
      <c r="C17" s="357"/>
      <c r="D17" s="142"/>
      <c r="E17" s="143" t="s">
        <v>345</v>
      </c>
      <c r="F17" s="255">
        <v>7400491</v>
      </c>
      <c r="G17" s="256">
        <v>665202549</v>
      </c>
      <c r="I17" s="357" t="s">
        <v>250</v>
      </c>
      <c r="J17" s="357"/>
      <c r="K17" s="135"/>
      <c r="L17" s="143" t="s">
        <v>346</v>
      </c>
      <c r="M17" s="255">
        <v>72792385</v>
      </c>
      <c r="N17" s="257">
        <v>16087307</v>
      </c>
    </row>
    <row r="18" spans="2:14" s="285" customFormat="1" ht="18.75" customHeight="1">
      <c r="B18" s="286"/>
      <c r="C18" s="33" t="s">
        <v>236</v>
      </c>
      <c r="E18" s="167"/>
      <c r="F18" s="258">
        <v>2297037</v>
      </c>
      <c r="G18" s="259">
        <v>222262288</v>
      </c>
      <c r="I18" s="286"/>
      <c r="J18" s="33" t="s">
        <v>239</v>
      </c>
      <c r="K18" s="132"/>
      <c r="L18" s="167"/>
      <c r="M18" s="258">
        <v>12991606</v>
      </c>
      <c r="N18" s="260">
        <v>4113061</v>
      </c>
    </row>
    <row r="19" spans="2:14" s="285" customFormat="1" ht="18.75" customHeight="1">
      <c r="B19" s="286"/>
      <c r="C19" s="33" t="s">
        <v>255</v>
      </c>
      <c r="E19" s="167"/>
      <c r="F19" s="258">
        <v>1582792</v>
      </c>
      <c r="G19" s="259">
        <v>129347792</v>
      </c>
      <c r="I19" s="33"/>
      <c r="J19" s="33" t="s">
        <v>236</v>
      </c>
      <c r="K19" s="132"/>
      <c r="L19" s="167"/>
      <c r="M19" s="258">
        <v>14773801</v>
      </c>
      <c r="N19" s="260">
        <v>3568452</v>
      </c>
    </row>
    <row r="20" spans="2:14" s="285" customFormat="1" ht="18.75" customHeight="1">
      <c r="B20" s="286"/>
      <c r="C20" s="33" t="s">
        <v>368</v>
      </c>
      <c r="E20" s="167"/>
      <c r="F20" s="258">
        <v>917582</v>
      </c>
      <c r="G20" s="259">
        <v>64847928</v>
      </c>
      <c r="J20" s="33" t="s">
        <v>230</v>
      </c>
      <c r="K20" s="132"/>
      <c r="L20" s="167"/>
      <c r="M20" s="258">
        <v>13598207</v>
      </c>
      <c r="N20" s="260">
        <v>1886758</v>
      </c>
    </row>
    <row r="21" spans="2:14" s="285" customFormat="1" ht="18.75" customHeight="1">
      <c r="B21" s="286"/>
      <c r="C21" s="33" t="s">
        <v>237</v>
      </c>
      <c r="E21" s="167"/>
      <c r="F21" s="258">
        <v>527635</v>
      </c>
      <c r="G21" s="259">
        <v>51473766</v>
      </c>
      <c r="I21" s="283"/>
      <c r="J21" s="33" t="s">
        <v>381</v>
      </c>
      <c r="K21" s="132"/>
      <c r="L21" s="167"/>
      <c r="M21" s="258">
        <v>6256245</v>
      </c>
      <c r="N21" s="260">
        <v>1414651</v>
      </c>
    </row>
    <row r="22" spans="2:14" s="285" customFormat="1" ht="18.75" customHeight="1">
      <c r="B22" s="286"/>
      <c r="C22" s="294" t="s">
        <v>234</v>
      </c>
      <c r="E22" s="167"/>
      <c r="F22" s="258">
        <v>488937</v>
      </c>
      <c r="G22" s="259">
        <v>45776983</v>
      </c>
      <c r="I22" s="286"/>
      <c r="J22" s="33" t="s">
        <v>382</v>
      </c>
      <c r="K22" s="135"/>
      <c r="L22" s="143"/>
      <c r="M22" s="258">
        <v>8812914</v>
      </c>
      <c r="N22" s="260">
        <v>1352469</v>
      </c>
    </row>
    <row r="23" spans="2:14" s="285" customFormat="1" ht="15.75" customHeight="1">
      <c r="B23" s="286"/>
      <c r="C23" s="33"/>
      <c r="E23" s="167"/>
      <c r="F23" s="258"/>
      <c r="G23" s="259"/>
      <c r="I23" s="286"/>
      <c r="J23" s="33"/>
      <c r="K23" s="132"/>
      <c r="L23" s="167"/>
      <c r="M23" s="258"/>
      <c r="N23" s="260"/>
    </row>
    <row r="24" spans="2:14" s="285" customFormat="1" ht="18.75" customHeight="1">
      <c r="B24" s="357" t="s">
        <v>248</v>
      </c>
      <c r="C24" s="357"/>
      <c r="D24" s="135"/>
      <c r="E24" s="143"/>
      <c r="F24" s="255"/>
      <c r="G24" s="256">
        <v>177237196</v>
      </c>
      <c r="I24" s="357" t="s">
        <v>253</v>
      </c>
      <c r="J24" s="357"/>
      <c r="K24" s="135"/>
      <c r="L24" s="143"/>
      <c r="M24" s="255"/>
      <c r="N24" s="257">
        <v>15643412</v>
      </c>
    </row>
    <row r="25" spans="2:14" s="285" customFormat="1" ht="18.75" customHeight="1">
      <c r="B25" s="286"/>
      <c r="C25" s="33" t="s">
        <v>229</v>
      </c>
      <c r="D25" s="135"/>
      <c r="E25" s="144"/>
      <c r="F25" s="258"/>
      <c r="G25" s="259">
        <v>109349735</v>
      </c>
      <c r="I25" s="36"/>
      <c r="J25" s="33" t="s">
        <v>256</v>
      </c>
      <c r="K25" s="135"/>
      <c r="L25" s="144"/>
      <c r="M25" s="258"/>
      <c r="N25" s="260">
        <v>3393852</v>
      </c>
    </row>
    <row r="26" spans="2:14" s="285" customFormat="1" ht="18.75" customHeight="1">
      <c r="B26" s="286"/>
      <c r="C26" s="33" t="s">
        <v>257</v>
      </c>
      <c r="D26" s="132"/>
      <c r="E26" s="167"/>
      <c r="F26" s="258"/>
      <c r="G26" s="259">
        <v>17046842</v>
      </c>
      <c r="I26" s="286"/>
      <c r="J26" s="33" t="s">
        <v>255</v>
      </c>
      <c r="K26" s="132"/>
      <c r="L26" s="167"/>
      <c r="M26" s="258"/>
      <c r="N26" s="260">
        <v>2336665</v>
      </c>
    </row>
    <row r="27" spans="2:14" s="285" customFormat="1" ht="18.75" customHeight="1">
      <c r="B27" s="286"/>
      <c r="C27" s="33" t="s">
        <v>383</v>
      </c>
      <c r="D27" s="145"/>
      <c r="E27" s="167"/>
      <c r="F27" s="258"/>
      <c r="G27" s="259">
        <v>16849973</v>
      </c>
      <c r="I27" s="286"/>
      <c r="J27" s="33" t="s">
        <v>240</v>
      </c>
      <c r="K27" s="132"/>
      <c r="L27" s="167"/>
      <c r="M27" s="258"/>
      <c r="N27" s="260">
        <v>2132509</v>
      </c>
    </row>
    <row r="28" spans="2:14" s="285" customFormat="1" ht="18.75" customHeight="1">
      <c r="B28" s="286"/>
      <c r="C28" s="33" t="s">
        <v>242</v>
      </c>
      <c r="D28" s="145"/>
      <c r="E28" s="167"/>
      <c r="F28" s="258"/>
      <c r="G28" s="259">
        <v>14326704</v>
      </c>
      <c r="I28" s="33"/>
      <c r="J28" s="33" t="s">
        <v>384</v>
      </c>
      <c r="K28" s="132"/>
      <c r="L28" s="167"/>
      <c r="M28" s="258"/>
      <c r="N28" s="260">
        <v>2032099</v>
      </c>
    </row>
    <row r="29" spans="2:14" s="285" customFormat="1" ht="18.75" customHeight="1">
      <c r="B29" s="286"/>
      <c r="C29" s="33" t="s">
        <v>231</v>
      </c>
      <c r="D29" s="132"/>
      <c r="E29" s="146"/>
      <c r="F29" s="261"/>
      <c r="G29" s="259">
        <v>8189308</v>
      </c>
      <c r="J29" s="33" t="s">
        <v>385</v>
      </c>
      <c r="K29" s="132"/>
      <c r="L29" s="167"/>
      <c r="M29" s="258"/>
      <c r="N29" s="260">
        <v>948541</v>
      </c>
    </row>
    <row r="30" spans="2:14" s="285" customFormat="1" ht="15.75" customHeight="1">
      <c r="B30" s="286"/>
      <c r="C30" s="33"/>
      <c r="D30" s="286"/>
      <c r="E30" s="167"/>
      <c r="F30" s="258"/>
      <c r="G30" s="259"/>
      <c r="J30" s="33"/>
      <c r="K30" s="132"/>
      <c r="L30" s="167"/>
      <c r="M30" s="258"/>
      <c r="N30" s="260"/>
    </row>
    <row r="31" spans="2:14" s="285" customFormat="1" ht="18.75" customHeight="1">
      <c r="B31" s="357" t="s">
        <v>249</v>
      </c>
      <c r="C31" s="357"/>
      <c r="D31" s="142"/>
      <c r="E31" s="143" t="s">
        <v>334</v>
      </c>
      <c r="F31" s="255">
        <v>543167</v>
      </c>
      <c r="G31" s="256">
        <v>73080086</v>
      </c>
      <c r="I31" s="357" t="s">
        <v>371</v>
      </c>
      <c r="J31" s="357"/>
      <c r="K31" s="135"/>
      <c r="L31" s="143"/>
      <c r="M31" s="255"/>
      <c r="N31" s="257">
        <v>14729005</v>
      </c>
    </row>
    <row r="32" spans="2:14" s="285" customFormat="1" ht="18.75" customHeight="1">
      <c r="C32" s="33" t="s">
        <v>229</v>
      </c>
      <c r="D32" s="135"/>
      <c r="E32" s="144"/>
      <c r="F32" s="258">
        <v>481953</v>
      </c>
      <c r="G32" s="259">
        <v>63724093</v>
      </c>
      <c r="I32" s="283"/>
      <c r="J32" s="33" t="s">
        <v>385</v>
      </c>
      <c r="K32" s="132"/>
      <c r="L32" s="167"/>
      <c r="M32" s="258"/>
      <c r="N32" s="260">
        <v>3438370</v>
      </c>
    </row>
    <row r="33" spans="1:14" s="285" customFormat="1" ht="18.75" customHeight="1">
      <c r="B33" s="286"/>
      <c r="C33" s="33" t="s">
        <v>256</v>
      </c>
      <c r="D33" s="132"/>
      <c r="E33" s="167"/>
      <c r="F33" s="258">
        <v>22060</v>
      </c>
      <c r="G33" s="259">
        <v>5195929</v>
      </c>
      <c r="I33" s="286"/>
      <c r="J33" s="33" t="s">
        <v>239</v>
      </c>
      <c r="K33" s="132"/>
      <c r="L33" s="167"/>
      <c r="M33" s="258"/>
      <c r="N33" s="260">
        <v>2377658</v>
      </c>
    </row>
    <row r="34" spans="1:14" s="285" customFormat="1" ht="18.75" customHeight="1">
      <c r="B34" s="286"/>
      <c r="C34" s="33" t="s">
        <v>379</v>
      </c>
      <c r="D34" s="132"/>
      <c r="E34" s="167"/>
      <c r="F34" s="258">
        <v>39144</v>
      </c>
      <c r="G34" s="259">
        <v>3850322</v>
      </c>
      <c r="I34" s="286"/>
      <c r="J34" s="33" t="s">
        <v>256</v>
      </c>
      <c r="K34" s="132"/>
      <c r="L34" s="167"/>
      <c r="M34" s="258"/>
      <c r="N34" s="260">
        <v>2057817</v>
      </c>
    </row>
    <row r="35" spans="1:14" s="285" customFormat="1" ht="18.75" customHeight="1">
      <c r="B35" s="286"/>
      <c r="C35" s="33" t="s">
        <v>235</v>
      </c>
      <c r="D35" s="132"/>
      <c r="E35" s="167"/>
      <c r="F35" s="258">
        <v>0</v>
      </c>
      <c r="G35" s="259">
        <v>132081</v>
      </c>
      <c r="H35" s="285">
        <v>3300</v>
      </c>
      <c r="I35" s="286"/>
      <c r="J35" s="33" t="s">
        <v>386</v>
      </c>
      <c r="K35" s="132"/>
      <c r="L35" s="167"/>
      <c r="M35" s="258"/>
      <c r="N35" s="260">
        <v>1279228</v>
      </c>
    </row>
    <row r="36" spans="1:14" s="285" customFormat="1" ht="18.75" customHeight="1">
      <c r="B36" s="286"/>
      <c r="C36" s="33" t="s">
        <v>255</v>
      </c>
      <c r="D36" s="132"/>
      <c r="E36" s="167"/>
      <c r="F36" s="258">
        <v>0</v>
      </c>
      <c r="G36" s="259">
        <v>40412</v>
      </c>
      <c r="I36" s="286"/>
      <c r="J36" s="33" t="s">
        <v>232</v>
      </c>
      <c r="K36" s="132"/>
      <c r="L36" s="167"/>
      <c r="M36" s="258"/>
      <c r="N36" s="260">
        <v>883726</v>
      </c>
    </row>
    <row r="37" spans="1:14" s="285" customFormat="1" ht="15.75" customHeight="1">
      <c r="B37" s="286"/>
      <c r="C37" s="33"/>
      <c r="D37" s="132"/>
      <c r="E37" s="167"/>
      <c r="F37" s="258"/>
      <c r="G37" s="259"/>
      <c r="I37" s="286"/>
      <c r="J37" s="33"/>
      <c r="K37" s="132"/>
      <c r="L37" s="167"/>
      <c r="M37" s="258"/>
      <c r="N37" s="260"/>
    </row>
    <row r="38" spans="1:14" s="285" customFormat="1" ht="26.25" customHeight="1">
      <c r="B38" s="357" t="s">
        <v>252</v>
      </c>
      <c r="C38" s="357"/>
      <c r="D38" s="142"/>
      <c r="E38" s="143" t="s">
        <v>345</v>
      </c>
      <c r="F38" s="255">
        <v>400</v>
      </c>
      <c r="G38" s="256">
        <v>50125653</v>
      </c>
      <c r="I38" s="357" t="s">
        <v>387</v>
      </c>
      <c r="J38" s="357"/>
      <c r="K38" s="135"/>
      <c r="L38" s="143"/>
      <c r="M38" s="255"/>
      <c r="N38" s="257">
        <v>14332950</v>
      </c>
    </row>
    <row r="39" spans="1:14" s="285" customFormat="1" ht="18.75" customHeight="1">
      <c r="C39" s="33" t="s">
        <v>255</v>
      </c>
      <c r="D39" s="135"/>
      <c r="E39" s="144"/>
      <c r="F39" s="258">
        <v>70</v>
      </c>
      <c r="G39" s="259">
        <v>42962187</v>
      </c>
      <c r="I39" s="283"/>
      <c r="J39" s="33" t="s">
        <v>232</v>
      </c>
      <c r="K39" s="132"/>
      <c r="L39" s="167"/>
      <c r="M39" s="258"/>
      <c r="N39" s="260">
        <v>5097091</v>
      </c>
    </row>
    <row r="40" spans="1:14" s="285" customFormat="1" ht="18.75" customHeight="1">
      <c r="B40" s="286"/>
      <c r="C40" s="33" t="s">
        <v>256</v>
      </c>
      <c r="D40" s="132"/>
      <c r="E40" s="167"/>
      <c r="F40" s="258">
        <v>273</v>
      </c>
      <c r="G40" s="259">
        <v>2016258</v>
      </c>
      <c r="I40" s="286"/>
      <c r="J40" s="33" t="s">
        <v>233</v>
      </c>
      <c r="K40" s="132"/>
      <c r="L40" s="167"/>
      <c r="M40" s="258"/>
      <c r="N40" s="260">
        <v>4524978</v>
      </c>
    </row>
    <row r="41" spans="1:14" s="285" customFormat="1" ht="18.75" customHeight="1">
      <c r="B41" s="286"/>
      <c r="C41" s="33" t="s">
        <v>388</v>
      </c>
      <c r="D41" s="132"/>
      <c r="E41" s="167"/>
      <c r="F41" s="258">
        <v>0</v>
      </c>
      <c r="G41" s="259">
        <v>813383</v>
      </c>
      <c r="I41" s="286"/>
      <c r="J41" s="33" t="s">
        <v>238</v>
      </c>
      <c r="K41" s="132"/>
      <c r="L41" s="167"/>
      <c r="M41" s="258"/>
      <c r="N41" s="260">
        <v>3730792</v>
      </c>
    </row>
    <row r="42" spans="1:14" s="285" customFormat="1" ht="18.75" customHeight="1">
      <c r="B42" s="286"/>
      <c r="C42" s="33" t="s">
        <v>389</v>
      </c>
      <c r="D42" s="132"/>
      <c r="E42" s="167"/>
      <c r="F42" s="261">
        <v>0</v>
      </c>
      <c r="G42" s="259">
        <v>785967</v>
      </c>
      <c r="I42" s="286"/>
      <c r="J42" s="33" t="s">
        <v>256</v>
      </c>
      <c r="K42" s="132"/>
      <c r="L42" s="167"/>
      <c r="M42" s="258"/>
      <c r="N42" s="260">
        <v>648855</v>
      </c>
    </row>
    <row r="43" spans="1:14" s="285" customFormat="1" ht="18.75" customHeight="1">
      <c r="B43" s="286"/>
      <c r="C43" s="33" t="s">
        <v>390</v>
      </c>
      <c r="D43" s="132"/>
      <c r="E43" s="167"/>
      <c r="F43" s="261">
        <v>0</v>
      </c>
      <c r="G43" s="259">
        <v>783633</v>
      </c>
      <c r="I43" s="286"/>
      <c r="J43" s="33" t="s">
        <v>234</v>
      </c>
      <c r="K43" s="132"/>
      <c r="L43" s="167"/>
      <c r="M43" s="258"/>
      <c r="N43" s="260">
        <v>155123</v>
      </c>
    </row>
    <row r="44" spans="1:14" s="285" customFormat="1" ht="18.75" customHeight="1">
      <c r="B44" s="286"/>
      <c r="C44" s="33"/>
      <c r="D44" s="132"/>
      <c r="E44" s="167"/>
      <c r="F44" s="258"/>
      <c r="G44" s="259"/>
      <c r="I44" s="286"/>
      <c r="J44" s="33"/>
      <c r="K44" s="132"/>
      <c r="L44" s="167"/>
      <c r="M44" s="258"/>
      <c r="N44" s="260"/>
    </row>
    <row r="45" spans="1:14" s="285" customFormat="1" ht="5.0999999999999996" customHeight="1" thickBot="1">
      <c r="A45" s="41"/>
      <c r="B45" s="41"/>
      <c r="C45" s="41"/>
      <c r="D45" s="41"/>
      <c r="E45" s="148"/>
      <c r="F45" s="41"/>
      <c r="G45" s="41"/>
      <c r="H45" s="106"/>
      <c r="I45" s="149"/>
      <c r="J45" s="149"/>
      <c r="K45" s="133"/>
      <c r="L45" s="150"/>
      <c r="M45" s="262"/>
      <c r="N45" s="263"/>
    </row>
    <row r="46" spans="1:14">
      <c r="A46" s="286" t="s">
        <v>369</v>
      </c>
      <c r="B46" s="285"/>
      <c r="C46" s="285"/>
      <c r="D46" s="285"/>
      <c r="E46" s="285"/>
      <c r="F46" s="285"/>
      <c r="G46" s="285"/>
    </row>
  </sheetData>
  <mergeCells count="17">
    <mergeCell ref="A3:N4"/>
    <mergeCell ref="B7:C8"/>
    <mergeCell ref="F7:F8"/>
    <mergeCell ref="G7:G8"/>
    <mergeCell ref="I7:J8"/>
    <mergeCell ref="M7:M8"/>
    <mergeCell ref="N7:N8"/>
    <mergeCell ref="B31:C31"/>
    <mergeCell ref="I31:J31"/>
    <mergeCell ref="B38:C38"/>
    <mergeCell ref="I38:J38"/>
    <mergeCell ref="B10:C10"/>
    <mergeCell ref="I10:J10"/>
    <mergeCell ref="B17:C17"/>
    <mergeCell ref="I17:J17"/>
    <mergeCell ref="B24:C24"/>
    <mergeCell ref="I24:J24"/>
  </mergeCells>
  <phoneticPr fontId="2"/>
  <conditionalFormatting sqref="C11:C15">
    <cfRule type="containsBlanks" dxfId="17" priority="10" stopIfTrue="1">
      <formula>LEN(TRIM(C11))=0</formula>
    </cfRule>
  </conditionalFormatting>
  <conditionalFormatting sqref="C25:C29">
    <cfRule type="containsBlanks" dxfId="16" priority="9" stopIfTrue="1">
      <formula>LEN(TRIM(C25))=0</formula>
    </cfRule>
  </conditionalFormatting>
  <conditionalFormatting sqref="C39:C43">
    <cfRule type="containsBlanks" dxfId="15" priority="8" stopIfTrue="1">
      <formula>LEN(TRIM(C39))=0</formula>
    </cfRule>
  </conditionalFormatting>
  <conditionalFormatting sqref="F10:G15">
    <cfRule type="containsBlanks" dxfId="14" priority="13" stopIfTrue="1">
      <formula>LEN(TRIM(F10))=0</formula>
    </cfRule>
  </conditionalFormatting>
  <conditionalFormatting sqref="F17:G22 C18:C22">
    <cfRule type="containsBlanks" dxfId="13" priority="17" stopIfTrue="1">
      <formula>LEN(TRIM(C17))=0</formula>
    </cfRule>
  </conditionalFormatting>
  <conditionalFormatting sqref="F31:G36 C32:C36">
    <cfRule type="containsBlanks" dxfId="12" priority="15" stopIfTrue="1">
      <formula>LEN(TRIM(C31))=0</formula>
    </cfRule>
  </conditionalFormatting>
  <conditionalFormatting sqref="G24:G29">
    <cfRule type="containsBlanks" dxfId="11" priority="16" stopIfTrue="1">
      <formula>LEN(TRIM(G24))=0</formula>
    </cfRule>
  </conditionalFormatting>
  <conditionalFormatting sqref="G38:G43">
    <cfRule type="containsBlanks" dxfId="10" priority="12" stopIfTrue="1">
      <formula>LEN(TRIM(G38))=0</formula>
    </cfRule>
  </conditionalFormatting>
  <conditionalFormatting sqref="J18:J22">
    <cfRule type="containsBlanks" dxfId="9" priority="6" stopIfTrue="1">
      <formula>LEN(TRIM(J18))=0</formula>
    </cfRule>
  </conditionalFormatting>
  <conditionalFormatting sqref="J25:J29">
    <cfRule type="containsBlanks" dxfId="8" priority="4" stopIfTrue="1">
      <formula>LEN(TRIM(J25))=0</formula>
    </cfRule>
  </conditionalFormatting>
  <conditionalFormatting sqref="J32:J36">
    <cfRule type="containsBlanks" dxfId="7" priority="2" stopIfTrue="1">
      <formula>LEN(TRIM(J32))=0</formula>
    </cfRule>
  </conditionalFormatting>
  <conditionalFormatting sqref="J39:J43">
    <cfRule type="containsBlanks" dxfId="6" priority="1" stopIfTrue="1">
      <formula>LEN(TRIM(J39))=0</formula>
    </cfRule>
  </conditionalFormatting>
  <conditionalFormatting sqref="M17:N22">
    <cfRule type="containsBlanks" dxfId="5" priority="7" stopIfTrue="1">
      <formula>LEN(TRIM(M17))=0</formula>
    </cfRule>
  </conditionalFormatting>
  <conditionalFormatting sqref="N10:N15 J11:J15">
    <cfRule type="containsBlanks" dxfId="4" priority="11" stopIfTrue="1">
      <formula>LEN(TRIM(J10))=0</formula>
    </cfRule>
  </conditionalFormatting>
  <conditionalFormatting sqref="N24:N29">
    <cfRule type="containsBlanks" dxfId="3" priority="5" stopIfTrue="1">
      <formula>LEN(TRIM(N24))=0</formula>
    </cfRule>
  </conditionalFormatting>
  <conditionalFormatting sqref="N31:N36">
    <cfRule type="containsBlanks" dxfId="2" priority="3" stopIfTrue="1">
      <formula>LEN(TRIM(N31))=0</formula>
    </cfRule>
  </conditionalFormatting>
  <conditionalFormatting sqref="N38:N43">
    <cfRule type="containsBlanks" dxfId="1" priority="14" stopIfTrue="1">
      <formula>LEN(TRIM(N38))=0</formula>
    </cfRule>
  </conditionalFormatting>
  <printOptions horizontalCentered="1"/>
  <pageMargins left="0.7" right="0.7" top="0.75" bottom="0.75" header="0.3" footer="0.3"/>
  <pageSetup paperSize="9" scale="98" fitToWidth="0"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9049-1D90-44A5-BF83-B4C0B50B3784}">
  <dimension ref="A1:Q44"/>
  <sheetViews>
    <sheetView showGridLines="0" zoomScaleNormal="100" zoomScaleSheetLayoutView="100" workbookViewId="0"/>
  </sheetViews>
  <sheetFormatPr defaultRowHeight="15.75"/>
  <cols>
    <col min="1" max="1" width="0.625" style="185" customWidth="1"/>
    <col min="2" max="2" width="1.5" style="185" customWidth="1"/>
    <col min="3" max="3" width="14.625" style="185" customWidth="1"/>
    <col min="4" max="4" width="0.625" style="185" customWidth="1"/>
    <col min="5" max="5" width="3.75" style="185" customWidth="1"/>
    <col min="6" max="6" width="11.25" style="185" customWidth="1"/>
    <col min="7" max="7" width="12.625" style="185" customWidth="1"/>
    <col min="8" max="8" width="0.875" style="185" customWidth="1"/>
    <col min="9" max="9" width="1.5" style="185" customWidth="1"/>
    <col min="10" max="10" width="14.625" style="185" customWidth="1"/>
    <col min="11" max="11" width="0.625" style="185" customWidth="1"/>
    <col min="12" max="12" width="3.75" style="185" customWidth="1"/>
    <col min="13" max="13" width="10.375" style="185" customWidth="1"/>
    <col min="14" max="14" width="12.625" style="185" customWidth="1"/>
    <col min="15" max="16384" width="9" style="185"/>
  </cols>
  <sheetData>
    <row r="1" spans="1:17" ht="16.5">
      <c r="A1" s="9" t="s">
        <v>343</v>
      </c>
      <c r="B1" s="9"/>
      <c r="M1" s="79"/>
      <c r="N1" s="79"/>
    </row>
    <row r="2" spans="1:17" ht="9.9499999999999993" customHeight="1">
      <c r="A2" s="79"/>
      <c r="B2" s="79"/>
      <c r="D2" s="79"/>
      <c r="E2" s="79"/>
      <c r="F2" s="79"/>
      <c r="G2" s="79"/>
      <c r="H2" s="79"/>
      <c r="I2" s="79"/>
      <c r="J2" s="79"/>
      <c r="K2" s="79"/>
      <c r="L2" s="79"/>
      <c r="M2" s="79"/>
      <c r="N2" s="79"/>
    </row>
    <row r="3" spans="1:17" ht="15.75" customHeight="1">
      <c r="A3" s="264"/>
      <c r="B3" s="264"/>
      <c r="C3" s="264"/>
      <c r="D3" s="264"/>
      <c r="E3" s="264"/>
      <c r="F3" s="264"/>
      <c r="G3" s="264"/>
      <c r="H3" s="264"/>
      <c r="I3" s="264"/>
      <c r="J3" s="264"/>
      <c r="K3" s="264"/>
      <c r="L3" s="264"/>
      <c r="M3" s="264"/>
      <c r="N3" s="264"/>
    </row>
    <row r="4" spans="1:17" ht="15.75" customHeight="1">
      <c r="A4" s="264"/>
      <c r="B4" s="264"/>
      <c r="C4" s="264"/>
      <c r="D4" s="264"/>
      <c r="E4" s="264"/>
      <c r="F4" s="264"/>
      <c r="G4" s="264"/>
      <c r="H4" s="264"/>
      <c r="I4" s="264"/>
      <c r="J4" s="264"/>
      <c r="K4" s="264"/>
      <c r="L4" s="264"/>
      <c r="M4" s="264"/>
      <c r="N4" s="264"/>
    </row>
    <row r="5" spans="1:17" ht="9.9499999999999993" customHeight="1">
      <c r="A5" s="264"/>
      <c r="B5" s="264"/>
      <c r="C5" s="264"/>
      <c r="D5" s="264"/>
      <c r="E5" s="264"/>
      <c r="F5" s="264"/>
      <c r="G5" s="264"/>
      <c r="H5" s="264"/>
      <c r="I5" s="264"/>
      <c r="J5" s="264"/>
      <c r="K5" s="264"/>
      <c r="L5" s="264"/>
      <c r="M5" s="264"/>
      <c r="N5" s="264"/>
    </row>
    <row r="6" spans="1:17" s="286" customFormat="1" ht="14.1" customHeight="1" thickBot="1">
      <c r="A6" s="286" t="s">
        <v>228</v>
      </c>
      <c r="G6" s="151"/>
      <c r="N6" s="40" t="s">
        <v>377</v>
      </c>
    </row>
    <row r="7" spans="1:17" s="285" customFormat="1" ht="15" customHeight="1">
      <c r="A7" s="295"/>
      <c r="B7" s="418" t="s">
        <v>258</v>
      </c>
      <c r="C7" s="419"/>
      <c r="D7" s="295"/>
      <c r="E7" s="136" t="s">
        <v>245</v>
      </c>
      <c r="F7" s="349" t="s">
        <v>245</v>
      </c>
      <c r="G7" s="362" t="s">
        <v>247</v>
      </c>
      <c r="H7" s="137"/>
      <c r="I7" s="418" t="s">
        <v>258</v>
      </c>
      <c r="J7" s="419"/>
      <c r="K7" s="295"/>
      <c r="L7" s="136" t="s">
        <v>245</v>
      </c>
      <c r="M7" s="349" t="s">
        <v>245</v>
      </c>
      <c r="N7" s="349" t="s">
        <v>247</v>
      </c>
    </row>
    <row r="8" spans="1:17" s="285" customFormat="1" ht="15" customHeight="1">
      <c r="A8" s="33"/>
      <c r="B8" s="375"/>
      <c r="C8" s="375"/>
      <c r="D8" s="33"/>
      <c r="E8" s="167" t="s">
        <v>246</v>
      </c>
      <c r="F8" s="424"/>
      <c r="G8" s="425"/>
      <c r="H8" s="33"/>
      <c r="I8" s="420"/>
      <c r="J8" s="420"/>
      <c r="K8" s="138"/>
      <c r="L8" s="130" t="s">
        <v>246</v>
      </c>
      <c r="M8" s="421"/>
      <c r="N8" s="421"/>
    </row>
    <row r="9" spans="1:17" s="285" customFormat="1" ht="20.25" customHeight="1">
      <c r="A9" s="139"/>
      <c r="B9" s="423" t="s">
        <v>244</v>
      </c>
      <c r="C9" s="423"/>
      <c r="D9" s="152"/>
      <c r="E9" s="153"/>
      <c r="F9" s="265"/>
      <c r="G9" s="154">
        <v>404552226</v>
      </c>
      <c r="H9" s="155"/>
      <c r="I9" s="357" t="s">
        <v>344</v>
      </c>
      <c r="J9" s="357"/>
      <c r="L9" s="147"/>
      <c r="N9" s="257">
        <v>97340944</v>
      </c>
    </row>
    <row r="10" spans="1:17" s="285" customFormat="1" ht="20.25" customHeight="1">
      <c r="B10" s="286"/>
      <c r="C10" s="33" t="s">
        <v>259</v>
      </c>
      <c r="D10" s="286"/>
      <c r="E10" s="167" t="s">
        <v>337</v>
      </c>
      <c r="F10" s="258">
        <v>4845878</v>
      </c>
      <c r="G10" s="156">
        <v>387442244</v>
      </c>
      <c r="H10" s="157"/>
      <c r="J10" s="33" t="s">
        <v>262</v>
      </c>
      <c r="L10" s="147"/>
      <c r="N10" s="260">
        <v>7228602</v>
      </c>
    </row>
    <row r="11" spans="1:17" s="285" customFormat="1" ht="20.25" customHeight="1">
      <c r="B11" s="286"/>
      <c r="C11" s="33" t="s">
        <v>261</v>
      </c>
      <c r="D11" s="286"/>
      <c r="E11" s="167"/>
      <c r="F11" s="258"/>
      <c r="G11" s="156">
        <v>17046842</v>
      </c>
      <c r="H11" s="157"/>
      <c r="J11" s="33" t="s">
        <v>338</v>
      </c>
      <c r="L11" s="147"/>
      <c r="N11" s="260">
        <v>5863168</v>
      </c>
    </row>
    <row r="12" spans="1:17" s="285" customFormat="1" ht="23.25" customHeight="1">
      <c r="B12" s="286"/>
      <c r="C12" s="294" t="s">
        <v>391</v>
      </c>
      <c r="D12" s="145"/>
      <c r="E12" s="167"/>
      <c r="F12" s="258"/>
      <c r="G12" s="156">
        <v>3410</v>
      </c>
      <c r="H12" s="157"/>
      <c r="J12" s="33" t="s">
        <v>249</v>
      </c>
      <c r="L12" s="158" t="s">
        <v>334</v>
      </c>
      <c r="M12" s="285">
        <v>22060</v>
      </c>
      <c r="N12" s="260">
        <v>5195929</v>
      </c>
      <c r="Q12" s="266"/>
    </row>
    <row r="13" spans="1:17" s="285" customFormat="1" ht="24" customHeight="1">
      <c r="B13" s="286"/>
      <c r="C13" s="33" t="s">
        <v>252</v>
      </c>
      <c r="D13" s="286"/>
      <c r="E13" s="167" t="s">
        <v>334</v>
      </c>
      <c r="F13" s="258">
        <v>0</v>
      </c>
      <c r="G13" s="156">
        <v>1781</v>
      </c>
      <c r="H13" s="157"/>
      <c r="J13" s="33" t="s">
        <v>392</v>
      </c>
      <c r="L13" s="158" t="s">
        <v>334</v>
      </c>
      <c r="M13" s="285">
        <v>2350</v>
      </c>
      <c r="N13" s="260">
        <v>5117660</v>
      </c>
    </row>
    <row r="14" spans="1:17" s="285" customFormat="1" ht="22.5" customHeight="1">
      <c r="B14" s="286"/>
      <c r="C14" s="294" t="s">
        <v>393</v>
      </c>
      <c r="D14" s="286"/>
      <c r="E14" s="167" t="s">
        <v>335</v>
      </c>
      <c r="F14" s="258">
        <v>1</v>
      </c>
      <c r="G14" s="156">
        <v>1577</v>
      </c>
      <c r="H14" s="157"/>
      <c r="J14" s="33" t="s">
        <v>392</v>
      </c>
      <c r="L14" s="147"/>
      <c r="N14" s="260">
        <v>4525451</v>
      </c>
    </row>
    <row r="15" spans="1:17" s="285" customFormat="1" ht="20.25" customHeight="1">
      <c r="B15" s="286"/>
      <c r="C15" s="33"/>
      <c r="D15" s="286"/>
      <c r="E15" s="167"/>
      <c r="F15" s="258"/>
      <c r="G15" s="156"/>
      <c r="H15" s="157"/>
      <c r="I15" s="33"/>
      <c r="J15" s="33"/>
      <c r="K15" s="286"/>
      <c r="L15" s="158"/>
      <c r="M15" s="258"/>
      <c r="N15" s="260"/>
    </row>
    <row r="16" spans="1:17" s="285" customFormat="1" ht="20.25" customHeight="1">
      <c r="A16" s="286"/>
      <c r="B16" s="357" t="s">
        <v>236</v>
      </c>
      <c r="C16" s="357"/>
      <c r="D16" s="82"/>
      <c r="E16" s="143"/>
      <c r="F16" s="255"/>
      <c r="G16" s="159">
        <v>229810326</v>
      </c>
      <c r="H16" s="286">
        <v>66</v>
      </c>
      <c r="I16" s="357" t="s">
        <v>232</v>
      </c>
      <c r="J16" s="357"/>
      <c r="K16" s="160"/>
      <c r="L16" s="143"/>
      <c r="M16" s="255"/>
      <c r="N16" s="257">
        <v>67991853</v>
      </c>
    </row>
    <row r="17" spans="1:14" s="285" customFormat="1" ht="20.25" customHeight="1">
      <c r="A17" s="286"/>
      <c r="B17" s="33"/>
      <c r="C17" s="33" t="s">
        <v>251</v>
      </c>
      <c r="D17" s="286"/>
      <c r="E17" s="167" t="s">
        <v>334</v>
      </c>
      <c r="F17" s="258">
        <v>2297037</v>
      </c>
      <c r="G17" s="156">
        <v>222262288</v>
      </c>
      <c r="H17" s="157"/>
      <c r="I17" s="33"/>
      <c r="J17" s="294" t="s">
        <v>263</v>
      </c>
      <c r="K17" s="286"/>
      <c r="L17" s="167" t="s">
        <v>345</v>
      </c>
      <c r="M17" s="258">
        <v>500354</v>
      </c>
      <c r="N17" s="260">
        <v>44852871</v>
      </c>
    </row>
    <row r="18" spans="1:14" s="285" customFormat="1" ht="20.25" customHeight="1">
      <c r="A18" s="286"/>
      <c r="B18" s="33"/>
      <c r="C18" s="33" t="s">
        <v>394</v>
      </c>
      <c r="D18" s="82"/>
      <c r="E18" s="167" t="s">
        <v>336</v>
      </c>
      <c r="F18" s="258">
        <v>14773801</v>
      </c>
      <c r="G18" s="156">
        <v>3568452</v>
      </c>
      <c r="H18" s="286"/>
      <c r="I18" s="33"/>
      <c r="J18" s="33" t="s">
        <v>395</v>
      </c>
      <c r="K18" s="286"/>
      <c r="L18" s="167"/>
      <c r="M18" s="258"/>
      <c r="N18" s="260">
        <v>5097091</v>
      </c>
    </row>
    <row r="19" spans="1:14" s="285" customFormat="1" ht="20.25" customHeight="1">
      <c r="A19" s="286"/>
      <c r="B19" s="33"/>
      <c r="C19" s="33" t="s">
        <v>396</v>
      </c>
      <c r="D19" s="286"/>
      <c r="E19" s="167" t="s">
        <v>334</v>
      </c>
      <c r="F19" s="258">
        <v>22153</v>
      </c>
      <c r="G19" s="156">
        <v>1132560</v>
      </c>
      <c r="J19" s="33" t="s">
        <v>260</v>
      </c>
      <c r="K19" s="286"/>
      <c r="L19" s="167"/>
      <c r="M19" s="258"/>
      <c r="N19" s="260">
        <v>4707524</v>
      </c>
    </row>
    <row r="20" spans="1:14" s="285" customFormat="1" ht="20.25" customHeight="1">
      <c r="A20" s="286"/>
      <c r="B20" s="33"/>
      <c r="C20" s="33" t="s">
        <v>397</v>
      </c>
      <c r="D20" s="286"/>
      <c r="E20" s="167" t="s">
        <v>334</v>
      </c>
      <c r="F20" s="258">
        <v>97168</v>
      </c>
      <c r="G20" s="156">
        <v>1030126</v>
      </c>
      <c r="H20" s="286"/>
      <c r="I20" s="33"/>
      <c r="J20" s="33" t="s">
        <v>265</v>
      </c>
      <c r="K20" s="286"/>
      <c r="L20" s="167" t="s">
        <v>345</v>
      </c>
      <c r="M20" s="258">
        <v>24652</v>
      </c>
      <c r="N20" s="260">
        <v>4256600</v>
      </c>
    </row>
    <row r="21" spans="1:14" s="285" customFormat="1" ht="20.25" customHeight="1">
      <c r="A21" s="286"/>
      <c r="B21" s="33"/>
      <c r="C21" s="33" t="s">
        <v>398</v>
      </c>
      <c r="D21" s="286"/>
      <c r="E21" s="167" t="s">
        <v>334</v>
      </c>
      <c r="F21" s="258">
        <v>1207</v>
      </c>
      <c r="G21" s="156">
        <v>824024</v>
      </c>
      <c r="H21" s="286"/>
      <c r="J21" s="33" t="s">
        <v>399</v>
      </c>
      <c r="L21" s="167" t="s">
        <v>345</v>
      </c>
      <c r="M21" s="258">
        <v>7349</v>
      </c>
      <c r="N21" s="260">
        <v>1713379</v>
      </c>
    </row>
    <row r="22" spans="1:14" s="285" customFormat="1" ht="20.25" customHeight="1">
      <c r="A22" s="286"/>
      <c r="B22" s="357"/>
      <c r="C22" s="357"/>
      <c r="D22" s="82"/>
      <c r="E22" s="143"/>
      <c r="F22" s="255"/>
      <c r="G22" s="159"/>
      <c r="H22" s="286">
        <v>9912</v>
      </c>
      <c r="I22" s="33"/>
      <c r="J22" s="33"/>
      <c r="K22" s="286"/>
      <c r="L22" s="158"/>
      <c r="M22" s="260"/>
      <c r="N22" s="260"/>
    </row>
    <row r="23" spans="1:14" s="285" customFormat="1" ht="20.25" customHeight="1">
      <c r="B23" s="357" t="s">
        <v>241</v>
      </c>
      <c r="C23" s="357"/>
      <c r="D23" s="82"/>
      <c r="E23" s="143"/>
      <c r="F23" s="255"/>
      <c r="G23" s="159">
        <v>223416406</v>
      </c>
      <c r="H23" s="286"/>
      <c r="I23" s="357" t="s">
        <v>242</v>
      </c>
      <c r="J23" s="357"/>
      <c r="K23" s="82"/>
      <c r="L23" s="143"/>
      <c r="M23" s="255"/>
      <c r="N23" s="257">
        <v>67130686</v>
      </c>
    </row>
    <row r="24" spans="1:14" s="285" customFormat="1" ht="20.25" customHeight="1">
      <c r="B24" s="33"/>
      <c r="C24" s="294" t="s">
        <v>266</v>
      </c>
      <c r="D24" s="286"/>
      <c r="E24" s="167" t="s">
        <v>337</v>
      </c>
      <c r="F24" s="258">
        <v>2808213</v>
      </c>
      <c r="G24" s="259">
        <v>222826189</v>
      </c>
      <c r="H24" s="286"/>
      <c r="I24" s="33"/>
      <c r="J24" s="294" t="s">
        <v>266</v>
      </c>
      <c r="K24" s="286"/>
      <c r="L24" s="167" t="s">
        <v>337</v>
      </c>
      <c r="M24" s="258">
        <v>633373</v>
      </c>
      <c r="N24" s="260">
        <v>49583511</v>
      </c>
    </row>
    <row r="25" spans="1:14" s="285" customFormat="1" ht="20.25" customHeight="1">
      <c r="B25" s="33"/>
      <c r="C25" s="33" t="s">
        <v>251</v>
      </c>
      <c r="D25" s="286"/>
      <c r="E25" s="167" t="s">
        <v>400</v>
      </c>
      <c r="F25" s="258">
        <v>5039</v>
      </c>
      <c r="G25" s="259">
        <v>501028</v>
      </c>
      <c r="H25" s="157"/>
      <c r="I25" s="33"/>
      <c r="J25" s="294" t="s">
        <v>260</v>
      </c>
      <c r="K25" s="286"/>
      <c r="L25" s="167"/>
      <c r="M25" s="258"/>
      <c r="N25" s="297">
        <v>14326704</v>
      </c>
    </row>
    <row r="26" spans="1:14" s="285" customFormat="1" ht="20.25" customHeight="1">
      <c r="B26" s="33"/>
      <c r="C26" s="33" t="s">
        <v>401</v>
      </c>
      <c r="D26" s="145"/>
      <c r="E26" s="167" t="s">
        <v>336</v>
      </c>
      <c r="F26" s="258">
        <v>27</v>
      </c>
      <c r="G26" s="156">
        <v>2263</v>
      </c>
      <c r="H26" s="157"/>
      <c r="I26" s="33"/>
      <c r="J26" s="33" t="s">
        <v>263</v>
      </c>
      <c r="K26" s="286"/>
      <c r="L26" s="167" t="s">
        <v>334</v>
      </c>
      <c r="M26" s="258">
        <v>30866</v>
      </c>
      <c r="N26" s="297">
        <v>3213312</v>
      </c>
    </row>
    <row r="27" spans="1:14" s="285" customFormat="1" ht="20.25" customHeight="1">
      <c r="B27" s="286"/>
      <c r="C27" s="33" t="s">
        <v>402</v>
      </c>
      <c r="D27" s="145"/>
      <c r="E27" s="167"/>
      <c r="F27" s="258"/>
      <c r="G27" s="156">
        <v>1245</v>
      </c>
      <c r="H27" s="157"/>
      <c r="I27" s="33"/>
      <c r="J27" s="33"/>
      <c r="K27" s="145"/>
      <c r="L27" s="158"/>
      <c r="M27" s="258"/>
      <c r="N27" s="260"/>
    </row>
    <row r="28" spans="1:14" s="285" customFormat="1" ht="20.25" customHeight="1">
      <c r="B28" s="33"/>
      <c r="C28" s="33" t="s">
        <v>264</v>
      </c>
      <c r="D28" s="145"/>
      <c r="E28" s="167"/>
      <c r="F28" s="258"/>
      <c r="G28" s="156">
        <v>752</v>
      </c>
      <c r="H28" s="157"/>
      <c r="I28" s="33"/>
      <c r="J28" s="33"/>
      <c r="K28" s="286"/>
      <c r="L28" s="158"/>
      <c r="M28" s="258"/>
      <c r="N28" s="260"/>
    </row>
    <row r="29" spans="1:14" s="285" customFormat="1" ht="20.25" customHeight="1">
      <c r="B29" s="33"/>
      <c r="C29" s="33"/>
      <c r="D29" s="286"/>
      <c r="E29" s="167"/>
      <c r="F29" s="258"/>
      <c r="G29" s="259"/>
      <c r="H29" s="157"/>
      <c r="I29" s="286"/>
      <c r="J29" s="33"/>
      <c r="K29" s="286"/>
      <c r="L29" s="158"/>
      <c r="M29" s="258"/>
      <c r="N29" s="260"/>
    </row>
    <row r="30" spans="1:14" s="285" customFormat="1" ht="20.25" customHeight="1">
      <c r="B30" s="357" t="s">
        <v>255</v>
      </c>
      <c r="C30" s="357"/>
      <c r="D30" s="82"/>
      <c r="E30" s="143"/>
      <c r="F30" s="255"/>
      <c r="G30" s="159">
        <v>219989175</v>
      </c>
      <c r="H30" s="286"/>
      <c r="I30" s="286"/>
      <c r="L30" s="147"/>
    </row>
    <row r="31" spans="1:14" s="285" customFormat="1" ht="20.25" customHeight="1">
      <c r="B31" s="286"/>
      <c r="C31" s="33" t="s">
        <v>251</v>
      </c>
      <c r="D31" s="286"/>
      <c r="E31" s="167" t="s">
        <v>334</v>
      </c>
      <c r="F31" s="258">
        <v>1582792</v>
      </c>
      <c r="G31" s="259">
        <v>129347792</v>
      </c>
      <c r="H31" s="286"/>
      <c r="I31" s="357" t="s">
        <v>368</v>
      </c>
      <c r="J31" s="357"/>
      <c r="L31" s="147"/>
      <c r="N31" s="257">
        <v>64849192</v>
      </c>
    </row>
    <row r="32" spans="1:14" s="285" customFormat="1" ht="20.25" customHeight="1">
      <c r="B32" s="286"/>
      <c r="C32" s="33" t="s">
        <v>252</v>
      </c>
      <c r="D32" s="286"/>
      <c r="E32" s="167" t="s">
        <v>334</v>
      </c>
      <c r="F32" s="258">
        <v>70</v>
      </c>
      <c r="G32" s="259">
        <v>42962187</v>
      </c>
      <c r="H32" s="286"/>
      <c r="J32" s="33" t="s">
        <v>263</v>
      </c>
      <c r="L32" s="158" t="s">
        <v>345</v>
      </c>
      <c r="M32" s="260">
        <v>917582</v>
      </c>
      <c r="N32" s="260">
        <v>64847928</v>
      </c>
    </row>
    <row r="33" spans="1:14" s="285" customFormat="1" ht="20.25" customHeight="1">
      <c r="B33" s="286"/>
      <c r="C33" s="33" t="s">
        <v>266</v>
      </c>
      <c r="D33" s="286"/>
      <c r="E33" s="167" t="s">
        <v>337</v>
      </c>
      <c r="F33" s="258">
        <v>110253</v>
      </c>
      <c r="G33" s="156">
        <v>8301910</v>
      </c>
      <c r="H33" s="286"/>
      <c r="I33" s="33"/>
      <c r="J33" s="33" t="s">
        <v>402</v>
      </c>
      <c r="K33" s="286"/>
      <c r="L33" s="158"/>
      <c r="M33" s="260"/>
      <c r="N33" s="260">
        <v>436</v>
      </c>
    </row>
    <row r="34" spans="1:14" s="285" customFormat="1" ht="20.25" customHeight="1">
      <c r="B34" s="286"/>
      <c r="C34" s="33" t="s">
        <v>394</v>
      </c>
      <c r="D34" s="286"/>
      <c r="E34" s="167" t="s">
        <v>336</v>
      </c>
      <c r="F34" s="258">
        <v>12991606</v>
      </c>
      <c r="G34" s="156">
        <v>4113061</v>
      </c>
      <c r="H34" s="286"/>
      <c r="I34" s="33"/>
      <c r="J34" s="294" t="s">
        <v>370</v>
      </c>
      <c r="K34" s="286"/>
      <c r="L34" s="158" t="s">
        <v>346</v>
      </c>
      <c r="M34" s="260">
        <v>47</v>
      </c>
      <c r="N34" s="260">
        <v>270</v>
      </c>
    </row>
    <row r="35" spans="1:14" s="285" customFormat="1" ht="20.25" customHeight="1">
      <c r="B35" s="286"/>
      <c r="C35" s="33" t="s">
        <v>378</v>
      </c>
      <c r="D35" s="286"/>
      <c r="E35" s="167"/>
      <c r="F35" s="258"/>
      <c r="G35" s="156">
        <v>3873825</v>
      </c>
      <c r="H35" s="286"/>
      <c r="I35" s="286"/>
      <c r="J35" s="33"/>
      <c r="K35" s="82"/>
      <c r="L35" s="147"/>
      <c r="N35" s="162"/>
    </row>
    <row r="36" spans="1:14" s="285" customFormat="1" ht="20.25" customHeight="1">
      <c r="B36" s="286"/>
      <c r="C36" s="33"/>
      <c r="D36" s="286"/>
      <c r="E36" s="167"/>
      <c r="F36" s="258"/>
      <c r="G36" s="156"/>
      <c r="H36" s="157"/>
      <c r="I36" s="33"/>
      <c r="J36" s="294"/>
      <c r="K36" s="286"/>
      <c r="L36" s="143"/>
      <c r="M36" s="255"/>
      <c r="N36" s="257"/>
    </row>
    <row r="37" spans="1:14" s="285" customFormat="1" ht="20.25" customHeight="1">
      <c r="B37" s="357" t="s">
        <v>380</v>
      </c>
      <c r="C37" s="357"/>
      <c r="D37" s="82"/>
      <c r="E37" s="143"/>
      <c r="F37" s="255"/>
      <c r="G37" s="159">
        <v>199942716</v>
      </c>
      <c r="H37" s="157"/>
      <c r="I37" s="357" t="s">
        <v>243</v>
      </c>
      <c r="J37" s="357"/>
      <c r="K37" s="160"/>
      <c r="L37" s="161"/>
      <c r="M37" s="257"/>
      <c r="N37" s="257">
        <v>55865592</v>
      </c>
    </row>
    <row r="38" spans="1:14" s="285" customFormat="1" ht="20.25" customHeight="1">
      <c r="B38" s="33"/>
      <c r="C38" s="294" t="s">
        <v>260</v>
      </c>
      <c r="D38" s="286"/>
      <c r="E38" s="167"/>
      <c r="F38" s="258"/>
      <c r="G38" s="156">
        <v>109349735</v>
      </c>
      <c r="H38" s="157"/>
      <c r="I38" s="33"/>
      <c r="J38" s="294" t="s">
        <v>263</v>
      </c>
      <c r="K38" s="286"/>
      <c r="L38" s="158" t="s">
        <v>334</v>
      </c>
      <c r="M38" s="260">
        <v>277137</v>
      </c>
      <c r="N38" s="162">
        <v>29887212</v>
      </c>
    </row>
    <row r="39" spans="1:14" s="285" customFormat="1" ht="20.25" customHeight="1">
      <c r="B39" s="33"/>
      <c r="C39" s="33" t="s">
        <v>249</v>
      </c>
      <c r="D39" s="82"/>
      <c r="E39" s="167" t="s">
        <v>345</v>
      </c>
      <c r="F39" s="258">
        <v>481953</v>
      </c>
      <c r="G39" s="156">
        <v>63724093</v>
      </c>
      <c r="H39" s="157"/>
      <c r="I39" s="33"/>
      <c r="J39" s="33" t="s">
        <v>403</v>
      </c>
      <c r="K39" s="286"/>
      <c r="L39" s="158" t="s">
        <v>341</v>
      </c>
      <c r="M39" s="260">
        <v>269717</v>
      </c>
      <c r="N39" s="162">
        <v>22437939</v>
      </c>
    </row>
    <row r="40" spans="1:14" s="285" customFormat="1" ht="20.25" customHeight="1">
      <c r="B40" s="33"/>
      <c r="C40" s="33" t="s">
        <v>267</v>
      </c>
      <c r="D40" s="286"/>
      <c r="E40" s="167" t="s">
        <v>346</v>
      </c>
      <c r="F40" s="258">
        <v>58206</v>
      </c>
      <c r="G40" s="156">
        <v>4456231</v>
      </c>
      <c r="H40" s="144"/>
      <c r="I40" s="33"/>
      <c r="J40" s="33" t="s">
        <v>260</v>
      </c>
      <c r="K40" s="286"/>
      <c r="L40" s="158"/>
      <c r="M40" s="144"/>
      <c r="N40" s="260">
        <v>3517815</v>
      </c>
    </row>
    <row r="41" spans="1:14" s="285" customFormat="1" ht="20.25" customHeight="1">
      <c r="B41" s="33"/>
      <c r="C41" s="33" t="s">
        <v>404</v>
      </c>
      <c r="D41" s="286"/>
      <c r="E41" s="167"/>
      <c r="F41" s="258"/>
      <c r="G41" s="156">
        <v>3298935</v>
      </c>
      <c r="H41" s="144"/>
      <c r="J41" s="33" t="s">
        <v>338</v>
      </c>
      <c r="K41" s="145"/>
      <c r="L41" s="158"/>
      <c r="M41" s="258"/>
      <c r="N41" s="286">
        <v>316</v>
      </c>
    </row>
    <row r="42" spans="1:14" ht="20.25" customHeight="1">
      <c r="A42" s="285"/>
      <c r="B42" s="33"/>
      <c r="C42" s="33" t="s">
        <v>262</v>
      </c>
      <c r="D42" s="286"/>
      <c r="E42" s="167"/>
      <c r="F42" s="258"/>
      <c r="G42" s="156">
        <v>2135632</v>
      </c>
      <c r="H42" s="144"/>
      <c r="I42" s="33"/>
      <c r="J42" s="285"/>
      <c r="K42" s="286"/>
      <c r="L42" s="147"/>
      <c r="M42" s="285"/>
      <c r="N42" s="285"/>
    </row>
    <row r="43" spans="1:14" ht="3" customHeight="1" thickBot="1">
      <c r="A43" s="41"/>
      <c r="B43" s="149"/>
      <c r="C43" s="74"/>
      <c r="D43" s="49"/>
      <c r="E43" s="150"/>
      <c r="F43" s="262"/>
      <c r="G43" s="263"/>
      <c r="H43" s="106"/>
      <c r="I43" s="41"/>
      <c r="J43" s="41"/>
      <c r="K43" s="41"/>
      <c r="L43" s="148"/>
      <c r="M43" s="41"/>
      <c r="N43" s="41"/>
    </row>
    <row r="44" spans="1:14">
      <c r="A44" s="286" t="s">
        <v>369</v>
      </c>
      <c r="H44" s="286"/>
      <c r="J44" s="33"/>
      <c r="K44" s="286"/>
      <c r="L44" s="282"/>
      <c r="M44" s="260"/>
      <c r="N44" s="260"/>
    </row>
  </sheetData>
  <mergeCells count="17">
    <mergeCell ref="N7:N8"/>
    <mergeCell ref="B7:C8"/>
    <mergeCell ref="F7:F8"/>
    <mergeCell ref="G7:G8"/>
    <mergeCell ref="I7:J8"/>
    <mergeCell ref="M7:M8"/>
    <mergeCell ref="B30:C30"/>
    <mergeCell ref="I31:J31"/>
    <mergeCell ref="B37:C37"/>
    <mergeCell ref="I37:J37"/>
    <mergeCell ref="B9:C9"/>
    <mergeCell ref="I9:J9"/>
    <mergeCell ref="B16:C16"/>
    <mergeCell ref="I16:J16"/>
    <mergeCell ref="B22:C22"/>
    <mergeCell ref="B23:C23"/>
    <mergeCell ref="I23:J23"/>
  </mergeCells>
  <phoneticPr fontId="2"/>
  <conditionalFormatting sqref="G9:G14 N9:N14 N16:N17 G16:G21 N23:N25 G23:G28 G30:G35 N31:N34 N37:N38 G37:G42">
    <cfRule type="containsBlanks" dxfId="0" priority="1">
      <formula>LEN(TRIM(G9))=0</formula>
    </cfRule>
  </conditionalFormatting>
  <printOptions horizontalCentered="1"/>
  <pageMargins left="0.70866141732283472" right="0.70866141732283472" top="0.74803149606299213" bottom="0.74803149606299213" header="0.31496062992125984" footer="0.31496062992125984"/>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C730-4FB4-4ABA-9969-9865DC547F11}">
  <dimension ref="A1:O31"/>
  <sheetViews>
    <sheetView showGridLines="0" zoomScaleNormal="100" zoomScaleSheetLayoutView="100" workbookViewId="0"/>
  </sheetViews>
  <sheetFormatPr defaultColWidth="9" defaultRowHeight="15.75"/>
  <cols>
    <col min="1" max="1" width="2.625" style="185" customWidth="1"/>
    <col min="2" max="2" width="11.875" style="185" customWidth="1"/>
    <col min="3" max="4" width="14.25" style="185" customWidth="1"/>
    <col min="5" max="5" width="17.125" style="185" customWidth="1"/>
    <col min="6" max="7" width="14.375" style="185" customWidth="1"/>
    <col min="8" max="8" width="13.625" style="185" customWidth="1"/>
    <col min="9" max="10" width="10.875" style="185" customWidth="1"/>
    <col min="11" max="11" width="13.625" style="185" customWidth="1"/>
    <col min="12" max="13" width="10.875" style="185" customWidth="1"/>
    <col min="14" max="14" width="13.625" style="185" customWidth="1"/>
    <col min="15" max="15" width="5" style="185" customWidth="1"/>
    <col min="16" max="16384" width="9" style="185"/>
  </cols>
  <sheetData>
    <row r="1" spans="1:15" ht="19.5" customHeight="1">
      <c r="A1" s="5" t="s">
        <v>281</v>
      </c>
      <c r="D1" s="6"/>
      <c r="H1" s="340"/>
      <c r="I1" s="341"/>
      <c r="J1" s="341"/>
      <c r="K1" s="341"/>
      <c r="L1" s="341"/>
    </row>
    <row r="2" spans="1:15" ht="9.9499999999999993" customHeight="1">
      <c r="A2" s="5"/>
      <c r="D2" s="6"/>
      <c r="H2" s="169"/>
      <c r="I2" s="170"/>
      <c r="J2" s="170"/>
      <c r="K2" s="170"/>
      <c r="L2" s="170"/>
    </row>
    <row r="3" spans="1:15" ht="15.75" customHeight="1">
      <c r="A3" s="6"/>
      <c r="B3" s="194"/>
      <c r="C3" s="194"/>
      <c r="D3" s="194"/>
      <c r="E3" s="194"/>
      <c r="F3" s="194"/>
      <c r="G3" s="194"/>
      <c r="H3" s="195"/>
      <c r="I3" s="195"/>
      <c r="J3" s="195"/>
      <c r="K3" s="195"/>
      <c r="L3" s="195"/>
      <c r="M3" s="195"/>
      <c r="N3" s="195"/>
      <c r="O3" s="7"/>
    </row>
    <row r="4" spans="1:15" ht="15.75" customHeight="1">
      <c r="A4" s="174" t="s">
        <v>13</v>
      </c>
      <c r="B4" s="194"/>
      <c r="C4" s="194"/>
      <c r="D4" s="194"/>
      <c r="E4" s="194"/>
      <c r="F4" s="194"/>
      <c r="G4" s="194"/>
      <c r="H4" s="195"/>
      <c r="I4" s="195"/>
      <c r="J4" s="195"/>
      <c r="K4" s="195"/>
      <c r="L4" s="195"/>
      <c r="M4" s="195"/>
      <c r="N4" s="195"/>
      <c r="O4" s="7"/>
    </row>
    <row r="5" spans="1:15" ht="15.75" customHeight="1">
      <c r="B5" s="194"/>
      <c r="C5" s="194"/>
      <c r="D5" s="194"/>
      <c r="E5" s="194"/>
      <c r="F5" s="194"/>
      <c r="G5" s="194"/>
      <c r="H5" s="195"/>
      <c r="I5" s="195"/>
      <c r="J5" s="195"/>
      <c r="K5" s="195"/>
      <c r="L5" s="195"/>
      <c r="M5" s="195"/>
      <c r="N5" s="195"/>
      <c r="O5" s="7"/>
    </row>
    <row r="6" spans="1:15" ht="15.75" customHeight="1">
      <c r="B6" s="194"/>
      <c r="C6" s="194"/>
      <c r="D6" s="194"/>
      <c r="E6" s="194"/>
      <c r="F6" s="194"/>
      <c r="G6" s="194"/>
      <c r="H6" s="195"/>
      <c r="I6" s="195"/>
      <c r="J6" s="195"/>
      <c r="K6" s="195"/>
      <c r="L6" s="195"/>
      <c r="M6" s="195"/>
      <c r="N6" s="195"/>
      <c r="O6" s="7"/>
    </row>
    <row r="7" spans="1:15" ht="15.75" customHeight="1">
      <c r="A7" s="8"/>
      <c r="B7" s="194"/>
      <c r="C7" s="194"/>
      <c r="D7" s="194"/>
      <c r="E7" s="194"/>
      <c r="F7" s="194"/>
      <c r="G7" s="196" t="s">
        <v>347</v>
      </c>
      <c r="H7" s="195"/>
      <c r="I7" s="195"/>
      <c r="J7" s="195"/>
      <c r="K7" s="195"/>
      <c r="L7" s="195"/>
      <c r="M7" s="195"/>
      <c r="N7" s="195"/>
      <c r="O7" s="7"/>
    </row>
    <row r="8" spans="1:15" ht="9.9499999999999993" customHeight="1">
      <c r="A8" s="8"/>
      <c r="B8" s="171"/>
      <c r="C8" s="171"/>
      <c r="D8" s="171"/>
      <c r="E8" s="171"/>
      <c r="F8" s="171"/>
      <c r="G8" s="171"/>
      <c r="H8" s="195"/>
      <c r="I8" s="195"/>
      <c r="J8" s="195"/>
      <c r="K8" s="195"/>
      <c r="L8" s="195"/>
      <c r="M8" s="195"/>
      <c r="N8" s="195"/>
      <c r="O8" s="7"/>
    </row>
    <row r="9" spans="1:15" ht="16.5" customHeight="1">
      <c r="A9" s="9" t="s">
        <v>282</v>
      </c>
      <c r="E9" s="342"/>
      <c r="F9" s="342"/>
      <c r="G9" s="342"/>
      <c r="H9" s="195"/>
      <c r="I9" s="195"/>
      <c r="J9" s="195"/>
      <c r="K9" s="195"/>
      <c r="L9" s="195"/>
      <c r="M9" s="195"/>
      <c r="N9" s="195"/>
    </row>
    <row r="10" spans="1:15" s="181" customFormat="1" ht="14.1" customHeight="1" thickBot="1">
      <c r="A10" s="10" t="s">
        <v>10</v>
      </c>
      <c r="B10" s="11"/>
    </row>
    <row r="11" spans="1:15" s="181" customFormat="1" ht="14.25" customHeight="1">
      <c r="A11" s="343" t="s">
        <v>11</v>
      </c>
      <c r="B11" s="344"/>
      <c r="C11" s="347" t="s">
        <v>5</v>
      </c>
      <c r="D11" s="348"/>
      <c r="E11" s="348"/>
      <c r="F11" s="349" t="s">
        <v>2</v>
      </c>
      <c r="G11" s="348"/>
      <c r="H11" s="172" t="s">
        <v>6</v>
      </c>
      <c r="I11" s="349" t="s">
        <v>7</v>
      </c>
      <c r="J11" s="350"/>
      <c r="K11" s="350"/>
      <c r="L11" s="347" t="s">
        <v>8</v>
      </c>
      <c r="M11" s="348"/>
      <c r="N11" s="348"/>
      <c r="O11" s="353" t="s">
        <v>0</v>
      </c>
    </row>
    <row r="12" spans="1:15" s="181" customFormat="1" ht="14.25" customHeight="1">
      <c r="A12" s="345"/>
      <c r="B12" s="346"/>
      <c r="C12" s="177" t="s">
        <v>14</v>
      </c>
      <c r="D12" s="191" t="s">
        <v>9</v>
      </c>
      <c r="E12" s="191" t="s">
        <v>3</v>
      </c>
      <c r="F12" s="190" t="s">
        <v>14</v>
      </c>
      <c r="G12" s="190" t="s">
        <v>9</v>
      </c>
      <c r="H12" s="12" t="s">
        <v>3</v>
      </c>
      <c r="I12" s="190" t="s">
        <v>14</v>
      </c>
      <c r="J12" s="190" t="s">
        <v>9</v>
      </c>
      <c r="K12" s="13" t="s">
        <v>4</v>
      </c>
      <c r="L12" s="191" t="s">
        <v>14</v>
      </c>
      <c r="M12" s="184" t="s">
        <v>9</v>
      </c>
      <c r="N12" s="13" t="s">
        <v>4</v>
      </c>
      <c r="O12" s="354"/>
    </row>
    <row r="13" spans="1:15" s="181" customFormat="1" ht="5.0999999999999996" customHeight="1">
      <c r="A13" s="175"/>
      <c r="B13" s="175"/>
      <c r="C13" s="189"/>
      <c r="D13" s="175"/>
      <c r="E13" s="175"/>
      <c r="F13" s="175"/>
      <c r="G13" s="175"/>
      <c r="H13" s="166"/>
      <c r="I13" s="175"/>
      <c r="J13" s="175"/>
      <c r="K13" s="166"/>
      <c r="L13" s="175"/>
      <c r="M13" s="175"/>
      <c r="N13" s="166"/>
      <c r="O13" s="189"/>
    </row>
    <row r="14" spans="1:15" s="181" customFormat="1" ht="12" customHeight="1">
      <c r="A14" s="351" t="s">
        <v>283</v>
      </c>
      <c r="B14" s="352"/>
      <c r="C14" s="14">
        <v>16063</v>
      </c>
      <c r="D14" s="15">
        <v>57680</v>
      </c>
      <c r="E14" s="15">
        <v>90237366</v>
      </c>
      <c r="F14" s="16">
        <v>1383</v>
      </c>
      <c r="G14" s="16">
        <v>11194</v>
      </c>
      <c r="H14" s="16">
        <v>46821619</v>
      </c>
      <c r="I14" s="16">
        <v>9628</v>
      </c>
      <c r="J14" s="16">
        <v>34160</v>
      </c>
      <c r="K14" s="16">
        <v>39364629</v>
      </c>
      <c r="L14" s="16">
        <v>5052</v>
      </c>
      <c r="M14" s="16">
        <v>12326</v>
      </c>
      <c r="N14" s="15">
        <v>4051118</v>
      </c>
      <c r="O14" s="167" t="s">
        <v>348</v>
      </c>
    </row>
    <row r="15" spans="1:15" s="181" customFormat="1" ht="12" customHeight="1">
      <c r="A15" s="351" t="s">
        <v>284</v>
      </c>
      <c r="B15" s="352"/>
      <c r="C15" s="14">
        <v>17621</v>
      </c>
      <c r="D15" s="15">
        <v>63697</v>
      </c>
      <c r="E15" s="15">
        <v>122370892</v>
      </c>
      <c r="F15" s="16">
        <v>1789</v>
      </c>
      <c r="G15" s="16">
        <v>14099</v>
      </c>
      <c r="H15" s="16">
        <v>64942736</v>
      </c>
      <c r="I15" s="16">
        <v>9925</v>
      </c>
      <c r="J15" s="16">
        <v>36087</v>
      </c>
      <c r="K15" s="16">
        <v>52187111</v>
      </c>
      <c r="L15" s="16">
        <v>5907</v>
      </c>
      <c r="M15" s="16">
        <v>13511</v>
      </c>
      <c r="N15" s="15">
        <v>5241045</v>
      </c>
      <c r="O15" s="167" t="s">
        <v>349</v>
      </c>
    </row>
    <row r="16" spans="1:15" s="181" customFormat="1" ht="12" customHeight="1">
      <c r="A16" s="351" t="s">
        <v>285</v>
      </c>
      <c r="B16" s="352"/>
      <c r="C16" s="17">
        <v>11070</v>
      </c>
      <c r="D16" s="18">
        <v>52696</v>
      </c>
      <c r="E16" s="18">
        <v>131190884</v>
      </c>
      <c r="F16" s="20">
        <v>1709</v>
      </c>
      <c r="G16" s="20">
        <v>15326</v>
      </c>
      <c r="H16" s="20">
        <v>73138707</v>
      </c>
      <c r="I16" s="20">
        <v>9361</v>
      </c>
      <c r="J16" s="20">
        <v>37370</v>
      </c>
      <c r="K16" s="20">
        <v>58052177</v>
      </c>
      <c r="L16" s="20" t="s">
        <v>1</v>
      </c>
      <c r="M16" s="20" t="s">
        <v>12</v>
      </c>
      <c r="N16" s="20" t="s">
        <v>12</v>
      </c>
      <c r="O16" s="167" t="s">
        <v>350</v>
      </c>
    </row>
    <row r="17" spans="1:15" s="181" customFormat="1" ht="12" customHeight="1">
      <c r="A17" s="351" t="s">
        <v>286</v>
      </c>
      <c r="B17" s="352"/>
      <c r="C17" s="14">
        <v>3418</v>
      </c>
      <c r="D17" s="15">
        <v>13672</v>
      </c>
      <c r="E17" s="15">
        <v>5620984</v>
      </c>
      <c r="F17" s="16" t="s">
        <v>12</v>
      </c>
      <c r="G17" s="16" t="s">
        <v>12</v>
      </c>
      <c r="H17" s="16" t="s">
        <v>12</v>
      </c>
      <c r="I17" s="16" t="s">
        <v>12</v>
      </c>
      <c r="J17" s="16" t="s">
        <v>12</v>
      </c>
      <c r="K17" s="16" t="s">
        <v>12</v>
      </c>
      <c r="L17" s="16">
        <v>3418</v>
      </c>
      <c r="M17" s="16">
        <v>13672</v>
      </c>
      <c r="N17" s="15">
        <v>5620984</v>
      </c>
      <c r="O17" s="167" t="s">
        <v>351</v>
      </c>
    </row>
    <row r="18" spans="1:15" s="181" customFormat="1" ht="12" customHeight="1">
      <c r="A18" s="351" t="s">
        <v>287</v>
      </c>
      <c r="B18" s="352"/>
      <c r="C18" s="17">
        <v>11089</v>
      </c>
      <c r="D18" s="18">
        <v>56531</v>
      </c>
      <c r="E18" s="18">
        <v>165865242</v>
      </c>
      <c r="F18" s="20">
        <v>1904</v>
      </c>
      <c r="G18" s="20">
        <v>16944</v>
      </c>
      <c r="H18" s="20">
        <v>99434136</v>
      </c>
      <c r="I18" s="20">
        <v>9185</v>
      </c>
      <c r="J18" s="20">
        <v>39587</v>
      </c>
      <c r="K18" s="20">
        <v>66431106</v>
      </c>
      <c r="L18" s="20" t="s">
        <v>1</v>
      </c>
      <c r="M18" s="20" t="s">
        <v>12</v>
      </c>
      <c r="N18" s="20" t="s">
        <v>12</v>
      </c>
      <c r="O18" s="167" t="s">
        <v>352</v>
      </c>
    </row>
    <row r="19" spans="1:15" s="181" customFormat="1" ht="12" customHeight="1">
      <c r="A19" s="351" t="s">
        <v>288</v>
      </c>
      <c r="B19" s="352"/>
      <c r="C19" s="14">
        <v>3383</v>
      </c>
      <c r="D19" s="15">
        <v>15344</v>
      </c>
      <c r="E19" s="15">
        <v>6718193</v>
      </c>
      <c r="F19" s="16" t="s">
        <v>12</v>
      </c>
      <c r="G19" s="16" t="s">
        <v>12</v>
      </c>
      <c r="H19" s="16" t="s">
        <v>12</v>
      </c>
      <c r="I19" s="16" t="s">
        <v>12</v>
      </c>
      <c r="J19" s="16" t="s">
        <v>12</v>
      </c>
      <c r="K19" s="16" t="s">
        <v>12</v>
      </c>
      <c r="L19" s="16">
        <v>3383</v>
      </c>
      <c r="M19" s="16">
        <v>15344</v>
      </c>
      <c r="N19" s="15">
        <v>6718193</v>
      </c>
      <c r="O19" s="167" t="s">
        <v>353</v>
      </c>
    </row>
    <row r="20" spans="1:15" s="181" customFormat="1" ht="12" customHeight="1">
      <c r="A20" s="351" t="s">
        <v>289</v>
      </c>
      <c r="B20" s="352"/>
      <c r="C20" s="17">
        <v>10836</v>
      </c>
      <c r="D20" s="18">
        <v>59090</v>
      </c>
      <c r="E20" s="18">
        <v>203426521</v>
      </c>
      <c r="F20" s="20">
        <v>2152</v>
      </c>
      <c r="G20" s="20">
        <v>18336</v>
      </c>
      <c r="H20" s="20">
        <v>116725853</v>
      </c>
      <c r="I20" s="20">
        <v>8684</v>
      </c>
      <c r="J20" s="20">
        <v>40754</v>
      </c>
      <c r="K20" s="20">
        <v>86700668</v>
      </c>
      <c r="L20" s="20" t="s">
        <v>1</v>
      </c>
      <c r="M20" s="20" t="s">
        <v>12</v>
      </c>
      <c r="N20" s="20" t="s">
        <v>12</v>
      </c>
      <c r="O20" s="168" t="s">
        <v>354</v>
      </c>
    </row>
    <row r="21" spans="1:15" s="181" customFormat="1" ht="12" customHeight="1">
      <c r="A21" s="351" t="s">
        <v>290</v>
      </c>
      <c r="B21" s="352"/>
      <c r="C21" s="14">
        <v>3252</v>
      </c>
      <c r="D21" s="15">
        <v>16753</v>
      </c>
      <c r="E21" s="15">
        <v>7962028</v>
      </c>
      <c r="F21" s="16" t="s">
        <v>12</v>
      </c>
      <c r="G21" s="16" t="s">
        <v>12</v>
      </c>
      <c r="H21" s="16" t="s">
        <v>12</v>
      </c>
      <c r="I21" s="16" t="s">
        <v>12</v>
      </c>
      <c r="J21" s="16" t="s">
        <v>12</v>
      </c>
      <c r="K21" s="16" t="s">
        <v>12</v>
      </c>
      <c r="L21" s="16">
        <v>3252</v>
      </c>
      <c r="M21" s="16">
        <v>16753</v>
      </c>
      <c r="N21" s="15">
        <v>7962028</v>
      </c>
      <c r="O21" s="168" t="s">
        <v>355</v>
      </c>
    </row>
    <row r="22" spans="1:15" s="181" customFormat="1" ht="12" customHeight="1">
      <c r="A22" s="351" t="s">
        <v>291</v>
      </c>
      <c r="B22" s="352"/>
      <c r="C22" s="17">
        <v>10245</v>
      </c>
      <c r="D22" s="18">
        <v>60332</v>
      </c>
      <c r="E22" s="18">
        <v>195523629</v>
      </c>
      <c r="F22" s="20">
        <v>2010</v>
      </c>
      <c r="G22" s="20">
        <v>17840</v>
      </c>
      <c r="H22" s="20">
        <v>113348326</v>
      </c>
      <c r="I22" s="20">
        <v>8235</v>
      </c>
      <c r="J22" s="20">
        <v>42492</v>
      </c>
      <c r="K22" s="20">
        <v>82175303</v>
      </c>
      <c r="L22" s="20" t="s">
        <v>1</v>
      </c>
      <c r="M22" s="20" t="s">
        <v>12</v>
      </c>
      <c r="N22" s="197" t="s">
        <v>12</v>
      </c>
      <c r="O22" s="168" t="s">
        <v>356</v>
      </c>
    </row>
    <row r="23" spans="1:15" s="181" customFormat="1" ht="12" customHeight="1">
      <c r="A23" s="351" t="s">
        <v>292</v>
      </c>
      <c r="B23" s="352"/>
      <c r="C23" s="14">
        <v>9314</v>
      </c>
      <c r="D23" s="15">
        <v>56197</v>
      </c>
      <c r="E23" s="15">
        <v>185797913</v>
      </c>
      <c r="F23" s="16">
        <v>1737</v>
      </c>
      <c r="G23" s="16">
        <v>15174</v>
      </c>
      <c r="H23" s="16">
        <v>104338953</v>
      </c>
      <c r="I23" s="16">
        <v>7577</v>
      </c>
      <c r="J23" s="16">
        <v>41023</v>
      </c>
      <c r="K23" s="16">
        <v>81458960</v>
      </c>
      <c r="L23" s="16" t="s">
        <v>1</v>
      </c>
      <c r="M23" s="16" t="s">
        <v>12</v>
      </c>
      <c r="N23" s="198" t="s">
        <v>12</v>
      </c>
      <c r="O23" s="168" t="s">
        <v>357</v>
      </c>
    </row>
    <row r="24" spans="1:15" s="179" customFormat="1" ht="12" customHeight="1">
      <c r="A24" s="351" t="s">
        <v>293</v>
      </c>
      <c r="B24" s="352"/>
      <c r="C24" s="14">
        <v>8221</v>
      </c>
      <c r="D24" s="15">
        <v>59683</v>
      </c>
      <c r="E24" s="15">
        <v>172562726</v>
      </c>
      <c r="F24" s="15">
        <v>1749</v>
      </c>
      <c r="G24" s="15">
        <v>16335</v>
      </c>
      <c r="H24" s="15">
        <v>100226632</v>
      </c>
      <c r="I24" s="15">
        <v>6472</v>
      </c>
      <c r="J24" s="15">
        <v>43348</v>
      </c>
      <c r="K24" s="15">
        <v>72336094</v>
      </c>
      <c r="L24" s="15" t="s">
        <v>1</v>
      </c>
      <c r="M24" s="15" t="s">
        <v>12</v>
      </c>
      <c r="N24" s="15" t="s">
        <v>12</v>
      </c>
      <c r="O24" s="167" t="s">
        <v>358</v>
      </c>
    </row>
    <row r="25" spans="1:15" s="179" customFormat="1" ht="12" customHeight="1">
      <c r="A25" s="351" t="s">
        <v>294</v>
      </c>
      <c r="B25" s="352"/>
      <c r="C25" s="14">
        <v>7279</v>
      </c>
      <c r="D25" s="15">
        <v>58997</v>
      </c>
      <c r="E25" s="15">
        <v>178332045</v>
      </c>
      <c r="F25" s="15">
        <v>1512</v>
      </c>
      <c r="G25" s="15">
        <v>14708</v>
      </c>
      <c r="H25" s="15">
        <v>100050735</v>
      </c>
      <c r="I25" s="15">
        <v>5767</v>
      </c>
      <c r="J25" s="15">
        <v>44289</v>
      </c>
      <c r="K25" s="15">
        <v>78281310</v>
      </c>
      <c r="L25" s="15" t="s">
        <v>1</v>
      </c>
      <c r="M25" s="15" t="s">
        <v>12</v>
      </c>
      <c r="N25" s="15" t="s">
        <v>12</v>
      </c>
      <c r="O25" s="167" t="s">
        <v>359</v>
      </c>
    </row>
    <row r="26" spans="1:15" s="179" customFormat="1" ht="12" customHeight="1">
      <c r="A26" s="351" t="s">
        <v>295</v>
      </c>
      <c r="B26" s="352"/>
      <c r="C26" s="14">
        <v>4990</v>
      </c>
      <c r="D26" s="15">
        <v>41235</v>
      </c>
      <c r="E26" s="15">
        <v>152541700</v>
      </c>
      <c r="F26" s="15">
        <v>1208</v>
      </c>
      <c r="G26" s="15">
        <v>10716</v>
      </c>
      <c r="H26" s="199">
        <v>89534400</v>
      </c>
      <c r="I26" s="15">
        <v>3782</v>
      </c>
      <c r="J26" s="15">
        <v>30519</v>
      </c>
      <c r="K26" s="15">
        <v>63007300</v>
      </c>
      <c r="L26" s="15">
        <v>3504</v>
      </c>
      <c r="M26" s="15">
        <v>26832</v>
      </c>
      <c r="N26" s="15" t="s">
        <v>12</v>
      </c>
      <c r="O26" s="167" t="s">
        <v>360</v>
      </c>
    </row>
    <row r="27" spans="1:15" s="179" customFormat="1" ht="12" customHeight="1">
      <c r="A27" s="351" t="s">
        <v>296</v>
      </c>
      <c r="B27" s="352"/>
      <c r="C27" s="14">
        <v>4659</v>
      </c>
      <c r="D27" s="15">
        <v>41380</v>
      </c>
      <c r="E27" s="15">
        <v>140202400</v>
      </c>
      <c r="F27" s="15">
        <v>1154</v>
      </c>
      <c r="G27" s="15">
        <v>10174</v>
      </c>
      <c r="H27" s="199">
        <v>78843400</v>
      </c>
      <c r="I27" s="15">
        <v>3505</v>
      </c>
      <c r="J27" s="15">
        <v>31206</v>
      </c>
      <c r="K27" s="15">
        <v>61359000</v>
      </c>
      <c r="L27" s="15" t="s">
        <v>1</v>
      </c>
      <c r="M27" s="15" t="s">
        <v>1</v>
      </c>
      <c r="N27" s="15" t="s">
        <v>1</v>
      </c>
      <c r="O27" s="167" t="s">
        <v>361</v>
      </c>
    </row>
    <row r="28" spans="1:15" s="179" customFormat="1" ht="12" customHeight="1">
      <c r="A28" s="351" t="s">
        <v>297</v>
      </c>
      <c r="B28" s="352"/>
      <c r="C28" s="14">
        <v>5104</v>
      </c>
      <c r="D28" s="15">
        <v>48614</v>
      </c>
      <c r="E28" s="15">
        <v>175461800</v>
      </c>
      <c r="F28" s="15">
        <v>1246</v>
      </c>
      <c r="G28" s="15">
        <v>12087</v>
      </c>
      <c r="H28" s="15">
        <v>99144300</v>
      </c>
      <c r="I28" s="15">
        <v>3858</v>
      </c>
      <c r="J28" s="15">
        <v>36527</v>
      </c>
      <c r="K28" s="15">
        <v>76317500</v>
      </c>
      <c r="L28" s="15">
        <v>3265</v>
      </c>
      <c r="M28" s="15">
        <v>24312</v>
      </c>
      <c r="N28" s="198" t="s">
        <v>1</v>
      </c>
      <c r="O28" s="166" t="s">
        <v>362</v>
      </c>
    </row>
    <row r="29" spans="1:15" s="179" customFormat="1" ht="12" customHeight="1">
      <c r="A29" s="355" t="s">
        <v>298</v>
      </c>
      <c r="B29" s="356"/>
      <c r="C29" s="21">
        <v>4796</v>
      </c>
      <c r="D29" s="22">
        <v>48814</v>
      </c>
      <c r="E29" s="22">
        <v>177114300</v>
      </c>
      <c r="F29" s="22">
        <v>1228</v>
      </c>
      <c r="G29" s="22">
        <v>12052</v>
      </c>
      <c r="H29" s="22">
        <v>102612600</v>
      </c>
      <c r="I29" s="22">
        <v>3568</v>
      </c>
      <c r="J29" s="22">
        <v>36762</v>
      </c>
      <c r="K29" s="22">
        <v>74501700</v>
      </c>
      <c r="L29" s="22">
        <v>2626</v>
      </c>
      <c r="M29" s="22">
        <v>21469</v>
      </c>
      <c r="N29" s="200" t="s">
        <v>1</v>
      </c>
      <c r="O29" s="165" t="s">
        <v>363</v>
      </c>
    </row>
    <row r="30" spans="1:15" ht="5.0999999999999996" customHeight="1" thickBot="1">
      <c r="A30" s="23"/>
      <c r="B30" s="24"/>
      <c r="C30" s="25"/>
      <c r="D30" s="26"/>
      <c r="E30" s="26"/>
      <c r="F30" s="26"/>
      <c r="G30" s="26"/>
      <c r="H30" s="26"/>
      <c r="I30" s="26"/>
      <c r="J30" s="27"/>
      <c r="K30" s="26"/>
      <c r="L30" s="26"/>
      <c r="M30" s="26"/>
      <c r="N30" s="26"/>
      <c r="O30" s="25"/>
    </row>
    <row r="31" spans="1:15" s="181" customFormat="1" ht="15.75" customHeight="1">
      <c r="A31" s="272" t="s">
        <v>405</v>
      </c>
    </row>
  </sheetData>
  <mergeCells count="24">
    <mergeCell ref="A25:B25"/>
    <mergeCell ref="A26:B26"/>
    <mergeCell ref="A27:B27"/>
    <mergeCell ref="A28:B28"/>
    <mergeCell ref="A29:B29"/>
    <mergeCell ref="A24:B24"/>
    <mergeCell ref="O11:O12"/>
    <mergeCell ref="A14:B14"/>
    <mergeCell ref="A15:B15"/>
    <mergeCell ref="A16:B16"/>
    <mergeCell ref="A17:B17"/>
    <mergeCell ref="A18:B18"/>
    <mergeCell ref="A19:B19"/>
    <mergeCell ref="A20:B20"/>
    <mergeCell ref="A21:B21"/>
    <mergeCell ref="A22:B22"/>
    <mergeCell ref="A23:B23"/>
    <mergeCell ref="H1:L1"/>
    <mergeCell ref="E9:G9"/>
    <mergeCell ref="A11:B12"/>
    <mergeCell ref="C11:E11"/>
    <mergeCell ref="F11:G11"/>
    <mergeCell ref="I11:K11"/>
    <mergeCell ref="L11:N11"/>
  </mergeCells>
  <phoneticPr fontId="2"/>
  <conditionalFormatting sqref="C14:N29">
    <cfRule type="containsBlanks" dxfId="30" priority="1">
      <formula>LEN(TRIM(C14))=0</formula>
    </cfRule>
  </conditionalFormatting>
  <pageMargins left="0.7" right="0.7" top="0.75" bottom="0.75" header="0.3" footer="0.3"/>
  <pageSetup paperSize="9" fitToWidth="0" fitToHeight="0" orientation="portrait" horizontalDpi="4294967293" verticalDpi="36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B224-67EF-42E1-A328-1E19921C6AF3}">
  <dimension ref="A1:L28"/>
  <sheetViews>
    <sheetView showGridLines="0" zoomScaleNormal="100" zoomScaleSheetLayoutView="100" workbookViewId="0"/>
  </sheetViews>
  <sheetFormatPr defaultRowHeight="15.75"/>
  <cols>
    <col min="1" max="1" width="2.625" style="185" customWidth="1"/>
    <col min="2" max="2" width="4" style="185" customWidth="1"/>
    <col min="3" max="3" width="32.125" style="185" customWidth="1"/>
    <col min="4" max="4" width="1.25" style="185" customWidth="1"/>
    <col min="5" max="7" width="16.375" style="185" customWidth="1"/>
    <col min="8" max="11" width="16.625" style="185" customWidth="1"/>
    <col min="12" max="12" width="6" style="185" customWidth="1"/>
    <col min="13" max="16384" width="9" style="185"/>
  </cols>
  <sheetData>
    <row r="1" spans="1:12" s="28" customFormat="1" ht="16.5" customHeight="1">
      <c r="A1" s="9" t="s">
        <v>299</v>
      </c>
      <c r="C1" s="170"/>
      <c r="D1" s="170"/>
      <c r="E1" s="170"/>
    </row>
    <row r="2" spans="1:12" s="28" customFormat="1" ht="9.9499999999999993" customHeight="1">
      <c r="A2" s="180"/>
      <c r="E2" s="185"/>
      <c r="F2" s="185"/>
      <c r="G2" s="185"/>
      <c r="H2" s="185"/>
      <c r="I2" s="185"/>
      <c r="J2" s="185"/>
      <c r="K2" s="185"/>
      <c r="L2" s="185"/>
    </row>
    <row r="3" spans="1:12" s="8" customFormat="1" ht="15.75" customHeight="1">
      <c r="A3" s="174"/>
      <c r="B3" s="174"/>
      <c r="C3" s="174"/>
      <c r="D3" s="174"/>
      <c r="E3" s="174"/>
      <c r="F3" s="174"/>
      <c r="G3" s="174"/>
    </row>
    <row r="4" spans="1:12" s="8" customFormat="1" ht="15.75" customHeight="1"/>
    <row r="5" spans="1:12" s="28" customFormat="1" ht="9.9499999999999993" customHeight="1">
      <c r="D5" s="8"/>
      <c r="E5" s="8"/>
      <c r="F5" s="185"/>
      <c r="G5" s="8"/>
      <c r="H5" s="8"/>
      <c r="I5" s="8"/>
      <c r="J5" s="8"/>
      <c r="K5" s="8"/>
      <c r="L5" s="8"/>
    </row>
    <row r="6" spans="1:12" s="179" customFormat="1" ht="14.1" customHeight="1" thickBot="1">
      <c r="A6" s="179" t="s">
        <v>15</v>
      </c>
      <c r="E6" s="10"/>
      <c r="K6" s="358" t="s">
        <v>300</v>
      </c>
      <c r="L6" s="359"/>
    </row>
    <row r="7" spans="1:12" s="175" customFormat="1" ht="14.1" customHeight="1">
      <c r="A7" s="350" t="s">
        <v>16</v>
      </c>
      <c r="B7" s="350"/>
      <c r="C7" s="350"/>
      <c r="D7" s="172"/>
      <c r="E7" s="362" t="s">
        <v>14</v>
      </c>
      <c r="F7" s="362" t="s">
        <v>17</v>
      </c>
      <c r="G7" s="365" t="s">
        <v>18</v>
      </c>
      <c r="H7" s="362" t="s">
        <v>19</v>
      </c>
      <c r="I7" s="347" t="s">
        <v>20</v>
      </c>
      <c r="J7" s="348"/>
      <c r="K7" s="348"/>
      <c r="L7" s="366" t="s">
        <v>21</v>
      </c>
    </row>
    <row r="8" spans="1:12" s="175" customFormat="1" ht="14.1" customHeight="1">
      <c r="A8" s="360"/>
      <c r="B8" s="360"/>
      <c r="C8" s="360"/>
      <c r="E8" s="363"/>
      <c r="F8" s="363"/>
      <c r="G8" s="363"/>
      <c r="H8" s="363"/>
      <c r="I8" s="363" t="s">
        <v>301</v>
      </c>
      <c r="J8" s="193" t="s">
        <v>17</v>
      </c>
      <c r="K8" s="192" t="s">
        <v>19</v>
      </c>
      <c r="L8" s="367"/>
    </row>
    <row r="9" spans="1:12" s="175" customFormat="1" ht="14.1" customHeight="1">
      <c r="A9" s="361"/>
      <c r="B9" s="361"/>
      <c r="C9" s="361"/>
      <c r="D9" s="176"/>
      <c r="E9" s="364"/>
      <c r="F9" s="364"/>
      <c r="G9" s="364"/>
      <c r="H9" s="364"/>
      <c r="I9" s="364"/>
      <c r="J9" s="29" t="s">
        <v>302</v>
      </c>
      <c r="K9" s="30" t="s">
        <v>22</v>
      </c>
      <c r="L9" s="368"/>
    </row>
    <row r="10" spans="1:12" s="175" customFormat="1" ht="5.0999999999999996" customHeight="1">
      <c r="A10" s="31"/>
      <c r="E10" s="189"/>
      <c r="L10" s="178"/>
    </row>
    <row r="11" spans="1:12" s="179" customFormat="1" ht="12" customHeight="1">
      <c r="A11" s="357" t="s">
        <v>23</v>
      </c>
      <c r="B11" s="357"/>
      <c r="C11" s="357"/>
      <c r="D11" s="173"/>
      <c r="E11" s="201">
        <v>4796</v>
      </c>
      <c r="F11" s="202">
        <v>48814</v>
      </c>
      <c r="G11" s="202">
        <v>1771143</v>
      </c>
      <c r="H11" s="203" t="s">
        <v>12</v>
      </c>
      <c r="I11" s="202">
        <v>369.29587155963304</v>
      </c>
      <c r="J11" s="202">
        <v>36.283504732248943</v>
      </c>
      <c r="K11" s="204" t="s">
        <v>1</v>
      </c>
      <c r="L11" s="165" t="s">
        <v>24</v>
      </c>
    </row>
    <row r="12" spans="1:12" s="179" customFormat="1" ht="12" customHeight="1">
      <c r="A12" s="31"/>
      <c r="B12" s="357" t="s">
        <v>25</v>
      </c>
      <c r="C12" s="357"/>
      <c r="D12" s="173"/>
      <c r="E12" s="201">
        <v>1228</v>
      </c>
      <c r="F12" s="202">
        <v>12052</v>
      </c>
      <c r="G12" s="202">
        <v>1026126</v>
      </c>
      <c r="H12" s="205" t="s">
        <v>12</v>
      </c>
      <c r="I12" s="202">
        <v>835.60749185667748</v>
      </c>
      <c r="J12" s="202">
        <v>85.141553269166948</v>
      </c>
      <c r="K12" s="206" t="s">
        <v>1</v>
      </c>
      <c r="L12" s="165" t="s">
        <v>2</v>
      </c>
    </row>
    <row r="13" spans="1:12" s="179" customFormat="1" ht="12" customHeight="1">
      <c r="A13" s="31"/>
      <c r="B13" s="32" t="s">
        <v>26</v>
      </c>
      <c r="C13" s="33" t="s">
        <v>27</v>
      </c>
      <c r="D13" s="33"/>
      <c r="E13" s="207">
        <v>8</v>
      </c>
      <c r="F13" s="208">
        <v>61</v>
      </c>
      <c r="G13" s="208">
        <v>4434</v>
      </c>
      <c r="H13" s="205" t="s">
        <v>12</v>
      </c>
      <c r="I13" s="208">
        <v>554.25</v>
      </c>
      <c r="J13" s="208">
        <v>72.688524590163937</v>
      </c>
      <c r="K13" s="206" t="s">
        <v>1</v>
      </c>
      <c r="L13" s="34">
        <v>50</v>
      </c>
    </row>
    <row r="14" spans="1:12" s="179" customFormat="1" ht="12" customHeight="1">
      <c r="A14" s="31"/>
      <c r="B14" s="32" t="s">
        <v>28</v>
      </c>
      <c r="C14" s="33" t="s">
        <v>29</v>
      </c>
      <c r="D14" s="33"/>
      <c r="E14" s="207">
        <v>79</v>
      </c>
      <c r="F14" s="208">
        <v>550</v>
      </c>
      <c r="G14" s="208">
        <v>19913</v>
      </c>
      <c r="H14" s="205" t="s">
        <v>12</v>
      </c>
      <c r="I14" s="208">
        <v>252.0632911392405</v>
      </c>
      <c r="J14" s="208">
        <v>36.205454545454543</v>
      </c>
      <c r="K14" s="206" t="s">
        <v>1</v>
      </c>
      <c r="L14" s="34">
        <v>51</v>
      </c>
    </row>
    <row r="15" spans="1:12" s="179" customFormat="1" ht="12" customHeight="1">
      <c r="A15" s="31"/>
      <c r="B15" s="32" t="s">
        <v>30</v>
      </c>
      <c r="C15" s="33" t="s">
        <v>31</v>
      </c>
      <c r="D15" s="33"/>
      <c r="E15" s="207">
        <v>178</v>
      </c>
      <c r="F15" s="208">
        <v>1765</v>
      </c>
      <c r="G15" s="208">
        <v>135099</v>
      </c>
      <c r="H15" s="205" t="s">
        <v>12</v>
      </c>
      <c r="I15" s="208">
        <v>758.98314606741576</v>
      </c>
      <c r="J15" s="208">
        <v>76.543342776203971</v>
      </c>
      <c r="K15" s="206" t="s">
        <v>1</v>
      </c>
      <c r="L15" s="35">
        <v>52</v>
      </c>
    </row>
    <row r="16" spans="1:12" s="179" customFormat="1" ht="12" customHeight="1">
      <c r="A16" s="31"/>
      <c r="B16" s="32" t="s">
        <v>32</v>
      </c>
      <c r="C16" s="33" t="s">
        <v>33</v>
      </c>
      <c r="D16" s="33"/>
      <c r="E16" s="207">
        <v>320</v>
      </c>
      <c r="F16" s="208">
        <v>2815</v>
      </c>
      <c r="G16" s="208">
        <v>228508</v>
      </c>
      <c r="H16" s="205" t="s">
        <v>12</v>
      </c>
      <c r="I16" s="208">
        <v>714.08749999999998</v>
      </c>
      <c r="J16" s="208">
        <v>81.175133214920066</v>
      </c>
      <c r="K16" s="206" t="s">
        <v>1</v>
      </c>
      <c r="L16" s="35">
        <v>53</v>
      </c>
    </row>
    <row r="17" spans="1:12" s="179" customFormat="1" ht="12" customHeight="1">
      <c r="A17" s="31"/>
      <c r="B17" s="32">
        <v>54</v>
      </c>
      <c r="C17" s="33" t="s">
        <v>34</v>
      </c>
      <c r="D17" s="33"/>
      <c r="E17" s="207">
        <v>324</v>
      </c>
      <c r="F17" s="208">
        <v>3012</v>
      </c>
      <c r="G17" s="208">
        <v>243447</v>
      </c>
      <c r="H17" s="205" t="s">
        <v>12</v>
      </c>
      <c r="I17" s="208">
        <v>751.37962962962968</v>
      </c>
      <c r="J17" s="208">
        <v>80.825697211155372</v>
      </c>
      <c r="K17" s="206" t="s">
        <v>1</v>
      </c>
      <c r="L17" s="35">
        <v>54</v>
      </c>
    </row>
    <row r="18" spans="1:12" s="181" customFormat="1" ht="12" customHeight="1">
      <c r="A18" s="31"/>
      <c r="B18" s="32">
        <v>55</v>
      </c>
      <c r="C18" s="33" t="s">
        <v>35</v>
      </c>
      <c r="D18" s="36"/>
      <c r="E18" s="207">
        <v>319</v>
      </c>
      <c r="F18" s="208">
        <v>3849</v>
      </c>
      <c r="G18" s="208">
        <v>394725</v>
      </c>
      <c r="H18" s="205" t="s">
        <v>12</v>
      </c>
      <c r="I18" s="208">
        <v>1237.3824451410658</v>
      </c>
      <c r="J18" s="208">
        <v>102.55261106780982</v>
      </c>
      <c r="K18" s="206" t="s">
        <v>1</v>
      </c>
      <c r="L18" s="37">
        <v>55</v>
      </c>
    </row>
    <row r="19" spans="1:12" s="181" customFormat="1" ht="5.0999999999999996" customHeight="1">
      <c r="A19" s="31"/>
      <c r="B19" s="33"/>
      <c r="C19" s="33"/>
      <c r="D19" s="36"/>
      <c r="E19" s="209"/>
      <c r="F19" s="210"/>
      <c r="G19" s="210"/>
      <c r="H19" s="210"/>
      <c r="I19" s="210"/>
      <c r="J19" s="210"/>
      <c r="K19" s="211"/>
      <c r="L19" s="37"/>
    </row>
    <row r="20" spans="1:12" s="181" customFormat="1" ht="12" customHeight="1">
      <c r="A20" s="31"/>
      <c r="B20" s="357" t="s">
        <v>7</v>
      </c>
      <c r="C20" s="357"/>
      <c r="D20" s="38"/>
      <c r="E20" s="201">
        <v>3568</v>
      </c>
      <c r="F20" s="202">
        <v>36762</v>
      </c>
      <c r="G20" s="202">
        <v>745017</v>
      </c>
      <c r="H20" s="202">
        <v>646651</v>
      </c>
      <c r="I20" s="202">
        <v>208.8052130044843</v>
      </c>
      <c r="J20" s="202">
        <v>20.265953974212501</v>
      </c>
      <c r="K20" s="204">
        <v>1.1521160564199235</v>
      </c>
      <c r="L20" s="39" t="s">
        <v>36</v>
      </c>
    </row>
    <row r="21" spans="1:12" s="181" customFormat="1" ht="12" customHeight="1">
      <c r="A21" s="31"/>
      <c r="B21" s="40" t="s">
        <v>37</v>
      </c>
      <c r="C21" s="33" t="s">
        <v>38</v>
      </c>
      <c r="D21" s="36"/>
      <c r="E21" s="207">
        <v>12</v>
      </c>
      <c r="F21" s="208">
        <v>1688</v>
      </c>
      <c r="G21" s="208" t="s">
        <v>56</v>
      </c>
      <c r="H21" s="208" t="s">
        <v>56</v>
      </c>
      <c r="I21" s="208" t="s">
        <v>1</v>
      </c>
      <c r="J21" s="208" t="s">
        <v>1</v>
      </c>
      <c r="K21" s="206" t="s">
        <v>1</v>
      </c>
      <c r="L21" s="37">
        <v>56</v>
      </c>
    </row>
    <row r="22" spans="1:12" s="181" customFormat="1" ht="12" customHeight="1">
      <c r="A22" s="31"/>
      <c r="B22" s="40" t="s">
        <v>39</v>
      </c>
      <c r="C22" s="33" t="s">
        <v>40</v>
      </c>
      <c r="D22" s="36"/>
      <c r="E22" s="207">
        <v>473</v>
      </c>
      <c r="F22" s="208">
        <v>2439</v>
      </c>
      <c r="G22" s="208">
        <v>31390</v>
      </c>
      <c r="H22" s="208">
        <v>79401</v>
      </c>
      <c r="I22" s="208">
        <v>66.36363636363636</v>
      </c>
      <c r="J22" s="208">
        <v>12.870028700287003</v>
      </c>
      <c r="K22" s="206">
        <v>0.39533507134670848</v>
      </c>
      <c r="L22" s="37">
        <v>57</v>
      </c>
    </row>
    <row r="23" spans="1:12" s="181" customFormat="1" ht="12" customHeight="1">
      <c r="A23" s="31"/>
      <c r="B23" s="40" t="s">
        <v>41</v>
      </c>
      <c r="C23" s="33" t="s">
        <v>42</v>
      </c>
      <c r="D23" s="36"/>
      <c r="E23" s="207">
        <v>999</v>
      </c>
      <c r="F23" s="208">
        <v>16413</v>
      </c>
      <c r="G23" s="208">
        <v>211539</v>
      </c>
      <c r="H23" s="208">
        <v>195361</v>
      </c>
      <c r="I23" s="208">
        <v>211.75075075075074</v>
      </c>
      <c r="J23" s="208">
        <v>12.888503015902028</v>
      </c>
      <c r="K23" s="206">
        <v>1.0828107964230322</v>
      </c>
      <c r="L23" s="37">
        <v>58</v>
      </c>
    </row>
    <row r="24" spans="1:12" s="181" customFormat="1" ht="12" customHeight="1">
      <c r="A24" s="31"/>
      <c r="B24" s="40" t="s">
        <v>43</v>
      </c>
      <c r="C24" s="33" t="s">
        <v>44</v>
      </c>
      <c r="D24" s="36"/>
      <c r="E24" s="207">
        <v>597</v>
      </c>
      <c r="F24" s="208">
        <v>4526</v>
      </c>
      <c r="G24" s="208">
        <v>180845</v>
      </c>
      <c r="H24" s="208">
        <v>88723</v>
      </c>
      <c r="I24" s="208">
        <v>302.92294807370183</v>
      </c>
      <c r="J24" s="208">
        <v>39.956915598762706</v>
      </c>
      <c r="K24" s="206">
        <v>2.038310246497526</v>
      </c>
      <c r="L24" s="37">
        <v>59</v>
      </c>
    </row>
    <row r="25" spans="1:12" s="181" customFormat="1" ht="12" customHeight="1">
      <c r="A25" s="31"/>
      <c r="B25" s="40" t="s">
        <v>45</v>
      </c>
      <c r="C25" s="33" t="s">
        <v>46</v>
      </c>
      <c r="D25" s="36"/>
      <c r="E25" s="207">
        <v>1323</v>
      </c>
      <c r="F25" s="208">
        <v>10011</v>
      </c>
      <c r="G25" s="208" t="s">
        <v>56</v>
      </c>
      <c r="H25" s="208" t="s">
        <v>56</v>
      </c>
      <c r="I25" s="208" t="s">
        <v>1</v>
      </c>
      <c r="J25" s="208" t="s">
        <v>1</v>
      </c>
      <c r="K25" s="206" t="s">
        <v>1</v>
      </c>
      <c r="L25" s="37">
        <v>60</v>
      </c>
    </row>
    <row r="26" spans="1:12" s="181" customFormat="1" ht="12" customHeight="1">
      <c r="A26" s="31"/>
      <c r="B26" s="40">
        <v>61</v>
      </c>
      <c r="C26" s="33" t="s">
        <v>47</v>
      </c>
      <c r="D26" s="36"/>
      <c r="E26" s="207">
        <v>164</v>
      </c>
      <c r="F26" s="208">
        <v>1685</v>
      </c>
      <c r="G26" s="208">
        <v>87155</v>
      </c>
      <c r="H26" s="208">
        <v>0</v>
      </c>
      <c r="I26" s="208">
        <v>531.43292682926824</v>
      </c>
      <c r="J26" s="208">
        <v>51.724035608308604</v>
      </c>
      <c r="K26" s="206">
        <v>0</v>
      </c>
      <c r="L26" s="37">
        <v>61</v>
      </c>
    </row>
    <row r="27" spans="1:12" s="181" customFormat="1" ht="5.0999999999999996" customHeight="1" thickBot="1">
      <c r="A27" s="41"/>
      <c r="B27" s="41"/>
      <c r="C27" s="42"/>
      <c r="D27" s="43"/>
      <c r="E27" s="44"/>
      <c r="F27" s="45"/>
      <c r="G27" s="45"/>
      <c r="H27" s="45"/>
      <c r="I27" s="45"/>
      <c r="J27" s="45"/>
      <c r="K27" s="46"/>
      <c r="L27" s="47"/>
    </row>
    <row r="28" spans="1:12" s="181" customFormat="1" ht="15.75" customHeight="1">
      <c r="A28" s="179" t="s">
        <v>48</v>
      </c>
    </row>
  </sheetData>
  <mergeCells count="12">
    <mergeCell ref="A11:C11"/>
    <mergeCell ref="B12:C12"/>
    <mergeCell ref="B20:C20"/>
    <mergeCell ref="K6:L6"/>
    <mergeCell ref="A7:C9"/>
    <mergeCell ref="E7:E9"/>
    <mergeCell ref="F7:F9"/>
    <mergeCell ref="G7:G9"/>
    <mergeCell ref="H7:H9"/>
    <mergeCell ref="I7:K7"/>
    <mergeCell ref="L7:L9"/>
    <mergeCell ref="I8:I9"/>
  </mergeCells>
  <phoneticPr fontId="2"/>
  <conditionalFormatting sqref="E11:K18 E20:K26">
    <cfRule type="containsBlanks" dxfId="29" priority="1">
      <formula>LEN(TRIM(E11))=0</formula>
    </cfRule>
  </conditionalFormatting>
  <pageMargins left="0.7" right="0.7" top="0.75" bottom="0.75" header="0.3" footer="0.3"/>
  <pageSetup paperSize="9" fitToWidth="0" fitToHeight="0" orientation="portrait" horizontalDpi="4294967293" verticalDpi="360" r:id="rId1"/>
  <headerFooter alignWithMargins="0"/>
  <colBreaks count="1" manualBreakCount="1">
    <brk id="7" max="2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F878-1ECB-4B34-8C96-138B75122D03}">
  <dimension ref="A1:Q146"/>
  <sheetViews>
    <sheetView showGridLines="0" zoomScaleNormal="100" zoomScaleSheetLayoutView="100" workbookViewId="0"/>
  </sheetViews>
  <sheetFormatPr defaultColWidth="9" defaultRowHeight="15.75"/>
  <cols>
    <col min="1" max="1" width="1.125" style="185" customWidth="1"/>
    <col min="2" max="2" width="3.75" style="185" customWidth="1"/>
    <col min="3" max="3" width="28.375" style="185" customWidth="1"/>
    <col min="4" max="4" width="1.125" style="185" customWidth="1"/>
    <col min="5" max="5" width="9.125" style="185" customWidth="1"/>
    <col min="6" max="6" width="11.25" style="185" customWidth="1"/>
    <col min="7" max="7" width="13.125" style="185" customWidth="1"/>
    <col min="8" max="8" width="9.125" style="185" customWidth="1"/>
    <col min="9" max="9" width="11.25" style="185" customWidth="1"/>
    <col min="10" max="10" width="13.375" style="185" customWidth="1"/>
    <col min="11" max="11" width="9.125" style="185" customWidth="1"/>
    <col min="12" max="12" width="11.25" style="185" customWidth="1"/>
    <col min="13" max="13" width="13.375" style="185" customWidth="1"/>
    <col min="14" max="14" width="9.125" style="185" customWidth="1"/>
    <col min="15" max="15" width="11.25" style="185" customWidth="1"/>
    <col min="16" max="16" width="13.375" style="185" customWidth="1"/>
    <col min="17" max="17" width="7.5" style="185" customWidth="1"/>
    <col min="18" max="16384" width="9" style="185"/>
  </cols>
  <sheetData>
    <row r="1" spans="1:17" ht="16.5" customHeight="1">
      <c r="A1" s="9" t="s">
        <v>303</v>
      </c>
      <c r="F1" s="48"/>
      <c r="J1" s="342"/>
      <c r="K1" s="341"/>
      <c r="L1" s="341"/>
      <c r="M1" s="341"/>
    </row>
    <row r="2" spans="1:17" ht="10.5" customHeight="1">
      <c r="F2" s="48"/>
      <c r="G2" s="268"/>
      <c r="H2" s="268"/>
      <c r="I2" s="268"/>
      <c r="J2" s="269"/>
      <c r="K2" s="268"/>
      <c r="L2" s="268"/>
      <c r="M2" s="268"/>
    </row>
    <row r="3" spans="1:17" s="276" customFormat="1" ht="14.1" customHeight="1" thickBot="1">
      <c r="A3" s="49" t="s">
        <v>49</v>
      </c>
      <c r="C3" s="41"/>
      <c r="D3" s="41"/>
      <c r="E3" s="41"/>
      <c r="F3" s="41"/>
      <c r="G3" s="41"/>
      <c r="H3" s="41"/>
      <c r="I3" s="41"/>
      <c r="J3" s="41"/>
      <c r="K3" s="41"/>
      <c r="L3" s="41"/>
      <c r="M3" s="41"/>
      <c r="N3" s="41"/>
      <c r="O3" s="41"/>
      <c r="P3" s="41"/>
      <c r="Q3" s="50" t="s">
        <v>300</v>
      </c>
    </row>
    <row r="4" spans="1:17" s="272" customFormat="1" ht="12" customHeight="1">
      <c r="A4" s="51"/>
      <c r="B4" s="369" t="s">
        <v>50</v>
      </c>
      <c r="C4" s="369"/>
      <c r="D4" s="274"/>
      <c r="E4" s="371" t="s">
        <v>51</v>
      </c>
      <c r="F4" s="372"/>
      <c r="G4" s="372"/>
      <c r="H4" s="371" t="s">
        <v>364</v>
      </c>
      <c r="I4" s="372"/>
      <c r="J4" s="373"/>
      <c r="K4" s="371" t="s">
        <v>52</v>
      </c>
      <c r="L4" s="372"/>
      <c r="M4" s="372"/>
      <c r="N4" s="371" t="s">
        <v>53</v>
      </c>
      <c r="O4" s="372"/>
      <c r="P4" s="373"/>
      <c r="Q4" s="366" t="s">
        <v>21</v>
      </c>
    </row>
    <row r="5" spans="1:17" s="272" customFormat="1" ht="12" customHeight="1">
      <c r="A5" s="53"/>
      <c r="B5" s="370"/>
      <c r="C5" s="370"/>
      <c r="D5" s="275"/>
      <c r="E5" s="278" t="s">
        <v>14</v>
      </c>
      <c r="F5" s="278" t="s">
        <v>9</v>
      </c>
      <c r="G5" s="278" t="s">
        <v>4</v>
      </c>
      <c r="H5" s="278" t="s">
        <v>14</v>
      </c>
      <c r="I5" s="277" t="s">
        <v>54</v>
      </c>
      <c r="J5" s="54" t="s">
        <v>4</v>
      </c>
      <c r="K5" s="278" t="s">
        <v>14</v>
      </c>
      <c r="L5" s="277" t="s">
        <v>54</v>
      </c>
      <c r="M5" s="278" t="s">
        <v>4</v>
      </c>
      <c r="N5" s="278" t="s">
        <v>14</v>
      </c>
      <c r="O5" s="277" t="s">
        <v>54</v>
      </c>
      <c r="P5" s="55" t="s">
        <v>4</v>
      </c>
      <c r="Q5" s="368"/>
    </row>
    <row r="6" spans="1:17" s="272" customFormat="1" ht="5.0999999999999996" customHeight="1">
      <c r="A6" s="273"/>
      <c r="B6" s="52"/>
      <c r="C6" s="52"/>
      <c r="D6" s="52"/>
      <c r="E6" s="278"/>
      <c r="F6" s="54"/>
      <c r="G6" s="54"/>
      <c r="H6" s="54"/>
      <c r="I6" s="54"/>
      <c r="J6" s="54"/>
      <c r="K6" s="54"/>
      <c r="L6" s="54"/>
      <c r="M6" s="54"/>
      <c r="N6" s="54"/>
      <c r="O6" s="54"/>
      <c r="P6" s="212"/>
      <c r="Q6" s="213"/>
    </row>
    <row r="7" spans="1:17" s="272" customFormat="1" ht="19.5" customHeight="1">
      <c r="B7" s="374" t="s">
        <v>55</v>
      </c>
      <c r="C7" s="374"/>
      <c r="D7" s="270"/>
      <c r="E7" s="214">
        <v>4796</v>
      </c>
      <c r="F7" s="215">
        <v>48814</v>
      </c>
      <c r="G7" s="215">
        <v>1771143</v>
      </c>
      <c r="H7" s="215">
        <v>1387</v>
      </c>
      <c r="I7" s="215">
        <v>12867</v>
      </c>
      <c r="J7" s="215">
        <v>483633</v>
      </c>
      <c r="K7" s="215">
        <v>629</v>
      </c>
      <c r="L7" s="215">
        <v>5780</v>
      </c>
      <c r="M7" s="215">
        <v>194223</v>
      </c>
      <c r="N7" s="215">
        <v>344</v>
      </c>
      <c r="O7" s="215">
        <v>3246</v>
      </c>
      <c r="P7" s="216">
        <v>96995</v>
      </c>
      <c r="Q7" s="267" t="s">
        <v>24</v>
      </c>
    </row>
    <row r="8" spans="1:17" s="272" customFormat="1" ht="7.5" customHeight="1">
      <c r="B8" s="375"/>
      <c r="C8" s="375"/>
      <c r="E8" s="56"/>
      <c r="F8" s="57"/>
      <c r="G8" s="57"/>
      <c r="H8" s="57"/>
      <c r="I8" s="57"/>
      <c r="J8" s="57"/>
      <c r="K8" s="57"/>
      <c r="L8" s="57"/>
      <c r="M8" s="57"/>
      <c r="N8" s="57"/>
      <c r="O8" s="57"/>
      <c r="P8" s="58"/>
    </row>
    <row r="9" spans="1:17" s="272" customFormat="1" ht="12" customHeight="1">
      <c r="B9" s="357" t="s">
        <v>25</v>
      </c>
      <c r="C9" s="357"/>
      <c r="D9" s="270"/>
      <c r="E9" s="217">
        <v>1228</v>
      </c>
      <c r="F9" s="218">
        <v>12052</v>
      </c>
      <c r="G9" s="218">
        <v>1026126</v>
      </c>
      <c r="H9" s="218">
        <v>450</v>
      </c>
      <c r="I9" s="218">
        <v>4356</v>
      </c>
      <c r="J9" s="218">
        <v>330390</v>
      </c>
      <c r="K9" s="218">
        <v>147</v>
      </c>
      <c r="L9" s="218">
        <v>1253</v>
      </c>
      <c r="M9" s="218">
        <v>93279</v>
      </c>
      <c r="N9" s="218">
        <v>69</v>
      </c>
      <c r="O9" s="218">
        <v>623</v>
      </c>
      <c r="P9" s="219">
        <v>45459</v>
      </c>
      <c r="Q9" s="267" t="s">
        <v>2</v>
      </c>
    </row>
    <row r="10" spans="1:17" s="59" customFormat="1" ht="10.5" customHeight="1">
      <c r="B10" s="60">
        <v>50</v>
      </c>
      <c r="C10" s="281" t="s">
        <v>27</v>
      </c>
      <c r="D10" s="281"/>
      <c r="E10" s="220">
        <v>8</v>
      </c>
      <c r="F10" s="221">
        <v>61</v>
      </c>
      <c r="G10" s="221">
        <v>4434</v>
      </c>
      <c r="H10" s="221">
        <v>1</v>
      </c>
      <c r="I10" s="221">
        <v>9</v>
      </c>
      <c r="J10" s="221" t="s">
        <v>56</v>
      </c>
      <c r="K10" s="221">
        <v>1</v>
      </c>
      <c r="L10" s="221">
        <v>9</v>
      </c>
      <c r="M10" s="221" t="s">
        <v>56</v>
      </c>
      <c r="N10" s="221">
        <v>2</v>
      </c>
      <c r="O10" s="221">
        <v>10</v>
      </c>
      <c r="P10" s="222" t="s">
        <v>56</v>
      </c>
      <c r="Q10" s="63">
        <v>50</v>
      </c>
    </row>
    <row r="11" spans="1:17" s="59" customFormat="1" ht="10.5" customHeight="1">
      <c r="B11" s="60">
        <v>51</v>
      </c>
      <c r="C11" s="281" t="s">
        <v>58</v>
      </c>
      <c r="D11" s="281"/>
      <c r="E11" s="220">
        <v>79</v>
      </c>
      <c r="F11" s="221">
        <v>550</v>
      </c>
      <c r="G11" s="221">
        <v>19913</v>
      </c>
      <c r="H11" s="221">
        <v>21</v>
      </c>
      <c r="I11" s="221">
        <v>104</v>
      </c>
      <c r="J11" s="221">
        <v>5947</v>
      </c>
      <c r="K11" s="221">
        <v>10</v>
      </c>
      <c r="L11" s="221">
        <v>96</v>
      </c>
      <c r="M11" s="221">
        <v>2851</v>
      </c>
      <c r="N11" s="221">
        <v>8</v>
      </c>
      <c r="O11" s="221">
        <v>67</v>
      </c>
      <c r="P11" s="222">
        <v>730</v>
      </c>
      <c r="Q11" s="63">
        <v>51</v>
      </c>
    </row>
    <row r="12" spans="1:17" s="59" customFormat="1" ht="10.5" customHeight="1">
      <c r="B12" s="60">
        <v>511</v>
      </c>
      <c r="C12" s="64" t="s">
        <v>59</v>
      </c>
      <c r="D12" s="65"/>
      <c r="E12" s="220">
        <v>16</v>
      </c>
      <c r="F12" s="221">
        <v>61</v>
      </c>
      <c r="G12" s="221">
        <v>1528</v>
      </c>
      <c r="H12" s="221">
        <v>4</v>
      </c>
      <c r="I12" s="221">
        <v>11</v>
      </c>
      <c r="J12" s="221">
        <v>512</v>
      </c>
      <c r="K12" s="221">
        <v>2</v>
      </c>
      <c r="L12" s="221">
        <v>7</v>
      </c>
      <c r="M12" s="221" t="s">
        <v>56</v>
      </c>
      <c r="N12" s="221">
        <v>1</v>
      </c>
      <c r="O12" s="221">
        <v>13</v>
      </c>
      <c r="P12" s="222" t="s">
        <v>56</v>
      </c>
      <c r="Q12" s="63">
        <v>511</v>
      </c>
    </row>
    <row r="13" spans="1:17" s="59" customFormat="1" ht="10.5" customHeight="1">
      <c r="B13" s="60">
        <v>512</v>
      </c>
      <c r="C13" s="281" t="s">
        <v>60</v>
      </c>
      <c r="D13" s="281"/>
      <c r="E13" s="220">
        <v>22</v>
      </c>
      <c r="F13" s="221">
        <v>209</v>
      </c>
      <c r="G13" s="221">
        <v>3661</v>
      </c>
      <c r="H13" s="221">
        <v>5</v>
      </c>
      <c r="I13" s="221">
        <v>31</v>
      </c>
      <c r="J13" s="221">
        <v>700</v>
      </c>
      <c r="K13" s="221">
        <v>3</v>
      </c>
      <c r="L13" s="221">
        <v>65</v>
      </c>
      <c r="M13" s="221" t="s">
        <v>56</v>
      </c>
      <c r="N13" s="221">
        <v>3</v>
      </c>
      <c r="O13" s="221">
        <v>39</v>
      </c>
      <c r="P13" s="222">
        <v>288</v>
      </c>
      <c r="Q13" s="63">
        <v>512</v>
      </c>
    </row>
    <row r="14" spans="1:17" s="59" customFormat="1" ht="10.5" customHeight="1">
      <c r="B14" s="60">
        <v>513</v>
      </c>
      <c r="C14" s="281" t="s">
        <v>61</v>
      </c>
      <c r="D14" s="281"/>
      <c r="E14" s="220">
        <v>41</v>
      </c>
      <c r="F14" s="221">
        <v>280</v>
      </c>
      <c r="G14" s="221">
        <v>14724</v>
      </c>
      <c r="H14" s="221">
        <v>12</v>
      </c>
      <c r="I14" s="221">
        <v>62</v>
      </c>
      <c r="J14" s="221">
        <v>4736</v>
      </c>
      <c r="K14" s="221">
        <v>5</v>
      </c>
      <c r="L14" s="221">
        <v>24</v>
      </c>
      <c r="M14" s="221">
        <v>650</v>
      </c>
      <c r="N14" s="221">
        <v>4</v>
      </c>
      <c r="O14" s="221">
        <v>15</v>
      </c>
      <c r="P14" s="222" t="s">
        <v>56</v>
      </c>
      <c r="Q14" s="63">
        <v>513</v>
      </c>
    </row>
    <row r="15" spans="1:17" s="59" customFormat="1" ht="10.5" customHeight="1">
      <c r="B15" s="60">
        <v>52</v>
      </c>
      <c r="C15" s="281" t="s">
        <v>62</v>
      </c>
      <c r="D15" s="281"/>
      <c r="E15" s="220">
        <v>178</v>
      </c>
      <c r="F15" s="221">
        <v>1765</v>
      </c>
      <c r="G15" s="221">
        <v>135099</v>
      </c>
      <c r="H15" s="221">
        <v>64</v>
      </c>
      <c r="I15" s="221">
        <v>626</v>
      </c>
      <c r="J15" s="221">
        <v>51383</v>
      </c>
      <c r="K15" s="221">
        <v>16</v>
      </c>
      <c r="L15" s="221">
        <v>159</v>
      </c>
      <c r="M15" s="221">
        <v>6325</v>
      </c>
      <c r="N15" s="221">
        <v>11</v>
      </c>
      <c r="O15" s="221">
        <v>87</v>
      </c>
      <c r="P15" s="222">
        <v>19845</v>
      </c>
      <c r="Q15" s="63">
        <v>52</v>
      </c>
    </row>
    <row r="16" spans="1:17" s="59" customFormat="1" ht="10.5" customHeight="1">
      <c r="B16" s="60">
        <v>521</v>
      </c>
      <c r="C16" s="281" t="s">
        <v>63</v>
      </c>
      <c r="D16" s="281"/>
      <c r="E16" s="220">
        <v>66</v>
      </c>
      <c r="F16" s="221">
        <v>661</v>
      </c>
      <c r="G16" s="221">
        <v>48530</v>
      </c>
      <c r="H16" s="221">
        <v>29</v>
      </c>
      <c r="I16" s="221">
        <v>288</v>
      </c>
      <c r="J16" s="221">
        <v>9004</v>
      </c>
      <c r="K16" s="221">
        <v>5</v>
      </c>
      <c r="L16" s="221">
        <v>20</v>
      </c>
      <c r="M16" s="221">
        <v>536</v>
      </c>
      <c r="N16" s="221">
        <v>3</v>
      </c>
      <c r="O16" s="221">
        <v>51</v>
      </c>
      <c r="P16" s="222">
        <v>15866</v>
      </c>
      <c r="Q16" s="63">
        <v>521</v>
      </c>
    </row>
    <row r="17" spans="2:17" s="59" customFormat="1" ht="10.5" customHeight="1">
      <c r="B17" s="60">
        <v>522</v>
      </c>
      <c r="C17" s="281" t="s">
        <v>64</v>
      </c>
      <c r="D17" s="281"/>
      <c r="E17" s="220">
        <v>112</v>
      </c>
      <c r="F17" s="221">
        <v>1104</v>
      </c>
      <c r="G17" s="221">
        <v>86569</v>
      </c>
      <c r="H17" s="221">
        <v>35</v>
      </c>
      <c r="I17" s="221">
        <v>338</v>
      </c>
      <c r="J17" s="221">
        <v>42378</v>
      </c>
      <c r="K17" s="221">
        <v>11</v>
      </c>
      <c r="L17" s="221">
        <v>139</v>
      </c>
      <c r="M17" s="221">
        <v>5789</v>
      </c>
      <c r="N17" s="221">
        <v>8</v>
      </c>
      <c r="O17" s="221">
        <v>36</v>
      </c>
      <c r="P17" s="222">
        <v>3979</v>
      </c>
      <c r="Q17" s="63">
        <v>522</v>
      </c>
    </row>
    <row r="18" spans="2:17" s="59" customFormat="1" ht="10.5" customHeight="1">
      <c r="B18" s="60">
        <v>53</v>
      </c>
      <c r="C18" s="64" t="s">
        <v>65</v>
      </c>
      <c r="D18" s="281"/>
      <c r="E18" s="220">
        <v>320</v>
      </c>
      <c r="F18" s="221">
        <v>2815</v>
      </c>
      <c r="G18" s="221">
        <v>228508</v>
      </c>
      <c r="H18" s="221">
        <v>116</v>
      </c>
      <c r="I18" s="221">
        <v>1163</v>
      </c>
      <c r="J18" s="221">
        <v>95213</v>
      </c>
      <c r="K18" s="221">
        <v>36</v>
      </c>
      <c r="L18" s="221">
        <v>318</v>
      </c>
      <c r="M18" s="221">
        <v>21168</v>
      </c>
      <c r="N18" s="221">
        <v>10</v>
      </c>
      <c r="O18" s="221">
        <v>61</v>
      </c>
      <c r="P18" s="222">
        <v>11431</v>
      </c>
      <c r="Q18" s="63">
        <v>53</v>
      </c>
    </row>
    <row r="19" spans="2:17" s="59" customFormat="1" ht="10.5" customHeight="1">
      <c r="B19" s="60">
        <v>531</v>
      </c>
      <c r="C19" s="281" t="s">
        <v>66</v>
      </c>
      <c r="D19" s="281"/>
      <c r="E19" s="220">
        <v>141</v>
      </c>
      <c r="F19" s="221">
        <v>1208</v>
      </c>
      <c r="G19" s="221">
        <v>85609</v>
      </c>
      <c r="H19" s="221">
        <v>50</v>
      </c>
      <c r="I19" s="221">
        <v>570</v>
      </c>
      <c r="J19" s="221">
        <v>41340</v>
      </c>
      <c r="K19" s="221">
        <v>16</v>
      </c>
      <c r="L19" s="221">
        <v>98</v>
      </c>
      <c r="M19" s="221">
        <v>5825</v>
      </c>
      <c r="N19" s="298">
        <v>3</v>
      </c>
      <c r="O19" s="221">
        <v>10</v>
      </c>
      <c r="P19" s="222">
        <v>180</v>
      </c>
      <c r="Q19" s="63">
        <v>531</v>
      </c>
    </row>
    <row r="20" spans="2:17" s="59" customFormat="1" ht="10.5" customHeight="1">
      <c r="B20" s="60">
        <v>532</v>
      </c>
      <c r="C20" s="281" t="s">
        <v>67</v>
      </c>
      <c r="D20" s="281"/>
      <c r="E20" s="220">
        <v>62</v>
      </c>
      <c r="F20" s="221">
        <v>594</v>
      </c>
      <c r="G20" s="221">
        <v>54890</v>
      </c>
      <c r="H20" s="221">
        <v>29</v>
      </c>
      <c r="I20" s="221">
        <v>225</v>
      </c>
      <c r="J20" s="221">
        <v>30130</v>
      </c>
      <c r="K20" s="221">
        <v>6</v>
      </c>
      <c r="L20" s="221">
        <v>132</v>
      </c>
      <c r="M20" s="221" t="s">
        <v>56</v>
      </c>
      <c r="N20" s="221">
        <v>1</v>
      </c>
      <c r="O20" s="221">
        <v>2</v>
      </c>
      <c r="P20" s="222" t="s">
        <v>56</v>
      </c>
      <c r="Q20" s="63">
        <v>532</v>
      </c>
    </row>
    <row r="21" spans="2:17" s="59" customFormat="1" ht="10.5" customHeight="1">
      <c r="B21" s="60">
        <v>533</v>
      </c>
      <c r="C21" s="281" t="s">
        <v>68</v>
      </c>
      <c r="D21" s="281"/>
      <c r="E21" s="220">
        <v>11</v>
      </c>
      <c r="F21" s="221">
        <v>84</v>
      </c>
      <c r="G21" s="221">
        <v>6734</v>
      </c>
      <c r="H21" s="221">
        <v>6</v>
      </c>
      <c r="I21" s="221">
        <v>48</v>
      </c>
      <c r="J21" s="221">
        <v>5202</v>
      </c>
      <c r="K21" s="221" t="s">
        <v>57</v>
      </c>
      <c r="L21" s="221" t="s">
        <v>57</v>
      </c>
      <c r="M21" s="221" t="s">
        <v>57</v>
      </c>
      <c r="N21" s="221">
        <v>1</v>
      </c>
      <c r="O21" s="221">
        <v>16</v>
      </c>
      <c r="P21" s="222" t="s">
        <v>56</v>
      </c>
      <c r="Q21" s="63">
        <v>533</v>
      </c>
    </row>
    <row r="22" spans="2:17" s="59" customFormat="1" ht="10.5" customHeight="1">
      <c r="B22" s="60">
        <v>534</v>
      </c>
      <c r="C22" s="281" t="s">
        <v>69</v>
      </c>
      <c r="D22" s="281"/>
      <c r="E22" s="220">
        <v>36</v>
      </c>
      <c r="F22" s="221">
        <v>431</v>
      </c>
      <c r="G22" s="221">
        <v>53611</v>
      </c>
      <c r="H22" s="221">
        <v>13</v>
      </c>
      <c r="I22" s="221">
        <v>157</v>
      </c>
      <c r="J22" s="221">
        <v>14358</v>
      </c>
      <c r="K22" s="221">
        <v>2</v>
      </c>
      <c r="L22" s="221">
        <v>15</v>
      </c>
      <c r="M22" s="221" t="s">
        <v>56</v>
      </c>
      <c r="N22" s="221">
        <v>2</v>
      </c>
      <c r="O22" s="221">
        <v>18</v>
      </c>
      <c r="P22" s="222" t="s">
        <v>56</v>
      </c>
      <c r="Q22" s="63">
        <v>534</v>
      </c>
    </row>
    <row r="23" spans="2:17" s="59" customFormat="1" ht="10.5" customHeight="1">
      <c r="B23" s="60">
        <v>535</v>
      </c>
      <c r="C23" s="281" t="s">
        <v>70</v>
      </c>
      <c r="D23" s="281"/>
      <c r="E23" s="220">
        <v>17</v>
      </c>
      <c r="F23" s="221">
        <v>105</v>
      </c>
      <c r="G23" s="221">
        <v>10268</v>
      </c>
      <c r="H23" s="221">
        <v>6</v>
      </c>
      <c r="I23" s="221">
        <v>44</v>
      </c>
      <c r="J23" s="221">
        <v>2657</v>
      </c>
      <c r="K23" s="221">
        <v>1</v>
      </c>
      <c r="L23" s="221">
        <v>3</v>
      </c>
      <c r="M23" s="221" t="s">
        <v>57</v>
      </c>
      <c r="N23" s="221">
        <v>1</v>
      </c>
      <c r="O23" s="221">
        <v>2</v>
      </c>
      <c r="P23" s="222" t="s">
        <v>56</v>
      </c>
      <c r="Q23" s="63">
        <v>535</v>
      </c>
    </row>
    <row r="24" spans="2:17" s="59" customFormat="1" ht="10.5" customHeight="1">
      <c r="B24" s="65">
        <v>536</v>
      </c>
      <c r="C24" s="281" t="s">
        <v>71</v>
      </c>
      <c r="D24" s="281"/>
      <c r="E24" s="220">
        <v>53</v>
      </c>
      <c r="F24" s="221">
        <v>393</v>
      </c>
      <c r="G24" s="221">
        <v>17397</v>
      </c>
      <c r="H24" s="221">
        <v>12</v>
      </c>
      <c r="I24" s="221">
        <v>119</v>
      </c>
      <c r="J24" s="221">
        <v>1525</v>
      </c>
      <c r="K24" s="221">
        <v>11</v>
      </c>
      <c r="L24" s="221">
        <v>70</v>
      </c>
      <c r="M24" s="221">
        <v>1145</v>
      </c>
      <c r="N24" s="221">
        <v>2</v>
      </c>
      <c r="O24" s="221">
        <v>13</v>
      </c>
      <c r="P24" s="222" t="s">
        <v>56</v>
      </c>
      <c r="Q24" s="66">
        <v>536</v>
      </c>
    </row>
    <row r="25" spans="2:17" s="59" customFormat="1" ht="10.5" customHeight="1">
      <c r="B25" s="65">
        <v>54</v>
      </c>
      <c r="C25" s="281" t="s">
        <v>72</v>
      </c>
      <c r="D25" s="281"/>
      <c r="E25" s="220">
        <v>324</v>
      </c>
      <c r="F25" s="221">
        <v>3012</v>
      </c>
      <c r="G25" s="221">
        <v>243447</v>
      </c>
      <c r="H25" s="221">
        <v>120</v>
      </c>
      <c r="I25" s="221">
        <v>1108</v>
      </c>
      <c r="J25" s="221">
        <v>85302</v>
      </c>
      <c r="K25" s="221">
        <v>41</v>
      </c>
      <c r="L25" s="221">
        <v>242</v>
      </c>
      <c r="M25" s="221">
        <v>14425</v>
      </c>
      <c r="N25" s="221">
        <v>17</v>
      </c>
      <c r="O25" s="221">
        <v>79</v>
      </c>
      <c r="P25" s="222">
        <v>4421</v>
      </c>
      <c r="Q25" s="66">
        <v>54</v>
      </c>
    </row>
    <row r="26" spans="2:17" s="59" customFormat="1" ht="10.5" customHeight="1">
      <c r="B26" s="65">
        <v>541</v>
      </c>
      <c r="C26" s="281" t="s">
        <v>73</v>
      </c>
      <c r="D26" s="281"/>
      <c r="E26" s="220">
        <v>135</v>
      </c>
      <c r="F26" s="221">
        <v>1053</v>
      </c>
      <c r="G26" s="221">
        <v>89857</v>
      </c>
      <c r="H26" s="221">
        <v>50</v>
      </c>
      <c r="I26" s="221">
        <v>374</v>
      </c>
      <c r="J26" s="221">
        <v>29341</v>
      </c>
      <c r="K26" s="221">
        <v>14</v>
      </c>
      <c r="L26" s="221">
        <v>68</v>
      </c>
      <c r="M26" s="221">
        <v>3103</v>
      </c>
      <c r="N26" s="221">
        <v>6</v>
      </c>
      <c r="O26" s="221">
        <v>19</v>
      </c>
      <c r="P26" s="222">
        <v>150</v>
      </c>
      <c r="Q26" s="66">
        <v>541</v>
      </c>
    </row>
    <row r="27" spans="2:17" s="59" customFormat="1" ht="10.5" customHeight="1">
      <c r="B27" s="65">
        <v>542</v>
      </c>
      <c r="C27" s="281" t="s">
        <v>74</v>
      </c>
      <c r="D27" s="281"/>
      <c r="E27" s="220">
        <v>71</v>
      </c>
      <c r="F27" s="221">
        <v>765</v>
      </c>
      <c r="G27" s="221">
        <v>52462</v>
      </c>
      <c r="H27" s="221">
        <v>24</v>
      </c>
      <c r="I27" s="221">
        <v>245</v>
      </c>
      <c r="J27" s="221">
        <v>13539</v>
      </c>
      <c r="K27" s="221">
        <v>12</v>
      </c>
      <c r="L27" s="221">
        <v>63</v>
      </c>
      <c r="M27" s="221">
        <v>2307</v>
      </c>
      <c r="N27" s="221">
        <v>2</v>
      </c>
      <c r="O27" s="221">
        <v>5</v>
      </c>
      <c r="P27" s="222" t="s">
        <v>56</v>
      </c>
      <c r="Q27" s="66">
        <v>542</v>
      </c>
    </row>
    <row r="28" spans="2:17" s="59" customFormat="1" ht="10.5" customHeight="1">
      <c r="B28" s="65">
        <v>543</v>
      </c>
      <c r="C28" s="281" t="s">
        <v>75</v>
      </c>
      <c r="D28" s="281"/>
      <c r="E28" s="220">
        <v>65</v>
      </c>
      <c r="F28" s="221">
        <v>541</v>
      </c>
      <c r="G28" s="221">
        <v>52097</v>
      </c>
      <c r="H28" s="221">
        <v>26</v>
      </c>
      <c r="I28" s="221">
        <v>263</v>
      </c>
      <c r="J28" s="221">
        <v>29352</v>
      </c>
      <c r="K28" s="221">
        <v>10</v>
      </c>
      <c r="L28" s="221">
        <v>81</v>
      </c>
      <c r="M28" s="221">
        <v>7607</v>
      </c>
      <c r="N28" s="221">
        <v>4</v>
      </c>
      <c r="O28" s="221">
        <v>15</v>
      </c>
      <c r="P28" s="222">
        <v>188</v>
      </c>
      <c r="Q28" s="66">
        <v>543</v>
      </c>
    </row>
    <row r="29" spans="2:17" s="59" customFormat="1" ht="10.5" customHeight="1">
      <c r="B29" s="65">
        <v>549</v>
      </c>
      <c r="C29" s="281" t="s">
        <v>76</v>
      </c>
      <c r="D29" s="281"/>
      <c r="E29" s="220">
        <v>53</v>
      </c>
      <c r="F29" s="221">
        <v>653</v>
      </c>
      <c r="G29" s="221">
        <v>49031</v>
      </c>
      <c r="H29" s="221">
        <v>20</v>
      </c>
      <c r="I29" s="221">
        <v>226</v>
      </c>
      <c r="J29" s="221">
        <v>13069</v>
      </c>
      <c r="K29" s="221">
        <v>5</v>
      </c>
      <c r="L29" s="221">
        <v>30</v>
      </c>
      <c r="M29" s="221">
        <v>1408</v>
      </c>
      <c r="N29" s="221">
        <v>5</v>
      </c>
      <c r="O29" s="221">
        <v>40</v>
      </c>
      <c r="P29" s="222" t="s">
        <v>56</v>
      </c>
      <c r="Q29" s="66">
        <v>549</v>
      </c>
    </row>
    <row r="30" spans="2:17" s="59" customFormat="1" ht="10.5" customHeight="1">
      <c r="B30" s="65">
        <v>55</v>
      </c>
      <c r="C30" s="281" t="s">
        <v>77</v>
      </c>
      <c r="D30" s="281"/>
      <c r="E30" s="220">
        <v>319</v>
      </c>
      <c r="F30" s="221">
        <v>3849</v>
      </c>
      <c r="G30" s="221">
        <v>394725</v>
      </c>
      <c r="H30" s="221">
        <v>128</v>
      </c>
      <c r="I30" s="221">
        <v>1346</v>
      </c>
      <c r="J30" s="221" t="s">
        <v>56</v>
      </c>
      <c r="K30" s="221">
        <v>43</v>
      </c>
      <c r="L30" s="221">
        <v>429</v>
      </c>
      <c r="M30" s="221" t="s">
        <v>56</v>
      </c>
      <c r="N30" s="221">
        <v>21</v>
      </c>
      <c r="O30" s="221">
        <v>319</v>
      </c>
      <c r="P30" s="222" t="s">
        <v>56</v>
      </c>
      <c r="Q30" s="66">
        <v>55</v>
      </c>
    </row>
    <row r="31" spans="2:17" s="59" customFormat="1" ht="10.5" customHeight="1">
      <c r="B31" s="65">
        <v>551</v>
      </c>
      <c r="C31" s="281" t="s">
        <v>78</v>
      </c>
      <c r="D31" s="281"/>
      <c r="E31" s="220">
        <v>47</v>
      </c>
      <c r="F31" s="221">
        <v>390</v>
      </c>
      <c r="G31" s="221">
        <v>23304</v>
      </c>
      <c r="H31" s="221">
        <v>17</v>
      </c>
      <c r="I31" s="221">
        <v>95</v>
      </c>
      <c r="J31" s="221">
        <v>3360</v>
      </c>
      <c r="K31" s="221">
        <v>6</v>
      </c>
      <c r="L31" s="221">
        <v>76</v>
      </c>
      <c r="M31" s="221">
        <v>6934</v>
      </c>
      <c r="N31" s="221">
        <v>5</v>
      </c>
      <c r="O31" s="221">
        <v>30</v>
      </c>
      <c r="P31" s="222">
        <v>1324</v>
      </c>
      <c r="Q31" s="66">
        <v>551</v>
      </c>
    </row>
    <row r="32" spans="2:17" s="59" customFormat="1" ht="10.5" customHeight="1">
      <c r="B32" s="65">
        <v>552</v>
      </c>
      <c r="C32" s="281" t="s">
        <v>79</v>
      </c>
      <c r="D32" s="281"/>
      <c r="E32" s="220">
        <v>95</v>
      </c>
      <c r="F32" s="221">
        <v>1575</v>
      </c>
      <c r="G32" s="221">
        <v>293680</v>
      </c>
      <c r="H32" s="221">
        <v>34</v>
      </c>
      <c r="I32" s="221">
        <v>446</v>
      </c>
      <c r="J32" s="221">
        <v>48146</v>
      </c>
      <c r="K32" s="221">
        <v>19</v>
      </c>
      <c r="L32" s="221">
        <v>240</v>
      </c>
      <c r="M32" s="221">
        <v>34414</v>
      </c>
      <c r="N32" s="221">
        <v>7</v>
      </c>
      <c r="O32" s="221">
        <v>22</v>
      </c>
      <c r="P32" s="222">
        <v>807</v>
      </c>
      <c r="Q32" s="66">
        <v>552</v>
      </c>
    </row>
    <row r="33" spans="1:17" s="59" customFormat="1" ht="10.5" customHeight="1">
      <c r="B33" s="65">
        <v>553</v>
      </c>
      <c r="C33" s="281" t="s">
        <v>80</v>
      </c>
      <c r="D33" s="281"/>
      <c r="E33" s="220">
        <v>20</v>
      </c>
      <c r="F33" s="221">
        <v>326</v>
      </c>
      <c r="G33" s="221" t="s">
        <v>56</v>
      </c>
      <c r="H33" s="221">
        <v>10</v>
      </c>
      <c r="I33" s="221">
        <v>42</v>
      </c>
      <c r="J33" s="221">
        <v>1389</v>
      </c>
      <c r="K33" s="221">
        <v>1</v>
      </c>
      <c r="L33" s="221">
        <v>2</v>
      </c>
      <c r="M33" s="221" t="s">
        <v>56</v>
      </c>
      <c r="N33" s="221">
        <v>1</v>
      </c>
      <c r="O33" s="221">
        <v>226</v>
      </c>
      <c r="P33" s="222" t="s">
        <v>56</v>
      </c>
      <c r="Q33" s="66">
        <v>553</v>
      </c>
    </row>
    <row r="34" spans="1:17" s="59" customFormat="1" ht="10.5" customHeight="1">
      <c r="B34" s="65">
        <v>559</v>
      </c>
      <c r="C34" s="281" t="s">
        <v>81</v>
      </c>
      <c r="D34" s="281"/>
      <c r="E34" s="220">
        <v>157</v>
      </c>
      <c r="F34" s="221">
        <v>1558</v>
      </c>
      <c r="G34" s="221" t="s">
        <v>56</v>
      </c>
      <c r="H34" s="221">
        <v>67</v>
      </c>
      <c r="I34" s="221">
        <v>763</v>
      </c>
      <c r="J34" s="221" t="s">
        <v>56</v>
      </c>
      <c r="K34" s="221">
        <v>17</v>
      </c>
      <c r="L34" s="221">
        <v>111</v>
      </c>
      <c r="M34" s="221">
        <v>6492</v>
      </c>
      <c r="N34" s="221">
        <v>8</v>
      </c>
      <c r="O34" s="221">
        <v>41</v>
      </c>
      <c r="P34" s="222">
        <v>858</v>
      </c>
      <c r="Q34" s="66">
        <v>559</v>
      </c>
    </row>
    <row r="35" spans="1:17" s="272" customFormat="1" ht="7.5" customHeight="1">
      <c r="A35" s="273"/>
      <c r="B35" s="376"/>
      <c r="C35" s="376"/>
      <c r="D35" s="273"/>
      <c r="E35" s="67"/>
      <c r="F35" s="68"/>
      <c r="G35" s="68"/>
      <c r="H35" s="68"/>
      <c r="I35" s="68"/>
      <c r="J35" s="68"/>
      <c r="K35" s="68"/>
      <c r="L35" s="68"/>
      <c r="M35" s="68"/>
      <c r="N35" s="68"/>
      <c r="O35" s="68"/>
      <c r="P35" s="69"/>
      <c r="Q35" s="273"/>
    </row>
    <row r="36" spans="1:17" s="272" customFormat="1" ht="12" customHeight="1">
      <c r="B36" s="357" t="s">
        <v>7</v>
      </c>
      <c r="C36" s="357"/>
      <c r="D36" s="270"/>
      <c r="E36" s="217">
        <v>3568</v>
      </c>
      <c r="F36" s="218">
        <v>36762</v>
      </c>
      <c r="G36" s="218">
        <v>745017</v>
      </c>
      <c r="H36" s="218">
        <v>937</v>
      </c>
      <c r="I36" s="218">
        <v>8511</v>
      </c>
      <c r="J36" s="218">
        <v>153243</v>
      </c>
      <c r="K36" s="218">
        <v>482</v>
      </c>
      <c r="L36" s="218">
        <v>4527</v>
      </c>
      <c r="M36" s="218">
        <v>100944</v>
      </c>
      <c r="N36" s="218">
        <v>275</v>
      </c>
      <c r="O36" s="218">
        <v>2623</v>
      </c>
      <c r="P36" s="219">
        <v>51536</v>
      </c>
      <c r="Q36" s="267" t="s">
        <v>36</v>
      </c>
    </row>
    <row r="37" spans="1:17" s="59" customFormat="1" ht="10.5" customHeight="1">
      <c r="B37" s="65">
        <v>56</v>
      </c>
      <c r="C37" s="281" t="s">
        <v>82</v>
      </c>
      <c r="D37" s="281"/>
      <c r="E37" s="220">
        <v>12</v>
      </c>
      <c r="F37" s="221">
        <v>1688</v>
      </c>
      <c r="G37" s="221" t="s">
        <v>56</v>
      </c>
      <c r="H37" s="221">
        <v>2</v>
      </c>
      <c r="I37" s="221">
        <v>216</v>
      </c>
      <c r="J37" s="221" t="s">
        <v>56</v>
      </c>
      <c r="K37" s="221" t="s">
        <v>57</v>
      </c>
      <c r="L37" s="221" t="s">
        <v>57</v>
      </c>
      <c r="M37" s="221" t="s">
        <v>57</v>
      </c>
      <c r="N37" s="221" t="s">
        <v>57</v>
      </c>
      <c r="O37" s="221" t="s">
        <v>57</v>
      </c>
      <c r="P37" s="222" t="s">
        <v>57</v>
      </c>
      <c r="Q37" s="66">
        <v>56</v>
      </c>
    </row>
    <row r="38" spans="1:17" s="59" customFormat="1" ht="10.5" customHeight="1">
      <c r="B38" s="65">
        <v>561</v>
      </c>
      <c r="C38" s="281" t="s">
        <v>83</v>
      </c>
      <c r="D38" s="281"/>
      <c r="E38" s="220">
        <v>6</v>
      </c>
      <c r="F38" s="221">
        <v>1537</v>
      </c>
      <c r="G38" s="221">
        <v>48382</v>
      </c>
      <c r="H38" s="221">
        <v>1</v>
      </c>
      <c r="I38" s="221">
        <v>213</v>
      </c>
      <c r="J38" s="221" t="s">
        <v>56</v>
      </c>
      <c r="K38" s="221" t="s">
        <v>57</v>
      </c>
      <c r="L38" s="221" t="s">
        <v>57</v>
      </c>
      <c r="M38" s="221" t="s">
        <v>57</v>
      </c>
      <c r="N38" s="221" t="s">
        <v>57</v>
      </c>
      <c r="O38" s="221" t="s">
        <v>57</v>
      </c>
      <c r="P38" s="222" t="s">
        <v>57</v>
      </c>
      <c r="Q38" s="66">
        <v>561</v>
      </c>
    </row>
    <row r="39" spans="1:17" s="59" customFormat="1" ht="10.5" customHeight="1">
      <c r="B39" s="65">
        <v>569</v>
      </c>
      <c r="C39" s="70" t="s">
        <v>84</v>
      </c>
      <c r="D39" s="281"/>
      <c r="E39" s="220">
        <v>6</v>
      </c>
      <c r="F39" s="221">
        <v>151</v>
      </c>
      <c r="G39" s="221" t="s">
        <v>56</v>
      </c>
      <c r="H39" s="221">
        <v>1</v>
      </c>
      <c r="I39" s="221">
        <v>3</v>
      </c>
      <c r="J39" s="221" t="s">
        <v>56</v>
      </c>
      <c r="K39" s="221" t="s">
        <v>57</v>
      </c>
      <c r="L39" s="221" t="s">
        <v>57</v>
      </c>
      <c r="M39" s="221" t="s">
        <v>57</v>
      </c>
      <c r="N39" s="221" t="s">
        <v>57</v>
      </c>
      <c r="O39" s="221" t="s">
        <v>57</v>
      </c>
      <c r="P39" s="222" t="s">
        <v>57</v>
      </c>
      <c r="Q39" s="66">
        <v>569</v>
      </c>
    </row>
    <row r="40" spans="1:17" s="59" customFormat="1" ht="10.5" customHeight="1">
      <c r="B40" s="65">
        <v>57</v>
      </c>
      <c r="C40" s="281" t="s">
        <v>85</v>
      </c>
      <c r="D40" s="281"/>
      <c r="E40" s="220">
        <v>473</v>
      </c>
      <c r="F40" s="221">
        <v>2439</v>
      </c>
      <c r="G40" s="221">
        <v>31390</v>
      </c>
      <c r="H40" s="221">
        <v>139</v>
      </c>
      <c r="I40" s="221">
        <v>667</v>
      </c>
      <c r="J40" s="221">
        <v>8028</v>
      </c>
      <c r="K40" s="221">
        <v>37</v>
      </c>
      <c r="L40" s="221">
        <v>180</v>
      </c>
      <c r="M40" s="221">
        <v>3329</v>
      </c>
      <c r="N40" s="221">
        <v>30</v>
      </c>
      <c r="O40" s="221">
        <v>111</v>
      </c>
      <c r="P40" s="222">
        <v>832</v>
      </c>
      <c r="Q40" s="66">
        <v>57</v>
      </c>
    </row>
    <row r="41" spans="1:17" s="59" customFormat="1" ht="10.5" customHeight="1">
      <c r="B41" s="65">
        <v>571</v>
      </c>
      <c r="C41" s="281" t="s">
        <v>86</v>
      </c>
      <c r="D41" s="65"/>
      <c r="E41" s="220">
        <v>35</v>
      </c>
      <c r="F41" s="221">
        <v>159</v>
      </c>
      <c r="G41" s="221">
        <v>966</v>
      </c>
      <c r="H41" s="221">
        <v>12</v>
      </c>
      <c r="I41" s="221">
        <v>28</v>
      </c>
      <c r="J41" s="221">
        <v>163</v>
      </c>
      <c r="K41" s="221">
        <v>4</v>
      </c>
      <c r="L41" s="221">
        <v>8</v>
      </c>
      <c r="M41" s="221" t="s">
        <v>57</v>
      </c>
      <c r="N41" s="221">
        <v>4</v>
      </c>
      <c r="O41" s="221">
        <v>21</v>
      </c>
      <c r="P41" s="222" t="s">
        <v>56</v>
      </c>
      <c r="Q41" s="66">
        <v>571</v>
      </c>
    </row>
    <row r="42" spans="1:17" s="59" customFormat="1" ht="10.5" customHeight="1">
      <c r="B42" s="65">
        <v>572</v>
      </c>
      <c r="C42" s="281" t="s">
        <v>87</v>
      </c>
      <c r="D42" s="65"/>
      <c r="E42" s="220">
        <v>63</v>
      </c>
      <c r="F42" s="221">
        <v>324</v>
      </c>
      <c r="G42" s="221">
        <v>4457</v>
      </c>
      <c r="H42" s="221">
        <v>14</v>
      </c>
      <c r="I42" s="221">
        <v>54</v>
      </c>
      <c r="J42" s="221">
        <v>856</v>
      </c>
      <c r="K42" s="221">
        <v>7</v>
      </c>
      <c r="L42" s="221">
        <v>43</v>
      </c>
      <c r="M42" s="221">
        <v>577</v>
      </c>
      <c r="N42" s="221">
        <v>2</v>
      </c>
      <c r="O42" s="221">
        <v>3</v>
      </c>
      <c r="P42" s="222" t="s">
        <v>57</v>
      </c>
      <c r="Q42" s="66">
        <v>572</v>
      </c>
    </row>
    <row r="43" spans="1:17" s="59" customFormat="1" ht="10.5" customHeight="1">
      <c r="B43" s="65">
        <v>573</v>
      </c>
      <c r="C43" s="281" t="s">
        <v>88</v>
      </c>
      <c r="D43" s="65"/>
      <c r="E43" s="220">
        <v>229</v>
      </c>
      <c r="F43" s="221">
        <v>1088</v>
      </c>
      <c r="G43" s="221">
        <v>15667</v>
      </c>
      <c r="H43" s="221">
        <v>65</v>
      </c>
      <c r="I43" s="221">
        <v>349</v>
      </c>
      <c r="J43" s="221">
        <v>4127</v>
      </c>
      <c r="K43" s="221">
        <v>14</v>
      </c>
      <c r="L43" s="221">
        <v>59</v>
      </c>
      <c r="M43" s="221" t="s">
        <v>56</v>
      </c>
      <c r="N43" s="221">
        <v>15</v>
      </c>
      <c r="O43" s="221">
        <v>35</v>
      </c>
      <c r="P43" s="222">
        <v>392</v>
      </c>
      <c r="Q43" s="66">
        <v>573</v>
      </c>
    </row>
    <row r="44" spans="1:17" s="59" customFormat="1" ht="10.5" customHeight="1">
      <c r="B44" s="65">
        <v>574</v>
      </c>
      <c r="C44" s="281" t="s">
        <v>89</v>
      </c>
      <c r="D44" s="65"/>
      <c r="E44" s="220">
        <v>37</v>
      </c>
      <c r="F44" s="221">
        <v>154</v>
      </c>
      <c r="G44" s="221">
        <v>2617</v>
      </c>
      <c r="H44" s="221">
        <v>13</v>
      </c>
      <c r="I44" s="221">
        <v>34</v>
      </c>
      <c r="J44" s="221">
        <v>626</v>
      </c>
      <c r="K44" s="221">
        <v>4</v>
      </c>
      <c r="L44" s="221">
        <v>7</v>
      </c>
      <c r="M44" s="221" t="s">
        <v>56</v>
      </c>
      <c r="N44" s="221">
        <v>2</v>
      </c>
      <c r="O44" s="221">
        <v>2</v>
      </c>
      <c r="P44" s="222" t="s">
        <v>57</v>
      </c>
      <c r="Q44" s="66">
        <v>574</v>
      </c>
    </row>
    <row r="45" spans="1:17" s="59" customFormat="1" ht="10.5" customHeight="1">
      <c r="B45" s="65">
        <v>579</v>
      </c>
      <c r="C45" s="64" t="s">
        <v>90</v>
      </c>
      <c r="D45" s="65"/>
      <c r="E45" s="220">
        <v>109</v>
      </c>
      <c r="F45" s="221">
        <v>714</v>
      </c>
      <c r="G45" s="221">
        <v>7682</v>
      </c>
      <c r="H45" s="221">
        <v>35</v>
      </c>
      <c r="I45" s="221">
        <v>202</v>
      </c>
      <c r="J45" s="221">
        <v>2256</v>
      </c>
      <c r="K45" s="221">
        <v>8</v>
      </c>
      <c r="L45" s="221">
        <v>63</v>
      </c>
      <c r="M45" s="221">
        <v>555</v>
      </c>
      <c r="N45" s="221">
        <v>7</v>
      </c>
      <c r="O45" s="221">
        <v>50</v>
      </c>
      <c r="P45" s="222" t="s">
        <v>56</v>
      </c>
      <c r="Q45" s="66">
        <v>579</v>
      </c>
    </row>
    <row r="46" spans="1:17" s="59" customFormat="1" ht="10.5" customHeight="1">
      <c r="B46" s="65">
        <v>58</v>
      </c>
      <c r="C46" s="281" t="s">
        <v>91</v>
      </c>
      <c r="D46" s="65"/>
      <c r="E46" s="220">
        <v>999</v>
      </c>
      <c r="F46" s="221">
        <v>16413</v>
      </c>
      <c r="G46" s="221">
        <v>211539</v>
      </c>
      <c r="H46" s="221">
        <v>281</v>
      </c>
      <c r="I46" s="221">
        <v>3943</v>
      </c>
      <c r="J46" s="221">
        <v>47437</v>
      </c>
      <c r="K46" s="221">
        <v>125</v>
      </c>
      <c r="L46" s="221">
        <v>2020</v>
      </c>
      <c r="M46" s="221">
        <v>27332</v>
      </c>
      <c r="N46" s="221">
        <v>85</v>
      </c>
      <c r="O46" s="221">
        <v>1302</v>
      </c>
      <c r="P46" s="222">
        <v>13608</v>
      </c>
      <c r="Q46" s="66">
        <v>58</v>
      </c>
    </row>
    <row r="47" spans="1:17" s="59" customFormat="1" ht="10.5" customHeight="1">
      <c r="B47" s="65">
        <v>581</v>
      </c>
      <c r="C47" s="281" t="s">
        <v>92</v>
      </c>
      <c r="D47" s="65"/>
      <c r="E47" s="220">
        <v>87</v>
      </c>
      <c r="F47" s="221">
        <v>6795</v>
      </c>
      <c r="G47" s="221">
        <v>125352</v>
      </c>
      <c r="H47" s="221">
        <v>15</v>
      </c>
      <c r="I47" s="221">
        <v>1214</v>
      </c>
      <c r="J47" s="221">
        <v>19879</v>
      </c>
      <c r="K47" s="221">
        <v>10</v>
      </c>
      <c r="L47" s="221">
        <v>752</v>
      </c>
      <c r="M47" s="221">
        <v>16821</v>
      </c>
      <c r="N47" s="221">
        <v>8</v>
      </c>
      <c r="O47" s="221">
        <v>677</v>
      </c>
      <c r="P47" s="222">
        <v>11033</v>
      </c>
      <c r="Q47" s="66">
        <v>581</v>
      </c>
    </row>
    <row r="48" spans="1:17" s="59" customFormat="1" ht="10.5" customHeight="1">
      <c r="B48" s="65">
        <v>582</v>
      </c>
      <c r="C48" s="281" t="s">
        <v>93</v>
      </c>
      <c r="D48" s="65"/>
      <c r="E48" s="220">
        <v>38</v>
      </c>
      <c r="F48" s="221">
        <v>184</v>
      </c>
      <c r="G48" s="221">
        <v>2932</v>
      </c>
      <c r="H48" s="221">
        <v>6</v>
      </c>
      <c r="I48" s="221">
        <v>12</v>
      </c>
      <c r="J48" s="221" t="s">
        <v>56</v>
      </c>
      <c r="K48" s="221">
        <v>1</v>
      </c>
      <c r="L48" s="221">
        <v>5</v>
      </c>
      <c r="M48" s="221" t="s">
        <v>56</v>
      </c>
      <c r="N48" s="221">
        <v>3</v>
      </c>
      <c r="O48" s="221">
        <v>5</v>
      </c>
      <c r="P48" s="222" t="s">
        <v>57</v>
      </c>
      <c r="Q48" s="66">
        <v>582</v>
      </c>
    </row>
    <row r="49" spans="2:17" s="59" customFormat="1" ht="10.5" customHeight="1">
      <c r="B49" s="65">
        <v>583</v>
      </c>
      <c r="C49" s="281" t="s">
        <v>94</v>
      </c>
      <c r="D49" s="65"/>
      <c r="E49" s="220">
        <v>57</v>
      </c>
      <c r="F49" s="221">
        <v>258</v>
      </c>
      <c r="G49" s="221">
        <v>3223</v>
      </c>
      <c r="H49" s="221">
        <v>13</v>
      </c>
      <c r="I49" s="221">
        <v>61</v>
      </c>
      <c r="J49" s="221">
        <v>622</v>
      </c>
      <c r="K49" s="221">
        <v>12</v>
      </c>
      <c r="L49" s="221">
        <v>53</v>
      </c>
      <c r="M49" s="221">
        <v>1400</v>
      </c>
      <c r="N49" s="221">
        <v>3</v>
      </c>
      <c r="O49" s="221">
        <v>6</v>
      </c>
      <c r="P49" s="222" t="s">
        <v>57</v>
      </c>
      <c r="Q49" s="66">
        <v>583</v>
      </c>
    </row>
    <row r="50" spans="2:17" s="59" customFormat="1" ht="10.5" customHeight="1">
      <c r="B50" s="65">
        <v>584</v>
      </c>
      <c r="C50" s="281" t="s">
        <v>95</v>
      </c>
      <c r="D50" s="65"/>
      <c r="E50" s="220">
        <v>15</v>
      </c>
      <c r="F50" s="221">
        <v>149</v>
      </c>
      <c r="G50" s="221">
        <v>2164</v>
      </c>
      <c r="H50" s="221">
        <v>4</v>
      </c>
      <c r="I50" s="221">
        <v>23</v>
      </c>
      <c r="J50" s="221">
        <v>77</v>
      </c>
      <c r="K50" s="221">
        <v>1</v>
      </c>
      <c r="L50" s="221">
        <v>1</v>
      </c>
      <c r="M50" s="221" t="s">
        <v>57</v>
      </c>
      <c r="N50" s="221">
        <v>1</v>
      </c>
      <c r="O50" s="221">
        <v>13</v>
      </c>
      <c r="P50" s="222" t="s">
        <v>56</v>
      </c>
      <c r="Q50" s="66">
        <v>584</v>
      </c>
    </row>
    <row r="51" spans="2:17" s="59" customFormat="1" ht="10.5" customHeight="1">
      <c r="B51" s="65">
        <v>585</v>
      </c>
      <c r="C51" s="281" t="s">
        <v>96</v>
      </c>
      <c r="D51" s="65"/>
      <c r="E51" s="220">
        <v>129</v>
      </c>
      <c r="F51" s="221">
        <v>479</v>
      </c>
      <c r="G51" s="221">
        <v>8558</v>
      </c>
      <c r="H51" s="221">
        <v>39</v>
      </c>
      <c r="I51" s="221">
        <v>112</v>
      </c>
      <c r="J51" s="221">
        <v>1348</v>
      </c>
      <c r="K51" s="221">
        <v>17</v>
      </c>
      <c r="L51" s="221">
        <v>81</v>
      </c>
      <c r="M51" s="221">
        <v>2658</v>
      </c>
      <c r="N51" s="221">
        <v>15</v>
      </c>
      <c r="O51" s="221">
        <v>31</v>
      </c>
      <c r="P51" s="222">
        <v>257</v>
      </c>
      <c r="Q51" s="66">
        <v>585</v>
      </c>
    </row>
    <row r="52" spans="2:17" s="59" customFormat="1" ht="10.5" customHeight="1">
      <c r="B52" s="65">
        <v>586</v>
      </c>
      <c r="C52" s="281" t="s">
        <v>97</v>
      </c>
      <c r="D52" s="65"/>
      <c r="E52" s="220">
        <v>198</v>
      </c>
      <c r="F52" s="221">
        <v>1550</v>
      </c>
      <c r="G52" s="221">
        <v>7796</v>
      </c>
      <c r="H52" s="221">
        <v>63</v>
      </c>
      <c r="I52" s="221">
        <v>353</v>
      </c>
      <c r="J52" s="221">
        <v>1656</v>
      </c>
      <c r="K52" s="221">
        <v>24</v>
      </c>
      <c r="L52" s="221">
        <v>262</v>
      </c>
      <c r="M52" s="221">
        <v>1243</v>
      </c>
      <c r="N52" s="221">
        <v>17</v>
      </c>
      <c r="O52" s="221">
        <v>109</v>
      </c>
      <c r="P52" s="222">
        <v>1010</v>
      </c>
      <c r="Q52" s="66">
        <v>586</v>
      </c>
    </row>
    <row r="53" spans="2:17" s="59" customFormat="1" ht="10.5" customHeight="1">
      <c r="B53" s="65">
        <v>589</v>
      </c>
      <c r="C53" s="281" t="s">
        <v>98</v>
      </c>
      <c r="D53" s="65"/>
      <c r="E53" s="220">
        <v>475</v>
      </c>
      <c r="F53" s="221">
        <v>6998</v>
      </c>
      <c r="G53" s="221">
        <v>61513</v>
      </c>
      <c r="H53" s="221">
        <v>141</v>
      </c>
      <c r="I53" s="221">
        <v>2168</v>
      </c>
      <c r="J53" s="221" t="s">
        <v>56</v>
      </c>
      <c r="K53" s="221">
        <v>60</v>
      </c>
      <c r="L53" s="221">
        <v>866</v>
      </c>
      <c r="M53" s="221" t="s">
        <v>56</v>
      </c>
      <c r="N53" s="221">
        <v>38</v>
      </c>
      <c r="O53" s="221">
        <v>461</v>
      </c>
      <c r="P53" s="222" t="s">
        <v>56</v>
      </c>
      <c r="Q53" s="66">
        <v>589</v>
      </c>
    </row>
    <row r="54" spans="2:17" s="59" customFormat="1" ht="10.5" customHeight="1">
      <c r="B54" s="65">
        <v>59</v>
      </c>
      <c r="C54" s="281" t="s">
        <v>44</v>
      </c>
      <c r="D54" s="65"/>
      <c r="E54" s="220">
        <v>597</v>
      </c>
      <c r="F54" s="221">
        <v>4526</v>
      </c>
      <c r="G54" s="221">
        <v>180845</v>
      </c>
      <c r="H54" s="221">
        <v>98</v>
      </c>
      <c r="I54" s="221">
        <v>752</v>
      </c>
      <c r="J54" s="221">
        <v>29442</v>
      </c>
      <c r="K54" s="221">
        <v>119</v>
      </c>
      <c r="L54" s="221">
        <v>807</v>
      </c>
      <c r="M54" s="221">
        <v>30521</v>
      </c>
      <c r="N54" s="221">
        <v>30</v>
      </c>
      <c r="O54" s="221">
        <v>273</v>
      </c>
      <c r="P54" s="222">
        <v>11982</v>
      </c>
      <c r="Q54" s="66">
        <v>59</v>
      </c>
    </row>
    <row r="55" spans="2:17" s="59" customFormat="1" ht="10.5" customHeight="1">
      <c r="B55" s="65">
        <v>591</v>
      </c>
      <c r="C55" s="281" t="s">
        <v>99</v>
      </c>
      <c r="D55" s="65"/>
      <c r="E55" s="220">
        <v>353</v>
      </c>
      <c r="F55" s="221">
        <v>2877</v>
      </c>
      <c r="G55" s="221">
        <v>129770</v>
      </c>
      <c r="H55" s="221">
        <v>42</v>
      </c>
      <c r="I55" s="221">
        <v>393</v>
      </c>
      <c r="J55" s="221">
        <v>19139</v>
      </c>
      <c r="K55" s="221">
        <v>77</v>
      </c>
      <c r="L55" s="221">
        <v>572</v>
      </c>
      <c r="M55" s="221">
        <v>26412</v>
      </c>
      <c r="N55" s="221">
        <v>12</v>
      </c>
      <c r="O55" s="221">
        <v>105</v>
      </c>
      <c r="P55" s="222">
        <v>5677</v>
      </c>
      <c r="Q55" s="66">
        <v>591</v>
      </c>
    </row>
    <row r="56" spans="2:17" s="59" customFormat="1" ht="10.5" customHeight="1">
      <c r="B56" s="65">
        <v>592</v>
      </c>
      <c r="C56" s="281" t="s">
        <v>100</v>
      </c>
      <c r="D56" s="65"/>
      <c r="E56" s="220">
        <v>81</v>
      </c>
      <c r="F56" s="221">
        <v>276</v>
      </c>
      <c r="G56" s="221">
        <v>3976</v>
      </c>
      <c r="H56" s="221">
        <v>23</v>
      </c>
      <c r="I56" s="221">
        <v>60</v>
      </c>
      <c r="J56" s="221">
        <v>525</v>
      </c>
      <c r="K56" s="221">
        <v>12</v>
      </c>
      <c r="L56" s="221">
        <v>34</v>
      </c>
      <c r="M56" s="221">
        <v>385</v>
      </c>
      <c r="N56" s="221">
        <v>8</v>
      </c>
      <c r="O56" s="221">
        <v>45</v>
      </c>
      <c r="P56" s="222">
        <v>1270</v>
      </c>
      <c r="Q56" s="66">
        <v>592</v>
      </c>
    </row>
    <row r="57" spans="2:17" s="59" customFormat="1" ht="10.5" customHeight="1">
      <c r="B57" s="65">
        <v>593</v>
      </c>
      <c r="C57" s="71" t="s">
        <v>101</v>
      </c>
      <c r="D57" s="65"/>
      <c r="E57" s="220">
        <v>163</v>
      </c>
      <c r="F57" s="221">
        <v>1373</v>
      </c>
      <c r="G57" s="221">
        <v>47099</v>
      </c>
      <c r="H57" s="221">
        <v>33</v>
      </c>
      <c r="I57" s="221">
        <v>299</v>
      </c>
      <c r="J57" s="221">
        <v>9779</v>
      </c>
      <c r="K57" s="221">
        <v>30</v>
      </c>
      <c r="L57" s="221">
        <v>201</v>
      </c>
      <c r="M57" s="221">
        <v>3724</v>
      </c>
      <c r="N57" s="221">
        <v>10</v>
      </c>
      <c r="O57" s="221">
        <v>123</v>
      </c>
      <c r="P57" s="222">
        <v>5035</v>
      </c>
      <c r="Q57" s="66">
        <v>593</v>
      </c>
    </row>
    <row r="58" spans="2:17" s="59" customFormat="1" ht="10.5" customHeight="1">
      <c r="B58" s="65">
        <v>60</v>
      </c>
      <c r="C58" s="281" t="s">
        <v>102</v>
      </c>
      <c r="D58" s="65"/>
      <c r="E58" s="220">
        <v>1323</v>
      </c>
      <c r="F58" s="221">
        <v>10011</v>
      </c>
      <c r="G58" s="221" t="s">
        <v>56</v>
      </c>
      <c r="H58" s="221">
        <v>364</v>
      </c>
      <c r="I58" s="221">
        <v>2199</v>
      </c>
      <c r="J58" s="221" t="s">
        <v>56</v>
      </c>
      <c r="K58" s="221">
        <v>173</v>
      </c>
      <c r="L58" s="221">
        <v>1339</v>
      </c>
      <c r="M58" s="221">
        <v>23740</v>
      </c>
      <c r="N58" s="221">
        <v>113</v>
      </c>
      <c r="O58" s="221">
        <v>710</v>
      </c>
      <c r="P58" s="222">
        <v>14033</v>
      </c>
      <c r="Q58" s="66">
        <v>60</v>
      </c>
    </row>
    <row r="59" spans="2:17" s="59" customFormat="1" ht="10.5" customHeight="1">
      <c r="B59" s="65">
        <v>601</v>
      </c>
      <c r="C59" s="281" t="s">
        <v>103</v>
      </c>
      <c r="D59" s="65"/>
      <c r="E59" s="220">
        <v>79</v>
      </c>
      <c r="F59" s="221">
        <v>452</v>
      </c>
      <c r="G59" s="221">
        <v>8129</v>
      </c>
      <c r="H59" s="221">
        <v>22</v>
      </c>
      <c r="I59" s="221">
        <v>140</v>
      </c>
      <c r="J59" s="221">
        <v>2847</v>
      </c>
      <c r="K59" s="221">
        <v>12</v>
      </c>
      <c r="L59" s="221">
        <v>55</v>
      </c>
      <c r="M59" s="221">
        <v>803</v>
      </c>
      <c r="N59" s="221">
        <v>7</v>
      </c>
      <c r="O59" s="221">
        <v>11</v>
      </c>
      <c r="P59" s="222" t="s">
        <v>57</v>
      </c>
      <c r="Q59" s="66">
        <v>601</v>
      </c>
    </row>
    <row r="60" spans="2:17" s="59" customFormat="1" ht="10.5" customHeight="1">
      <c r="B60" s="65">
        <v>602</v>
      </c>
      <c r="C60" s="281" t="s">
        <v>104</v>
      </c>
      <c r="D60" s="65"/>
      <c r="E60" s="220">
        <v>55</v>
      </c>
      <c r="F60" s="221">
        <v>197</v>
      </c>
      <c r="G60" s="221">
        <v>1821</v>
      </c>
      <c r="H60" s="221">
        <v>21</v>
      </c>
      <c r="I60" s="221">
        <v>89</v>
      </c>
      <c r="J60" s="221">
        <v>553</v>
      </c>
      <c r="K60" s="221">
        <v>6</v>
      </c>
      <c r="L60" s="221">
        <v>19</v>
      </c>
      <c r="M60" s="221">
        <v>108</v>
      </c>
      <c r="N60" s="221">
        <v>5</v>
      </c>
      <c r="O60" s="221">
        <v>15</v>
      </c>
      <c r="P60" s="222" t="s">
        <v>56</v>
      </c>
      <c r="Q60" s="66">
        <v>602</v>
      </c>
    </row>
    <row r="61" spans="2:17" s="59" customFormat="1" ht="10.5" customHeight="1">
      <c r="B61" s="65">
        <v>603</v>
      </c>
      <c r="C61" s="281" t="s">
        <v>105</v>
      </c>
      <c r="D61" s="65"/>
      <c r="E61" s="220">
        <v>397</v>
      </c>
      <c r="F61" s="221">
        <v>3510</v>
      </c>
      <c r="G61" s="221">
        <v>68192</v>
      </c>
      <c r="H61" s="221">
        <v>98</v>
      </c>
      <c r="I61" s="221">
        <v>762</v>
      </c>
      <c r="J61" s="221">
        <v>14243</v>
      </c>
      <c r="K61" s="221">
        <v>44</v>
      </c>
      <c r="L61" s="221">
        <v>468</v>
      </c>
      <c r="M61" s="221">
        <v>9121</v>
      </c>
      <c r="N61" s="221">
        <v>36</v>
      </c>
      <c r="O61" s="221">
        <v>317</v>
      </c>
      <c r="P61" s="222">
        <v>6284</v>
      </c>
      <c r="Q61" s="66">
        <v>603</v>
      </c>
    </row>
    <row r="62" spans="2:17" s="59" customFormat="1" ht="10.5" customHeight="1">
      <c r="B62" s="65">
        <v>604</v>
      </c>
      <c r="C62" s="281" t="s">
        <v>106</v>
      </c>
      <c r="D62" s="65"/>
      <c r="E62" s="220">
        <v>13</v>
      </c>
      <c r="F62" s="221">
        <v>70</v>
      </c>
      <c r="G62" s="221" t="s">
        <v>56</v>
      </c>
      <c r="H62" s="221">
        <v>2</v>
      </c>
      <c r="I62" s="221">
        <v>10</v>
      </c>
      <c r="J62" s="221" t="s">
        <v>56</v>
      </c>
      <c r="K62" s="221">
        <v>3</v>
      </c>
      <c r="L62" s="221">
        <v>28</v>
      </c>
      <c r="M62" s="221" t="s">
        <v>56</v>
      </c>
      <c r="N62" s="221" t="s">
        <v>57</v>
      </c>
      <c r="O62" s="221" t="s">
        <v>57</v>
      </c>
      <c r="P62" s="222" t="s">
        <v>57</v>
      </c>
      <c r="Q62" s="66">
        <v>604</v>
      </c>
    </row>
    <row r="63" spans="2:17" s="59" customFormat="1" ht="10.5" customHeight="1">
      <c r="B63" s="65">
        <v>605</v>
      </c>
      <c r="C63" s="281" t="s">
        <v>107</v>
      </c>
      <c r="D63" s="65"/>
      <c r="E63" s="220">
        <v>118</v>
      </c>
      <c r="F63" s="221">
        <v>856</v>
      </c>
      <c r="G63" s="221">
        <v>34422</v>
      </c>
      <c r="H63" s="221">
        <v>21</v>
      </c>
      <c r="I63" s="221">
        <v>161</v>
      </c>
      <c r="J63" s="221">
        <v>5246</v>
      </c>
      <c r="K63" s="221">
        <v>25</v>
      </c>
      <c r="L63" s="221">
        <v>163</v>
      </c>
      <c r="M63" s="221">
        <v>6634</v>
      </c>
      <c r="N63" s="221">
        <v>7</v>
      </c>
      <c r="O63" s="221">
        <v>35</v>
      </c>
      <c r="P63" s="222">
        <v>2248</v>
      </c>
      <c r="Q63" s="66">
        <v>605</v>
      </c>
    </row>
    <row r="64" spans="2:17" s="59" customFormat="1" ht="10.5" customHeight="1">
      <c r="B64" s="65">
        <v>606</v>
      </c>
      <c r="C64" s="281" t="s">
        <v>108</v>
      </c>
      <c r="D64" s="65"/>
      <c r="E64" s="220">
        <v>114</v>
      </c>
      <c r="F64" s="221">
        <v>1303</v>
      </c>
      <c r="G64" s="221">
        <v>9861</v>
      </c>
      <c r="H64" s="221">
        <v>27</v>
      </c>
      <c r="I64" s="221">
        <v>274</v>
      </c>
      <c r="J64" s="221">
        <v>1634</v>
      </c>
      <c r="K64" s="221">
        <v>16</v>
      </c>
      <c r="L64" s="221">
        <v>205</v>
      </c>
      <c r="M64" s="221">
        <v>1611</v>
      </c>
      <c r="N64" s="221">
        <v>12</v>
      </c>
      <c r="O64" s="221">
        <v>73</v>
      </c>
      <c r="P64" s="222" t="s">
        <v>56</v>
      </c>
      <c r="Q64" s="66">
        <v>606</v>
      </c>
    </row>
    <row r="65" spans="1:17" s="59" customFormat="1" ht="10.5" customHeight="1">
      <c r="B65" s="65">
        <v>607</v>
      </c>
      <c r="C65" s="71" t="s">
        <v>109</v>
      </c>
      <c r="D65" s="65"/>
      <c r="E65" s="220">
        <v>90</v>
      </c>
      <c r="F65" s="221">
        <v>623</v>
      </c>
      <c r="G65" s="221">
        <v>9252</v>
      </c>
      <c r="H65" s="221">
        <v>26</v>
      </c>
      <c r="I65" s="221">
        <v>138</v>
      </c>
      <c r="J65" s="221">
        <v>1367</v>
      </c>
      <c r="K65" s="221">
        <v>10</v>
      </c>
      <c r="L65" s="221">
        <v>60</v>
      </c>
      <c r="M65" s="221">
        <v>1154</v>
      </c>
      <c r="N65" s="221">
        <v>4</v>
      </c>
      <c r="O65" s="221">
        <v>40</v>
      </c>
      <c r="P65" s="222" t="s">
        <v>56</v>
      </c>
      <c r="Q65" s="66">
        <v>607</v>
      </c>
    </row>
    <row r="66" spans="1:17" s="59" customFormat="1" ht="10.5" customHeight="1">
      <c r="B66" s="65">
        <v>608</v>
      </c>
      <c r="C66" s="281" t="s">
        <v>110</v>
      </c>
      <c r="D66" s="65"/>
      <c r="E66" s="220">
        <v>83</v>
      </c>
      <c r="F66" s="221">
        <v>344</v>
      </c>
      <c r="G66" s="221">
        <v>4036</v>
      </c>
      <c r="H66" s="221">
        <v>21</v>
      </c>
      <c r="I66" s="221">
        <v>86</v>
      </c>
      <c r="J66" s="221">
        <v>964</v>
      </c>
      <c r="K66" s="221">
        <v>11</v>
      </c>
      <c r="L66" s="221">
        <v>42</v>
      </c>
      <c r="M66" s="221">
        <v>349</v>
      </c>
      <c r="N66" s="221">
        <v>7</v>
      </c>
      <c r="O66" s="221">
        <v>19</v>
      </c>
      <c r="P66" s="222">
        <v>159</v>
      </c>
      <c r="Q66" s="66">
        <v>608</v>
      </c>
    </row>
    <row r="67" spans="1:17" s="59" customFormat="1" ht="10.5" customHeight="1">
      <c r="B67" s="65">
        <v>609</v>
      </c>
      <c r="C67" s="281" t="s">
        <v>111</v>
      </c>
      <c r="D67" s="65"/>
      <c r="E67" s="220">
        <v>374</v>
      </c>
      <c r="F67" s="221">
        <v>2656</v>
      </c>
      <c r="G67" s="221" t="s">
        <v>56</v>
      </c>
      <c r="H67" s="221">
        <v>126</v>
      </c>
      <c r="I67" s="221">
        <v>539</v>
      </c>
      <c r="J67" s="221">
        <v>9079</v>
      </c>
      <c r="K67" s="221">
        <v>46</v>
      </c>
      <c r="L67" s="221">
        <v>299</v>
      </c>
      <c r="M67" s="221" t="s">
        <v>56</v>
      </c>
      <c r="N67" s="221">
        <v>35</v>
      </c>
      <c r="O67" s="221">
        <v>200</v>
      </c>
      <c r="P67" s="222">
        <v>3656</v>
      </c>
      <c r="Q67" s="66">
        <v>609</v>
      </c>
    </row>
    <row r="68" spans="1:17" s="59" customFormat="1" ht="10.5" customHeight="1">
      <c r="B68" s="65">
        <v>61</v>
      </c>
      <c r="C68" s="281" t="s">
        <v>112</v>
      </c>
      <c r="D68" s="65"/>
      <c r="E68" s="220">
        <v>164</v>
      </c>
      <c r="F68" s="221">
        <v>1685</v>
      </c>
      <c r="G68" s="221">
        <v>87155</v>
      </c>
      <c r="H68" s="221">
        <v>53</v>
      </c>
      <c r="I68" s="221">
        <v>734</v>
      </c>
      <c r="J68" s="221">
        <v>21516</v>
      </c>
      <c r="K68" s="221">
        <v>28</v>
      </c>
      <c r="L68" s="221">
        <v>181</v>
      </c>
      <c r="M68" s="221">
        <v>16022</v>
      </c>
      <c r="N68" s="221">
        <v>17</v>
      </c>
      <c r="O68" s="221">
        <v>227</v>
      </c>
      <c r="P68" s="222">
        <v>11081</v>
      </c>
      <c r="Q68" s="66">
        <v>61</v>
      </c>
    </row>
    <row r="69" spans="1:17" s="59" customFormat="1" ht="10.5" customHeight="1">
      <c r="B69" s="65">
        <v>611</v>
      </c>
      <c r="C69" s="281" t="s">
        <v>113</v>
      </c>
      <c r="D69" s="65"/>
      <c r="E69" s="220">
        <v>118</v>
      </c>
      <c r="F69" s="221">
        <v>1210</v>
      </c>
      <c r="G69" s="221">
        <v>72680</v>
      </c>
      <c r="H69" s="221">
        <v>39</v>
      </c>
      <c r="I69" s="221">
        <v>551</v>
      </c>
      <c r="J69" s="221">
        <v>16447</v>
      </c>
      <c r="K69" s="221">
        <v>23</v>
      </c>
      <c r="L69" s="221">
        <v>141</v>
      </c>
      <c r="M69" s="221">
        <v>15547</v>
      </c>
      <c r="N69" s="221">
        <v>12</v>
      </c>
      <c r="O69" s="221">
        <v>171</v>
      </c>
      <c r="P69" s="222">
        <v>9002</v>
      </c>
      <c r="Q69" s="66">
        <v>611</v>
      </c>
    </row>
    <row r="70" spans="1:17" s="59" customFormat="1" ht="10.5" customHeight="1">
      <c r="B70" s="65">
        <v>612</v>
      </c>
      <c r="C70" s="281" t="s">
        <v>114</v>
      </c>
      <c r="D70" s="65"/>
      <c r="E70" s="220">
        <v>16</v>
      </c>
      <c r="F70" s="221">
        <v>271</v>
      </c>
      <c r="G70" s="221">
        <v>9809</v>
      </c>
      <c r="H70" s="221">
        <v>4</v>
      </c>
      <c r="I70" s="221">
        <v>94</v>
      </c>
      <c r="J70" s="221">
        <v>3549</v>
      </c>
      <c r="K70" s="221" t="s">
        <v>57</v>
      </c>
      <c r="L70" s="221" t="s">
        <v>57</v>
      </c>
      <c r="M70" s="221" t="s">
        <v>57</v>
      </c>
      <c r="N70" s="221">
        <v>3</v>
      </c>
      <c r="O70" s="221">
        <v>51</v>
      </c>
      <c r="P70" s="222" t="s">
        <v>56</v>
      </c>
      <c r="Q70" s="66">
        <v>612</v>
      </c>
    </row>
    <row r="71" spans="1:17" s="59" customFormat="1" ht="10.5" customHeight="1">
      <c r="B71" s="65">
        <v>619</v>
      </c>
      <c r="C71" s="281" t="s">
        <v>115</v>
      </c>
      <c r="D71" s="281"/>
      <c r="E71" s="220">
        <v>30</v>
      </c>
      <c r="F71" s="221">
        <v>204</v>
      </c>
      <c r="G71" s="221">
        <v>4667</v>
      </c>
      <c r="H71" s="221">
        <v>10</v>
      </c>
      <c r="I71" s="221">
        <v>89</v>
      </c>
      <c r="J71" s="221">
        <v>1520</v>
      </c>
      <c r="K71" s="221">
        <v>5</v>
      </c>
      <c r="L71" s="221">
        <v>40</v>
      </c>
      <c r="M71" s="221">
        <v>475</v>
      </c>
      <c r="N71" s="221">
        <v>2</v>
      </c>
      <c r="O71" s="221">
        <v>5</v>
      </c>
      <c r="P71" s="222" t="s">
        <v>56</v>
      </c>
      <c r="Q71" s="66">
        <v>619</v>
      </c>
    </row>
    <row r="72" spans="1:17" s="59" customFormat="1" ht="5.0999999999999996" customHeight="1" thickBot="1">
      <c r="A72" s="72"/>
      <c r="B72" s="73"/>
      <c r="C72" s="74"/>
      <c r="D72" s="74"/>
      <c r="E72" s="75"/>
      <c r="F72" s="76"/>
      <c r="G72" s="76"/>
      <c r="H72" s="76"/>
      <c r="I72" s="76"/>
      <c r="J72" s="76"/>
      <c r="K72" s="76"/>
      <c r="L72" s="76"/>
      <c r="M72" s="76"/>
      <c r="N72" s="76"/>
      <c r="O72" s="76"/>
      <c r="P72" s="77"/>
      <c r="Q72" s="78"/>
    </row>
    <row r="73" spans="1:17" s="79" customFormat="1" ht="15.75" customHeight="1">
      <c r="A73" s="303" t="s">
        <v>405</v>
      </c>
    </row>
    <row r="74" spans="1:17" ht="16.5" customHeight="1">
      <c r="A74" s="9" t="s">
        <v>304</v>
      </c>
      <c r="F74" s="48"/>
      <c r="J74" s="342"/>
      <c r="K74" s="341"/>
      <c r="L74" s="341"/>
      <c r="M74" s="341"/>
    </row>
    <row r="75" spans="1:17" ht="10.5" customHeight="1">
      <c r="F75" s="48"/>
      <c r="G75" s="268"/>
      <c r="H75" s="268"/>
      <c r="I75" s="268"/>
      <c r="J75" s="269"/>
      <c r="K75" s="268"/>
      <c r="L75" s="268"/>
      <c r="M75" s="268"/>
    </row>
    <row r="76" spans="1:17" s="276" customFormat="1" ht="15.75" customHeight="1" thickBot="1">
      <c r="A76" s="49" t="s">
        <v>49</v>
      </c>
      <c r="C76" s="41"/>
      <c r="D76" s="41"/>
      <c r="E76" s="41"/>
      <c r="F76" s="41"/>
      <c r="G76" s="41"/>
      <c r="H76" s="41"/>
      <c r="I76" s="41"/>
      <c r="J76" s="41"/>
      <c r="K76" s="41"/>
      <c r="L76" s="41"/>
      <c r="M76" s="41"/>
      <c r="N76" s="41"/>
      <c r="O76" s="41"/>
      <c r="P76" s="41"/>
      <c r="Q76" s="50" t="s">
        <v>300</v>
      </c>
    </row>
    <row r="77" spans="1:17" s="272" customFormat="1" ht="12.75" customHeight="1">
      <c r="A77" s="51"/>
      <c r="B77" s="369" t="s">
        <v>50</v>
      </c>
      <c r="C77" s="369"/>
      <c r="D77" s="274"/>
      <c r="E77" s="371" t="s">
        <v>116</v>
      </c>
      <c r="F77" s="372"/>
      <c r="G77" s="373"/>
      <c r="H77" s="371" t="s">
        <v>365</v>
      </c>
      <c r="I77" s="372"/>
      <c r="J77" s="373"/>
      <c r="K77" s="371" t="s">
        <v>117</v>
      </c>
      <c r="L77" s="372"/>
      <c r="M77" s="373"/>
      <c r="N77" s="371" t="s">
        <v>118</v>
      </c>
      <c r="O77" s="372"/>
      <c r="P77" s="373"/>
      <c r="Q77" s="377" t="s">
        <v>21</v>
      </c>
    </row>
    <row r="78" spans="1:17" s="272" customFormat="1" ht="12.75" customHeight="1">
      <c r="A78" s="53"/>
      <c r="B78" s="370"/>
      <c r="C78" s="370"/>
      <c r="D78" s="80"/>
      <c r="E78" s="280" t="s">
        <v>14</v>
      </c>
      <c r="F78" s="280" t="s">
        <v>9</v>
      </c>
      <c r="G78" s="279" t="s">
        <v>4</v>
      </c>
      <c r="H78" s="54" t="s">
        <v>14</v>
      </c>
      <c r="I78" s="277" t="s">
        <v>54</v>
      </c>
      <c r="J78" s="54" t="s">
        <v>4</v>
      </c>
      <c r="K78" s="280" t="s">
        <v>14</v>
      </c>
      <c r="L78" s="279" t="s">
        <v>54</v>
      </c>
      <c r="M78" s="279" t="s">
        <v>4</v>
      </c>
      <c r="N78" s="278" t="s">
        <v>14</v>
      </c>
      <c r="O78" s="277" t="s">
        <v>54</v>
      </c>
      <c r="P78" s="81" t="s">
        <v>4</v>
      </c>
      <c r="Q78" s="378"/>
    </row>
    <row r="79" spans="1:17" s="272" customFormat="1" ht="5.0999999999999996" customHeight="1">
      <c r="A79" s="273"/>
      <c r="B79" s="52"/>
      <c r="C79" s="52"/>
      <c r="D79" s="52"/>
      <c r="E79" s="278"/>
      <c r="F79" s="54"/>
      <c r="G79" s="54"/>
      <c r="H79" s="54"/>
      <c r="I79" s="54"/>
      <c r="J79" s="54"/>
      <c r="K79" s="271"/>
      <c r="L79" s="271"/>
      <c r="M79" s="271"/>
      <c r="N79" s="54"/>
      <c r="O79" s="54"/>
      <c r="P79" s="223"/>
      <c r="Q79" s="224"/>
    </row>
    <row r="80" spans="1:17" s="82" customFormat="1" ht="12.75" customHeight="1">
      <c r="B80" s="374" t="s">
        <v>55</v>
      </c>
      <c r="C80" s="374"/>
      <c r="D80" s="270"/>
      <c r="E80" s="214">
        <v>823</v>
      </c>
      <c r="F80" s="215">
        <v>9097</v>
      </c>
      <c r="G80" s="215">
        <v>348583</v>
      </c>
      <c r="H80" s="215">
        <v>531</v>
      </c>
      <c r="I80" s="215">
        <v>5710</v>
      </c>
      <c r="J80" s="215">
        <v>152821</v>
      </c>
      <c r="K80" s="225">
        <v>837</v>
      </c>
      <c r="L80" s="225">
        <v>8991</v>
      </c>
      <c r="M80" s="225">
        <v>262422</v>
      </c>
      <c r="N80" s="215">
        <v>245</v>
      </c>
      <c r="O80" s="215">
        <v>3123</v>
      </c>
      <c r="P80" s="216">
        <v>232465</v>
      </c>
      <c r="Q80" s="267" t="s">
        <v>24</v>
      </c>
    </row>
    <row r="81" spans="2:17" s="272" customFormat="1" ht="7.5" customHeight="1">
      <c r="B81" s="379"/>
      <c r="C81" s="379"/>
      <c r="E81" s="56"/>
      <c r="F81" s="57"/>
      <c r="G81" s="57"/>
      <c r="H81" s="57"/>
      <c r="I81" s="57"/>
      <c r="J81" s="57"/>
      <c r="K81" s="61"/>
      <c r="L81" s="61"/>
      <c r="M81" s="61"/>
      <c r="N81" s="57"/>
      <c r="O81" s="57"/>
      <c r="P81" s="58"/>
    </row>
    <row r="82" spans="2:17" s="82" customFormat="1" ht="12" customHeight="1">
      <c r="B82" s="357" t="s">
        <v>25</v>
      </c>
      <c r="C82" s="357"/>
      <c r="D82" s="270"/>
      <c r="E82" s="217">
        <v>183</v>
      </c>
      <c r="F82" s="218">
        <v>2472</v>
      </c>
      <c r="G82" s="218">
        <v>218758</v>
      </c>
      <c r="H82" s="218">
        <v>91</v>
      </c>
      <c r="I82" s="218">
        <v>551</v>
      </c>
      <c r="J82" s="215">
        <v>45393</v>
      </c>
      <c r="K82" s="218">
        <v>191</v>
      </c>
      <c r="L82" s="218">
        <v>1436</v>
      </c>
      <c r="M82" s="218">
        <v>106318</v>
      </c>
      <c r="N82" s="218">
        <v>97</v>
      </c>
      <c r="O82" s="218">
        <v>1361</v>
      </c>
      <c r="P82" s="219">
        <v>186530</v>
      </c>
      <c r="Q82" s="267" t="s">
        <v>2</v>
      </c>
    </row>
    <row r="83" spans="2:17" s="59" customFormat="1" ht="10.5" customHeight="1">
      <c r="B83" s="60">
        <v>50</v>
      </c>
      <c r="C83" s="281" t="s">
        <v>27</v>
      </c>
      <c r="D83" s="281"/>
      <c r="E83" s="220">
        <v>4</v>
      </c>
      <c r="F83" s="221">
        <v>33</v>
      </c>
      <c r="G83" s="221">
        <v>2420</v>
      </c>
      <c r="H83" s="221" t="s">
        <v>57</v>
      </c>
      <c r="I83" s="221" t="s">
        <v>57</v>
      </c>
      <c r="J83" s="221" t="s">
        <v>57</v>
      </c>
      <c r="K83" s="221" t="s">
        <v>57</v>
      </c>
      <c r="L83" s="221" t="s">
        <v>57</v>
      </c>
      <c r="M83" s="221" t="s">
        <v>57</v>
      </c>
      <c r="N83" s="221" t="s">
        <v>57</v>
      </c>
      <c r="O83" s="221" t="s">
        <v>57</v>
      </c>
      <c r="P83" s="222" t="s">
        <v>57</v>
      </c>
      <c r="Q83" s="63">
        <v>50</v>
      </c>
    </row>
    <row r="84" spans="2:17" s="59" customFormat="1" ht="10.5" customHeight="1">
      <c r="B84" s="60">
        <v>51</v>
      </c>
      <c r="C84" s="281" t="s">
        <v>58</v>
      </c>
      <c r="D84" s="281"/>
      <c r="E84" s="220">
        <v>13</v>
      </c>
      <c r="F84" s="221">
        <v>149</v>
      </c>
      <c r="G84" s="221">
        <v>7653</v>
      </c>
      <c r="H84" s="221">
        <v>9</v>
      </c>
      <c r="I84" s="221">
        <v>43</v>
      </c>
      <c r="J84" s="221">
        <v>512</v>
      </c>
      <c r="K84" s="221">
        <v>15</v>
      </c>
      <c r="L84" s="221">
        <v>63</v>
      </c>
      <c r="M84" s="221">
        <v>1249</v>
      </c>
      <c r="N84" s="221">
        <v>3</v>
      </c>
      <c r="O84" s="221">
        <v>28</v>
      </c>
      <c r="P84" s="222">
        <v>971</v>
      </c>
      <c r="Q84" s="63">
        <v>51</v>
      </c>
    </row>
    <row r="85" spans="2:17" s="59" customFormat="1" ht="10.5" customHeight="1">
      <c r="B85" s="60">
        <v>511</v>
      </c>
      <c r="C85" s="64" t="s">
        <v>59</v>
      </c>
      <c r="D85" s="281"/>
      <c r="E85" s="220">
        <v>3</v>
      </c>
      <c r="F85" s="221">
        <v>4</v>
      </c>
      <c r="G85" s="221" t="s">
        <v>56</v>
      </c>
      <c r="H85" s="221">
        <v>2</v>
      </c>
      <c r="I85" s="221">
        <v>12</v>
      </c>
      <c r="J85" s="221" t="s">
        <v>56</v>
      </c>
      <c r="K85" s="221">
        <v>3</v>
      </c>
      <c r="L85" s="221">
        <v>13</v>
      </c>
      <c r="M85" s="221">
        <v>260</v>
      </c>
      <c r="N85" s="221">
        <v>1</v>
      </c>
      <c r="O85" s="221">
        <v>1</v>
      </c>
      <c r="P85" s="222" t="s">
        <v>56</v>
      </c>
      <c r="Q85" s="63">
        <v>511</v>
      </c>
    </row>
    <row r="86" spans="2:17" s="59" customFormat="1" ht="10.5" customHeight="1">
      <c r="B86" s="60">
        <v>512</v>
      </c>
      <c r="C86" s="281" t="s">
        <v>60</v>
      </c>
      <c r="D86" s="281"/>
      <c r="E86" s="220">
        <v>2</v>
      </c>
      <c r="F86" s="221">
        <v>41</v>
      </c>
      <c r="G86" s="221" t="s">
        <v>56</v>
      </c>
      <c r="H86" s="221">
        <v>2</v>
      </c>
      <c r="I86" s="221">
        <v>5</v>
      </c>
      <c r="J86" s="221" t="s">
        <v>56</v>
      </c>
      <c r="K86" s="221">
        <v>7</v>
      </c>
      <c r="L86" s="221">
        <v>28</v>
      </c>
      <c r="M86" s="221">
        <v>186</v>
      </c>
      <c r="N86" s="221" t="s">
        <v>57</v>
      </c>
      <c r="O86" s="221" t="s">
        <v>57</v>
      </c>
      <c r="P86" s="222" t="s">
        <v>57</v>
      </c>
      <c r="Q86" s="63">
        <v>512</v>
      </c>
    </row>
    <row r="87" spans="2:17" s="59" customFormat="1" ht="10.5" customHeight="1">
      <c r="B87" s="60">
        <v>513</v>
      </c>
      <c r="C87" s="281" t="s">
        <v>61</v>
      </c>
      <c r="D87" s="281"/>
      <c r="E87" s="220">
        <v>8</v>
      </c>
      <c r="F87" s="221">
        <v>104</v>
      </c>
      <c r="G87" s="221">
        <v>7265</v>
      </c>
      <c r="H87" s="221">
        <v>5</v>
      </c>
      <c r="I87" s="221">
        <v>26</v>
      </c>
      <c r="J87" s="221">
        <v>299</v>
      </c>
      <c r="K87" s="221">
        <v>5</v>
      </c>
      <c r="L87" s="221">
        <v>22</v>
      </c>
      <c r="M87" s="221">
        <v>804</v>
      </c>
      <c r="N87" s="221">
        <v>2</v>
      </c>
      <c r="O87" s="221">
        <v>27</v>
      </c>
      <c r="P87" s="222" t="s">
        <v>56</v>
      </c>
      <c r="Q87" s="63">
        <v>513</v>
      </c>
    </row>
    <row r="88" spans="2:17" s="59" customFormat="1" ht="10.5" customHeight="1">
      <c r="B88" s="60">
        <v>52</v>
      </c>
      <c r="C88" s="281" t="s">
        <v>62</v>
      </c>
      <c r="D88" s="281"/>
      <c r="E88" s="220">
        <v>33</v>
      </c>
      <c r="F88" s="221">
        <v>342</v>
      </c>
      <c r="G88" s="221">
        <v>26578</v>
      </c>
      <c r="H88" s="221">
        <v>8</v>
      </c>
      <c r="I88" s="221">
        <v>68</v>
      </c>
      <c r="J88" s="221">
        <v>1698</v>
      </c>
      <c r="K88" s="221">
        <v>39</v>
      </c>
      <c r="L88" s="221">
        <v>422</v>
      </c>
      <c r="M88" s="221">
        <v>24349</v>
      </c>
      <c r="N88" s="221">
        <v>7</v>
      </c>
      <c r="O88" s="221">
        <v>61</v>
      </c>
      <c r="P88" s="222">
        <v>4921</v>
      </c>
      <c r="Q88" s="63">
        <v>52</v>
      </c>
    </row>
    <row r="89" spans="2:17" s="59" customFormat="1" ht="10.5" customHeight="1">
      <c r="B89" s="60">
        <v>521</v>
      </c>
      <c r="C89" s="281" t="s">
        <v>63</v>
      </c>
      <c r="D89" s="281"/>
      <c r="E89" s="220">
        <v>9</v>
      </c>
      <c r="F89" s="221">
        <v>67</v>
      </c>
      <c r="G89" s="221">
        <v>6906</v>
      </c>
      <c r="H89" s="221">
        <v>4</v>
      </c>
      <c r="I89" s="221">
        <v>31</v>
      </c>
      <c r="J89" s="221">
        <v>310</v>
      </c>
      <c r="K89" s="221">
        <v>13</v>
      </c>
      <c r="L89" s="221">
        <v>178</v>
      </c>
      <c r="M89" s="221">
        <v>11955</v>
      </c>
      <c r="N89" s="221">
        <v>3</v>
      </c>
      <c r="O89" s="221">
        <v>26</v>
      </c>
      <c r="P89" s="222">
        <v>3953</v>
      </c>
      <c r="Q89" s="63">
        <v>521</v>
      </c>
    </row>
    <row r="90" spans="2:17" s="59" customFormat="1" ht="10.5" customHeight="1">
      <c r="B90" s="60">
        <v>522</v>
      </c>
      <c r="C90" s="281" t="s">
        <v>64</v>
      </c>
      <c r="D90" s="281"/>
      <c r="E90" s="220">
        <v>24</v>
      </c>
      <c r="F90" s="221">
        <v>275</v>
      </c>
      <c r="G90" s="221">
        <v>19673</v>
      </c>
      <c r="H90" s="221">
        <v>4</v>
      </c>
      <c r="I90" s="221">
        <v>37</v>
      </c>
      <c r="J90" s="221">
        <v>1388</v>
      </c>
      <c r="K90" s="221">
        <v>26</v>
      </c>
      <c r="L90" s="221">
        <v>244</v>
      </c>
      <c r="M90" s="221">
        <v>12393</v>
      </c>
      <c r="N90" s="221">
        <v>4</v>
      </c>
      <c r="O90" s="221">
        <v>35</v>
      </c>
      <c r="P90" s="222">
        <v>969</v>
      </c>
      <c r="Q90" s="63">
        <v>522</v>
      </c>
    </row>
    <row r="91" spans="2:17" s="59" customFormat="1" ht="10.5" customHeight="1">
      <c r="B91" s="60">
        <v>53</v>
      </c>
      <c r="C91" s="64" t="s">
        <v>65</v>
      </c>
      <c r="D91" s="281"/>
      <c r="E91" s="220">
        <v>49</v>
      </c>
      <c r="F91" s="221">
        <v>473</v>
      </c>
      <c r="G91" s="221">
        <v>39543</v>
      </c>
      <c r="H91" s="221">
        <v>30</v>
      </c>
      <c r="I91" s="221">
        <v>193</v>
      </c>
      <c r="J91" s="221">
        <v>9523</v>
      </c>
      <c r="K91" s="221">
        <v>35</v>
      </c>
      <c r="L91" s="221">
        <v>231</v>
      </c>
      <c r="M91" s="221">
        <v>14482</v>
      </c>
      <c r="N91" s="221">
        <v>44</v>
      </c>
      <c r="O91" s="221">
        <v>376</v>
      </c>
      <c r="P91" s="222">
        <v>37149</v>
      </c>
      <c r="Q91" s="63">
        <v>53</v>
      </c>
    </row>
    <row r="92" spans="2:17" s="59" customFormat="1" ht="10.5" customHeight="1">
      <c r="B92" s="60">
        <v>531</v>
      </c>
      <c r="C92" s="281" t="s">
        <v>66</v>
      </c>
      <c r="D92" s="281"/>
      <c r="E92" s="220">
        <v>18</v>
      </c>
      <c r="F92" s="221">
        <v>109</v>
      </c>
      <c r="G92" s="221">
        <v>5490</v>
      </c>
      <c r="H92" s="221">
        <v>8</v>
      </c>
      <c r="I92" s="221">
        <v>74</v>
      </c>
      <c r="J92" s="221">
        <v>4581</v>
      </c>
      <c r="K92" s="221">
        <v>18</v>
      </c>
      <c r="L92" s="221">
        <v>109</v>
      </c>
      <c r="M92" s="221">
        <v>7262</v>
      </c>
      <c r="N92" s="221">
        <v>28</v>
      </c>
      <c r="O92" s="221">
        <v>238</v>
      </c>
      <c r="P92" s="222">
        <v>20931</v>
      </c>
      <c r="Q92" s="63">
        <v>531</v>
      </c>
    </row>
    <row r="93" spans="2:17" s="59" customFormat="1" ht="10.5" customHeight="1">
      <c r="B93" s="60">
        <v>532</v>
      </c>
      <c r="C93" s="281" t="s">
        <v>67</v>
      </c>
      <c r="D93" s="281"/>
      <c r="E93" s="220">
        <v>11</v>
      </c>
      <c r="F93" s="221">
        <v>111</v>
      </c>
      <c r="G93" s="221">
        <v>8355</v>
      </c>
      <c r="H93" s="221">
        <v>4</v>
      </c>
      <c r="I93" s="221">
        <v>10</v>
      </c>
      <c r="J93" s="221">
        <v>105</v>
      </c>
      <c r="K93" s="221">
        <v>5</v>
      </c>
      <c r="L93" s="221">
        <v>51</v>
      </c>
      <c r="M93" s="221">
        <v>2644</v>
      </c>
      <c r="N93" s="221">
        <v>6</v>
      </c>
      <c r="O93" s="221">
        <v>63</v>
      </c>
      <c r="P93" s="222">
        <v>1559</v>
      </c>
      <c r="Q93" s="63">
        <v>532</v>
      </c>
    </row>
    <row r="94" spans="2:17" s="59" customFormat="1" ht="10.5" customHeight="1">
      <c r="B94" s="60">
        <v>533</v>
      </c>
      <c r="C94" s="281" t="s">
        <v>68</v>
      </c>
      <c r="D94" s="281"/>
      <c r="E94" s="220">
        <v>1</v>
      </c>
      <c r="F94" s="221">
        <v>6</v>
      </c>
      <c r="G94" s="221" t="s">
        <v>56</v>
      </c>
      <c r="H94" s="221">
        <v>1</v>
      </c>
      <c r="I94" s="221">
        <v>10</v>
      </c>
      <c r="J94" s="221" t="s">
        <v>56</v>
      </c>
      <c r="K94" s="221">
        <v>1</v>
      </c>
      <c r="L94" s="221">
        <v>3</v>
      </c>
      <c r="M94" s="221" t="s">
        <v>56</v>
      </c>
      <c r="N94" s="221">
        <v>1</v>
      </c>
      <c r="O94" s="221">
        <v>1</v>
      </c>
      <c r="P94" s="222" t="s">
        <v>56</v>
      </c>
      <c r="Q94" s="63">
        <v>533</v>
      </c>
    </row>
    <row r="95" spans="2:17" s="59" customFormat="1" ht="10.5" customHeight="1">
      <c r="B95" s="60">
        <v>534</v>
      </c>
      <c r="C95" s="281" t="s">
        <v>69</v>
      </c>
      <c r="D95" s="281"/>
      <c r="E95" s="220">
        <v>8</v>
      </c>
      <c r="F95" s="221">
        <v>165</v>
      </c>
      <c r="G95" s="221">
        <v>20344</v>
      </c>
      <c r="H95" s="221">
        <v>6</v>
      </c>
      <c r="I95" s="221">
        <v>36</v>
      </c>
      <c r="J95" s="221">
        <v>3394</v>
      </c>
      <c r="K95" s="221">
        <v>3</v>
      </c>
      <c r="L95" s="221">
        <v>28</v>
      </c>
      <c r="M95" s="221" t="s">
        <v>56</v>
      </c>
      <c r="N95" s="221">
        <v>2</v>
      </c>
      <c r="O95" s="221">
        <v>12</v>
      </c>
      <c r="P95" s="222" t="s">
        <v>56</v>
      </c>
      <c r="Q95" s="63">
        <v>534</v>
      </c>
    </row>
    <row r="96" spans="2:17" s="59" customFormat="1" ht="10.5" customHeight="1">
      <c r="B96" s="60">
        <v>535</v>
      </c>
      <c r="C96" s="281" t="s">
        <v>70</v>
      </c>
      <c r="D96" s="281"/>
      <c r="E96" s="220">
        <v>2</v>
      </c>
      <c r="F96" s="221">
        <v>12</v>
      </c>
      <c r="G96" s="221" t="s">
        <v>56</v>
      </c>
      <c r="H96" s="221">
        <v>3</v>
      </c>
      <c r="I96" s="221">
        <v>23</v>
      </c>
      <c r="J96" s="221" t="s">
        <v>56</v>
      </c>
      <c r="K96" s="221">
        <v>1</v>
      </c>
      <c r="L96" s="221">
        <v>3</v>
      </c>
      <c r="M96" s="221" t="s">
        <v>56</v>
      </c>
      <c r="N96" s="221">
        <v>3</v>
      </c>
      <c r="O96" s="221">
        <v>18</v>
      </c>
      <c r="P96" s="222">
        <v>5767</v>
      </c>
      <c r="Q96" s="63">
        <v>535</v>
      </c>
    </row>
    <row r="97" spans="1:17" s="59" customFormat="1" ht="10.5" customHeight="1">
      <c r="B97" s="65">
        <v>536</v>
      </c>
      <c r="C97" s="281" t="s">
        <v>71</v>
      </c>
      <c r="D97" s="281"/>
      <c r="E97" s="220">
        <v>9</v>
      </c>
      <c r="F97" s="221">
        <v>70</v>
      </c>
      <c r="G97" s="221">
        <v>4830</v>
      </c>
      <c r="H97" s="221">
        <v>8</v>
      </c>
      <c r="I97" s="221">
        <v>40</v>
      </c>
      <c r="J97" s="221">
        <v>222</v>
      </c>
      <c r="K97" s="221">
        <v>7</v>
      </c>
      <c r="L97" s="221">
        <v>37</v>
      </c>
      <c r="M97" s="221">
        <v>2420</v>
      </c>
      <c r="N97" s="221">
        <v>4</v>
      </c>
      <c r="O97" s="221">
        <v>44</v>
      </c>
      <c r="P97" s="222" t="s">
        <v>56</v>
      </c>
      <c r="Q97" s="66">
        <v>536</v>
      </c>
    </row>
    <row r="98" spans="1:17" s="59" customFormat="1" ht="10.5" customHeight="1">
      <c r="B98" s="65">
        <v>54</v>
      </c>
      <c r="C98" s="281" t="s">
        <v>72</v>
      </c>
      <c r="D98" s="281"/>
      <c r="E98" s="220">
        <v>47</v>
      </c>
      <c r="F98" s="221">
        <v>823</v>
      </c>
      <c r="G98" s="221">
        <v>67932</v>
      </c>
      <c r="H98" s="221">
        <v>27</v>
      </c>
      <c r="I98" s="221">
        <v>112</v>
      </c>
      <c r="J98" s="221">
        <v>6075</v>
      </c>
      <c r="K98" s="221">
        <v>45</v>
      </c>
      <c r="L98" s="221">
        <v>302</v>
      </c>
      <c r="M98" s="221">
        <v>45558</v>
      </c>
      <c r="N98" s="221">
        <v>27</v>
      </c>
      <c r="O98" s="221">
        <v>346</v>
      </c>
      <c r="P98" s="222">
        <v>19736</v>
      </c>
      <c r="Q98" s="66">
        <v>54</v>
      </c>
    </row>
    <row r="99" spans="1:17" s="59" customFormat="1" ht="10.5" customHeight="1">
      <c r="B99" s="65">
        <v>541</v>
      </c>
      <c r="C99" s="281" t="s">
        <v>73</v>
      </c>
      <c r="D99" s="281"/>
      <c r="E99" s="220">
        <v>17</v>
      </c>
      <c r="F99" s="221">
        <v>215</v>
      </c>
      <c r="G99" s="221">
        <v>12887</v>
      </c>
      <c r="H99" s="221">
        <v>11</v>
      </c>
      <c r="I99" s="221">
        <v>38</v>
      </c>
      <c r="J99" s="221">
        <v>1169</v>
      </c>
      <c r="K99" s="221">
        <v>27</v>
      </c>
      <c r="L99" s="221">
        <v>171</v>
      </c>
      <c r="M99" s="221">
        <v>34397</v>
      </c>
      <c r="N99" s="221">
        <v>10</v>
      </c>
      <c r="O99" s="221">
        <v>168</v>
      </c>
      <c r="P99" s="222">
        <v>8811</v>
      </c>
      <c r="Q99" s="66">
        <v>541</v>
      </c>
    </row>
    <row r="100" spans="1:17" s="59" customFormat="1" ht="10.5" customHeight="1">
      <c r="B100" s="65">
        <v>542</v>
      </c>
      <c r="C100" s="281" t="s">
        <v>74</v>
      </c>
      <c r="D100" s="281"/>
      <c r="E100" s="220">
        <v>14</v>
      </c>
      <c r="F100" s="221">
        <v>301</v>
      </c>
      <c r="G100" s="221">
        <v>26612</v>
      </c>
      <c r="H100" s="221">
        <v>9</v>
      </c>
      <c r="I100" s="221">
        <v>38</v>
      </c>
      <c r="J100" s="221">
        <v>1574</v>
      </c>
      <c r="K100" s="221">
        <v>2</v>
      </c>
      <c r="L100" s="221">
        <v>9</v>
      </c>
      <c r="M100" s="221" t="s">
        <v>56</v>
      </c>
      <c r="N100" s="221">
        <v>8</v>
      </c>
      <c r="O100" s="221">
        <v>104</v>
      </c>
      <c r="P100" s="222">
        <v>7620</v>
      </c>
      <c r="Q100" s="66">
        <v>542</v>
      </c>
    </row>
    <row r="101" spans="1:17" s="59" customFormat="1" ht="10.5" customHeight="1">
      <c r="B101" s="65">
        <v>543</v>
      </c>
      <c r="C101" s="281" t="s">
        <v>75</v>
      </c>
      <c r="D101" s="281"/>
      <c r="E101" s="220">
        <v>5</v>
      </c>
      <c r="F101" s="221">
        <v>47</v>
      </c>
      <c r="G101" s="221">
        <v>5949</v>
      </c>
      <c r="H101" s="221">
        <v>4</v>
      </c>
      <c r="I101" s="221">
        <v>27</v>
      </c>
      <c r="J101" s="221">
        <v>2208</v>
      </c>
      <c r="K101" s="221">
        <v>10</v>
      </c>
      <c r="L101" s="221">
        <v>66</v>
      </c>
      <c r="M101" s="221">
        <v>4116</v>
      </c>
      <c r="N101" s="221">
        <v>6</v>
      </c>
      <c r="O101" s="221">
        <v>42</v>
      </c>
      <c r="P101" s="222">
        <v>2677</v>
      </c>
      <c r="Q101" s="66">
        <v>543</v>
      </c>
    </row>
    <row r="102" spans="1:17" s="59" customFormat="1" ht="10.5" customHeight="1">
      <c r="B102" s="65">
        <v>549</v>
      </c>
      <c r="C102" s="281" t="s">
        <v>76</v>
      </c>
      <c r="D102" s="281"/>
      <c r="E102" s="220">
        <v>11</v>
      </c>
      <c r="F102" s="221">
        <v>260</v>
      </c>
      <c r="G102" s="221">
        <v>22484</v>
      </c>
      <c r="H102" s="221">
        <v>3</v>
      </c>
      <c r="I102" s="221">
        <v>9</v>
      </c>
      <c r="J102" s="221">
        <v>1124</v>
      </c>
      <c r="K102" s="221">
        <v>6</v>
      </c>
      <c r="L102" s="221">
        <v>56</v>
      </c>
      <c r="M102" s="221" t="s">
        <v>56</v>
      </c>
      <c r="N102" s="221">
        <v>3</v>
      </c>
      <c r="O102" s="221">
        <v>32</v>
      </c>
      <c r="P102" s="222">
        <v>628</v>
      </c>
      <c r="Q102" s="66">
        <v>549</v>
      </c>
    </row>
    <row r="103" spans="1:17" s="59" customFormat="1" ht="10.5" customHeight="1">
      <c r="B103" s="65">
        <v>55</v>
      </c>
      <c r="C103" s="281" t="s">
        <v>77</v>
      </c>
      <c r="D103" s="281"/>
      <c r="E103" s="220">
        <v>37</v>
      </c>
      <c r="F103" s="221">
        <v>652</v>
      </c>
      <c r="G103" s="221">
        <v>74631</v>
      </c>
      <c r="H103" s="221">
        <v>17</v>
      </c>
      <c r="I103" s="221">
        <v>135</v>
      </c>
      <c r="J103" s="221">
        <v>27586</v>
      </c>
      <c r="K103" s="221">
        <v>57</v>
      </c>
      <c r="L103" s="221">
        <v>418</v>
      </c>
      <c r="M103" s="221">
        <v>20681</v>
      </c>
      <c r="N103" s="221">
        <v>16</v>
      </c>
      <c r="O103" s="221">
        <v>550</v>
      </c>
      <c r="P103" s="222">
        <v>123753</v>
      </c>
      <c r="Q103" s="66">
        <v>55</v>
      </c>
    </row>
    <row r="104" spans="1:17" s="59" customFormat="1" ht="10.5" customHeight="1">
      <c r="B104" s="65">
        <v>551</v>
      </c>
      <c r="C104" s="281" t="s">
        <v>78</v>
      </c>
      <c r="D104" s="281"/>
      <c r="E104" s="220">
        <v>6</v>
      </c>
      <c r="F104" s="221">
        <v>84</v>
      </c>
      <c r="G104" s="221">
        <v>7320</v>
      </c>
      <c r="H104" s="221">
        <v>3</v>
      </c>
      <c r="I104" s="221">
        <v>12</v>
      </c>
      <c r="J104" s="221">
        <v>307</v>
      </c>
      <c r="K104" s="221">
        <v>6</v>
      </c>
      <c r="L104" s="221">
        <v>15</v>
      </c>
      <c r="M104" s="221">
        <v>823</v>
      </c>
      <c r="N104" s="221">
        <v>4</v>
      </c>
      <c r="O104" s="221">
        <v>78</v>
      </c>
      <c r="P104" s="222">
        <v>3235</v>
      </c>
      <c r="Q104" s="66">
        <v>551</v>
      </c>
    </row>
    <row r="105" spans="1:17" s="59" customFormat="1" ht="10.5" customHeight="1">
      <c r="B105" s="65">
        <v>552</v>
      </c>
      <c r="C105" s="281" t="s">
        <v>79</v>
      </c>
      <c r="D105" s="281"/>
      <c r="E105" s="220">
        <v>11</v>
      </c>
      <c r="F105" s="221">
        <v>501</v>
      </c>
      <c r="G105" s="221">
        <v>60771</v>
      </c>
      <c r="H105" s="221">
        <v>4</v>
      </c>
      <c r="I105" s="221">
        <v>80</v>
      </c>
      <c r="J105" s="221" t="s">
        <v>56</v>
      </c>
      <c r="K105" s="221">
        <v>19</v>
      </c>
      <c r="L105" s="221">
        <v>109</v>
      </c>
      <c r="M105" s="221">
        <v>8099</v>
      </c>
      <c r="N105" s="221">
        <v>1</v>
      </c>
      <c r="O105" s="221">
        <v>177</v>
      </c>
      <c r="P105" s="222" t="s">
        <v>56</v>
      </c>
      <c r="Q105" s="66">
        <v>552</v>
      </c>
    </row>
    <row r="106" spans="1:17" s="59" customFormat="1" ht="10.5" customHeight="1">
      <c r="B106" s="65">
        <v>553</v>
      </c>
      <c r="C106" s="281" t="s">
        <v>80</v>
      </c>
      <c r="D106" s="281"/>
      <c r="E106" s="220" t="s">
        <v>57</v>
      </c>
      <c r="F106" s="221" t="s">
        <v>57</v>
      </c>
      <c r="G106" s="221" t="s">
        <v>57</v>
      </c>
      <c r="H106" s="221">
        <v>1</v>
      </c>
      <c r="I106" s="221">
        <v>2</v>
      </c>
      <c r="J106" s="221" t="s">
        <v>56</v>
      </c>
      <c r="K106" s="221">
        <v>5</v>
      </c>
      <c r="L106" s="221">
        <v>25</v>
      </c>
      <c r="M106" s="221">
        <v>1105</v>
      </c>
      <c r="N106" s="221">
        <v>2</v>
      </c>
      <c r="O106" s="221">
        <v>29</v>
      </c>
      <c r="P106" s="222" t="s">
        <v>56</v>
      </c>
      <c r="Q106" s="66">
        <v>553</v>
      </c>
    </row>
    <row r="107" spans="1:17" s="59" customFormat="1" ht="10.5" customHeight="1">
      <c r="B107" s="65">
        <v>559</v>
      </c>
      <c r="C107" s="281" t="s">
        <v>81</v>
      </c>
      <c r="D107" s="281"/>
      <c r="E107" s="220">
        <v>20</v>
      </c>
      <c r="F107" s="221">
        <v>67</v>
      </c>
      <c r="G107" s="221">
        <v>6540</v>
      </c>
      <c r="H107" s="221">
        <v>9</v>
      </c>
      <c r="I107" s="221">
        <v>41</v>
      </c>
      <c r="J107" s="221">
        <v>813</v>
      </c>
      <c r="K107" s="221">
        <v>27</v>
      </c>
      <c r="L107" s="221">
        <v>269</v>
      </c>
      <c r="M107" s="221">
        <v>10655</v>
      </c>
      <c r="N107" s="221">
        <v>9</v>
      </c>
      <c r="O107" s="221">
        <v>266</v>
      </c>
      <c r="P107" s="222">
        <v>4521</v>
      </c>
      <c r="Q107" s="66">
        <v>559</v>
      </c>
    </row>
    <row r="108" spans="1:17" s="272" customFormat="1" ht="7.5" customHeight="1">
      <c r="A108" s="273"/>
      <c r="B108" s="376"/>
      <c r="C108" s="376"/>
      <c r="D108" s="273"/>
      <c r="E108" s="67"/>
      <c r="F108" s="68"/>
      <c r="G108" s="68"/>
      <c r="H108" s="68"/>
      <c r="I108" s="68"/>
      <c r="J108" s="68"/>
      <c r="K108" s="61"/>
      <c r="L108" s="61"/>
      <c r="M108" s="61"/>
      <c r="N108" s="61"/>
      <c r="O108" s="61"/>
      <c r="P108" s="62"/>
      <c r="Q108" s="273"/>
    </row>
    <row r="109" spans="1:17" s="272" customFormat="1" ht="12" customHeight="1">
      <c r="A109" s="273"/>
      <c r="B109" s="357" t="s">
        <v>7</v>
      </c>
      <c r="C109" s="357"/>
      <c r="D109" s="83"/>
      <c r="E109" s="217">
        <v>640</v>
      </c>
      <c r="F109" s="218">
        <v>6625</v>
      </c>
      <c r="G109" s="218">
        <v>129825</v>
      </c>
      <c r="H109" s="218">
        <v>440</v>
      </c>
      <c r="I109" s="218">
        <v>5159</v>
      </c>
      <c r="J109" s="218">
        <v>107428</v>
      </c>
      <c r="K109" s="218">
        <v>646</v>
      </c>
      <c r="L109" s="218">
        <v>7555</v>
      </c>
      <c r="M109" s="218">
        <v>156104</v>
      </c>
      <c r="N109" s="218">
        <v>148</v>
      </c>
      <c r="O109" s="218">
        <v>1762</v>
      </c>
      <c r="P109" s="219">
        <v>45935</v>
      </c>
      <c r="Q109" s="267" t="s">
        <v>36</v>
      </c>
    </row>
    <row r="110" spans="1:17" s="59" customFormat="1" ht="10.5" customHeight="1">
      <c r="B110" s="65">
        <v>56</v>
      </c>
      <c r="C110" s="281" t="s">
        <v>82</v>
      </c>
      <c r="D110" s="281"/>
      <c r="E110" s="220">
        <v>3</v>
      </c>
      <c r="F110" s="221">
        <v>380</v>
      </c>
      <c r="G110" s="221">
        <v>8580</v>
      </c>
      <c r="H110" s="221">
        <v>3</v>
      </c>
      <c r="I110" s="221">
        <v>293</v>
      </c>
      <c r="J110" s="221">
        <v>17594</v>
      </c>
      <c r="K110" s="221">
        <v>4</v>
      </c>
      <c r="L110" s="221">
        <v>799</v>
      </c>
      <c r="M110" s="221">
        <v>14520</v>
      </c>
      <c r="N110" s="299" t="s">
        <v>57</v>
      </c>
      <c r="O110" s="299" t="s">
        <v>57</v>
      </c>
      <c r="P110" s="300" t="s">
        <v>57</v>
      </c>
      <c r="Q110" s="66">
        <v>56</v>
      </c>
    </row>
    <row r="111" spans="1:17" s="59" customFormat="1" ht="10.5" customHeight="1">
      <c r="B111" s="65">
        <v>561</v>
      </c>
      <c r="C111" s="281" t="s">
        <v>83</v>
      </c>
      <c r="D111" s="281"/>
      <c r="E111" s="220">
        <v>1</v>
      </c>
      <c r="F111" s="221">
        <v>307</v>
      </c>
      <c r="G111" s="221" t="s">
        <v>56</v>
      </c>
      <c r="H111" s="221">
        <v>1</v>
      </c>
      <c r="I111" s="221">
        <v>220</v>
      </c>
      <c r="J111" s="221" t="s">
        <v>56</v>
      </c>
      <c r="K111" s="221">
        <v>3</v>
      </c>
      <c r="L111" s="221">
        <v>797</v>
      </c>
      <c r="M111" s="221" t="s">
        <v>56</v>
      </c>
      <c r="N111" s="299" t="s">
        <v>57</v>
      </c>
      <c r="O111" s="299" t="s">
        <v>57</v>
      </c>
      <c r="P111" s="300" t="s">
        <v>57</v>
      </c>
      <c r="Q111" s="66">
        <v>561</v>
      </c>
    </row>
    <row r="112" spans="1:17" s="59" customFormat="1" ht="10.5" customHeight="1">
      <c r="B112" s="65">
        <v>569</v>
      </c>
      <c r="C112" s="70" t="s">
        <v>84</v>
      </c>
      <c r="D112" s="281"/>
      <c r="E112" s="220">
        <v>2</v>
      </c>
      <c r="F112" s="221">
        <v>73</v>
      </c>
      <c r="G112" s="221" t="s">
        <v>56</v>
      </c>
      <c r="H112" s="221">
        <v>2</v>
      </c>
      <c r="I112" s="221">
        <v>73</v>
      </c>
      <c r="J112" s="221" t="s">
        <v>56</v>
      </c>
      <c r="K112" s="221">
        <v>1</v>
      </c>
      <c r="L112" s="221">
        <v>2</v>
      </c>
      <c r="M112" s="221" t="s">
        <v>56</v>
      </c>
      <c r="N112" s="299" t="s">
        <v>57</v>
      </c>
      <c r="O112" s="299" t="s">
        <v>57</v>
      </c>
      <c r="P112" s="300" t="s">
        <v>57</v>
      </c>
      <c r="Q112" s="66">
        <v>569</v>
      </c>
    </row>
    <row r="113" spans="2:17" s="59" customFormat="1" ht="10.5" customHeight="1">
      <c r="B113" s="65">
        <v>57</v>
      </c>
      <c r="C113" s="281" t="s">
        <v>85</v>
      </c>
      <c r="D113" s="281"/>
      <c r="E113" s="220">
        <v>89</v>
      </c>
      <c r="F113" s="221">
        <v>433</v>
      </c>
      <c r="G113" s="221">
        <v>5656</v>
      </c>
      <c r="H113" s="221">
        <v>67</v>
      </c>
      <c r="I113" s="221">
        <v>400</v>
      </c>
      <c r="J113" s="221">
        <v>4029</v>
      </c>
      <c r="K113" s="221">
        <v>103</v>
      </c>
      <c r="L113" s="221">
        <v>620</v>
      </c>
      <c r="M113" s="221">
        <v>9227</v>
      </c>
      <c r="N113" s="301">
        <v>8</v>
      </c>
      <c r="O113" s="301">
        <v>28</v>
      </c>
      <c r="P113" s="302">
        <v>287</v>
      </c>
      <c r="Q113" s="66">
        <v>57</v>
      </c>
    </row>
    <row r="114" spans="2:17" s="59" customFormat="1" ht="10.5" customHeight="1">
      <c r="B114" s="65">
        <v>571</v>
      </c>
      <c r="C114" s="281" t="s">
        <v>86</v>
      </c>
      <c r="D114" s="65"/>
      <c r="E114" s="220">
        <v>5</v>
      </c>
      <c r="F114" s="221">
        <v>31</v>
      </c>
      <c r="G114" s="221">
        <v>216</v>
      </c>
      <c r="H114" s="221">
        <v>2</v>
      </c>
      <c r="I114" s="221">
        <v>19</v>
      </c>
      <c r="J114" s="221" t="s">
        <v>56</v>
      </c>
      <c r="K114" s="221">
        <v>6</v>
      </c>
      <c r="L114" s="221">
        <v>49</v>
      </c>
      <c r="M114" s="221">
        <v>430</v>
      </c>
      <c r="N114" s="301">
        <v>2</v>
      </c>
      <c r="O114" s="301">
        <v>3</v>
      </c>
      <c r="P114" s="300" t="s">
        <v>57</v>
      </c>
      <c r="Q114" s="66">
        <v>571</v>
      </c>
    </row>
    <row r="115" spans="2:17" s="59" customFormat="1" ht="10.5" customHeight="1">
      <c r="B115" s="65">
        <v>572</v>
      </c>
      <c r="C115" s="281" t="s">
        <v>87</v>
      </c>
      <c r="D115" s="65"/>
      <c r="E115" s="220">
        <v>13</v>
      </c>
      <c r="F115" s="221">
        <v>85</v>
      </c>
      <c r="G115" s="221">
        <v>1482</v>
      </c>
      <c r="H115" s="221">
        <v>9</v>
      </c>
      <c r="I115" s="221">
        <v>37</v>
      </c>
      <c r="J115" s="221">
        <v>372</v>
      </c>
      <c r="K115" s="221">
        <v>17</v>
      </c>
      <c r="L115" s="221">
        <v>97</v>
      </c>
      <c r="M115" s="221">
        <v>1171</v>
      </c>
      <c r="N115" s="301">
        <v>1</v>
      </c>
      <c r="O115" s="301">
        <v>5</v>
      </c>
      <c r="P115" s="300" t="s">
        <v>57</v>
      </c>
      <c r="Q115" s="66">
        <v>572</v>
      </c>
    </row>
    <row r="116" spans="2:17" s="59" customFormat="1" ht="10.5" customHeight="1">
      <c r="B116" s="65">
        <v>573</v>
      </c>
      <c r="C116" s="281" t="s">
        <v>88</v>
      </c>
      <c r="D116" s="65"/>
      <c r="E116" s="220">
        <v>47</v>
      </c>
      <c r="F116" s="221">
        <v>169</v>
      </c>
      <c r="G116" s="221">
        <v>2390</v>
      </c>
      <c r="H116" s="221">
        <v>35</v>
      </c>
      <c r="I116" s="221">
        <v>200</v>
      </c>
      <c r="J116" s="221">
        <v>1853</v>
      </c>
      <c r="K116" s="221">
        <v>51</v>
      </c>
      <c r="L116" s="221">
        <v>261</v>
      </c>
      <c r="M116" s="221">
        <v>4592</v>
      </c>
      <c r="N116" s="301">
        <v>2</v>
      </c>
      <c r="O116" s="301">
        <v>15</v>
      </c>
      <c r="P116" s="300" t="s">
        <v>56</v>
      </c>
      <c r="Q116" s="66">
        <v>573</v>
      </c>
    </row>
    <row r="117" spans="2:17" s="59" customFormat="1" ht="10.5" customHeight="1">
      <c r="B117" s="65">
        <v>574</v>
      </c>
      <c r="C117" s="281" t="s">
        <v>89</v>
      </c>
      <c r="D117" s="65"/>
      <c r="E117" s="220">
        <v>4</v>
      </c>
      <c r="F117" s="221">
        <v>18</v>
      </c>
      <c r="G117" s="221">
        <v>327</v>
      </c>
      <c r="H117" s="221">
        <v>5</v>
      </c>
      <c r="I117" s="221">
        <v>18</v>
      </c>
      <c r="J117" s="221">
        <v>214</v>
      </c>
      <c r="K117" s="221">
        <v>8</v>
      </c>
      <c r="L117" s="221">
        <v>73</v>
      </c>
      <c r="M117" s="221">
        <v>1285</v>
      </c>
      <c r="N117" s="301">
        <v>1</v>
      </c>
      <c r="O117" s="301">
        <v>2</v>
      </c>
      <c r="P117" s="300" t="s">
        <v>56</v>
      </c>
      <c r="Q117" s="66">
        <v>574</v>
      </c>
    </row>
    <row r="118" spans="2:17" s="59" customFormat="1" ht="10.5" customHeight="1">
      <c r="B118" s="65">
        <v>579</v>
      </c>
      <c r="C118" s="64" t="s">
        <v>90</v>
      </c>
      <c r="D118" s="65"/>
      <c r="E118" s="220">
        <v>20</v>
      </c>
      <c r="F118" s="221">
        <v>130</v>
      </c>
      <c r="G118" s="221">
        <v>1242</v>
      </c>
      <c r="H118" s="221">
        <v>16</v>
      </c>
      <c r="I118" s="221">
        <v>126</v>
      </c>
      <c r="J118" s="221" t="s">
        <v>56</v>
      </c>
      <c r="K118" s="221">
        <v>21</v>
      </c>
      <c r="L118" s="221">
        <v>140</v>
      </c>
      <c r="M118" s="221">
        <v>1750</v>
      </c>
      <c r="N118" s="301">
        <v>2</v>
      </c>
      <c r="O118" s="301">
        <v>3</v>
      </c>
      <c r="P118" s="300" t="s">
        <v>56</v>
      </c>
      <c r="Q118" s="66">
        <v>579</v>
      </c>
    </row>
    <row r="119" spans="2:17" s="59" customFormat="1" ht="10.5" customHeight="1">
      <c r="B119" s="65">
        <v>58</v>
      </c>
      <c r="C119" s="281" t="s">
        <v>91</v>
      </c>
      <c r="D119" s="65"/>
      <c r="E119" s="220">
        <v>183</v>
      </c>
      <c r="F119" s="221">
        <v>3021</v>
      </c>
      <c r="G119" s="221">
        <v>40222</v>
      </c>
      <c r="H119" s="221">
        <v>118</v>
      </c>
      <c r="I119" s="221">
        <v>2295</v>
      </c>
      <c r="J119" s="221">
        <v>32023</v>
      </c>
      <c r="K119" s="221">
        <v>163</v>
      </c>
      <c r="L119" s="221">
        <v>2883</v>
      </c>
      <c r="M119" s="221">
        <v>37820</v>
      </c>
      <c r="N119" s="301">
        <v>44</v>
      </c>
      <c r="O119" s="301">
        <v>949</v>
      </c>
      <c r="P119" s="302">
        <v>13097</v>
      </c>
      <c r="Q119" s="66">
        <v>58</v>
      </c>
    </row>
    <row r="120" spans="2:17" s="59" customFormat="1" ht="10.5" customHeight="1">
      <c r="B120" s="65">
        <v>581</v>
      </c>
      <c r="C120" s="281" t="s">
        <v>92</v>
      </c>
      <c r="D120" s="65"/>
      <c r="E120" s="220">
        <v>15</v>
      </c>
      <c r="F120" s="221">
        <v>1034</v>
      </c>
      <c r="G120" s="221">
        <v>22342</v>
      </c>
      <c r="H120" s="221">
        <v>17</v>
      </c>
      <c r="I120" s="221">
        <v>1109</v>
      </c>
      <c r="J120" s="221">
        <v>18797</v>
      </c>
      <c r="K120" s="221">
        <v>15</v>
      </c>
      <c r="L120" s="221">
        <v>1445</v>
      </c>
      <c r="M120" s="221">
        <v>25938</v>
      </c>
      <c r="N120" s="301">
        <v>7</v>
      </c>
      <c r="O120" s="301">
        <v>564</v>
      </c>
      <c r="P120" s="302">
        <v>10543</v>
      </c>
      <c r="Q120" s="66">
        <v>581</v>
      </c>
    </row>
    <row r="121" spans="2:17" s="59" customFormat="1" ht="10.5" customHeight="1">
      <c r="B121" s="65">
        <v>582</v>
      </c>
      <c r="C121" s="281" t="s">
        <v>93</v>
      </c>
      <c r="D121" s="65"/>
      <c r="E121" s="220">
        <v>10</v>
      </c>
      <c r="F121" s="221">
        <v>66</v>
      </c>
      <c r="G121" s="221">
        <v>682</v>
      </c>
      <c r="H121" s="221">
        <v>10</v>
      </c>
      <c r="I121" s="221">
        <v>77</v>
      </c>
      <c r="J121" s="221">
        <v>1905</v>
      </c>
      <c r="K121" s="221">
        <v>7</v>
      </c>
      <c r="L121" s="221">
        <v>14</v>
      </c>
      <c r="M121" s="221">
        <v>78</v>
      </c>
      <c r="N121" s="301">
        <v>1</v>
      </c>
      <c r="O121" s="301">
        <v>5</v>
      </c>
      <c r="P121" s="300" t="s">
        <v>56</v>
      </c>
      <c r="Q121" s="66">
        <v>582</v>
      </c>
    </row>
    <row r="122" spans="2:17" s="59" customFormat="1" ht="10.5" customHeight="1">
      <c r="B122" s="65">
        <v>583</v>
      </c>
      <c r="C122" s="281" t="s">
        <v>94</v>
      </c>
      <c r="D122" s="65"/>
      <c r="E122" s="220">
        <v>18</v>
      </c>
      <c r="F122" s="221">
        <v>76</v>
      </c>
      <c r="G122" s="221">
        <v>661</v>
      </c>
      <c r="H122" s="221">
        <v>3</v>
      </c>
      <c r="I122" s="221">
        <v>27</v>
      </c>
      <c r="J122" s="221">
        <v>422</v>
      </c>
      <c r="K122" s="221">
        <v>7</v>
      </c>
      <c r="L122" s="221">
        <v>27</v>
      </c>
      <c r="M122" s="221">
        <v>117</v>
      </c>
      <c r="N122" s="301">
        <v>1</v>
      </c>
      <c r="O122" s="301">
        <v>8</v>
      </c>
      <c r="P122" s="300" t="s">
        <v>57</v>
      </c>
      <c r="Q122" s="66">
        <v>583</v>
      </c>
    </row>
    <row r="123" spans="2:17" s="59" customFormat="1" ht="10.5" customHeight="1">
      <c r="B123" s="65">
        <v>584</v>
      </c>
      <c r="C123" s="281" t="s">
        <v>95</v>
      </c>
      <c r="D123" s="65"/>
      <c r="E123" s="220">
        <v>4</v>
      </c>
      <c r="F123" s="221">
        <v>8</v>
      </c>
      <c r="G123" s="221" t="s">
        <v>57</v>
      </c>
      <c r="H123" s="221">
        <v>2</v>
      </c>
      <c r="I123" s="221">
        <v>7</v>
      </c>
      <c r="J123" s="221" t="s">
        <v>57</v>
      </c>
      <c r="K123" s="221">
        <v>3</v>
      </c>
      <c r="L123" s="221">
        <v>97</v>
      </c>
      <c r="M123" s="221" t="s">
        <v>56</v>
      </c>
      <c r="N123" s="299" t="s">
        <v>57</v>
      </c>
      <c r="O123" s="299" t="s">
        <v>57</v>
      </c>
      <c r="P123" s="300" t="s">
        <v>57</v>
      </c>
      <c r="Q123" s="66">
        <v>584</v>
      </c>
    </row>
    <row r="124" spans="2:17" s="59" customFormat="1" ht="10.5" customHeight="1">
      <c r="B124" s="65">
        <v>585</v>
      </c>
      <c r="C124" s="281" t="s">
        <v>96</v>
      </c>
      <c r="D124" s="65"/>
      <c r="E124" s="220">
        <v>24</v>
      </c>
      <c r="F124" s="221">
        <v>60</v>
      </c>
      <c r="G124" s="221">
        <v>609</v>
      </c>
      <c r="H124" s="221">
        <v>8</v>
      </c>
      <c r="I124" s="221">
        <v>99</v>
      </c>
      <c r="J124" s="221">
        <v>2210</v>
      </c>
      <c r="K124" s="221">
        <v>23</v>
      </c>
      <c r="L124" s="221">
        <v>90</v>
      </c>
      <c r="M124" s="221">
        <v>1475</v>
      </c>
      <c r="N124" s="301">
        <v>3</v>
      </c>
      <c r="O124" s="301">
        <v>6</v>
      </c>
      <c r="P124" s="300" t="s">
        <v>57</v>
      </c>
      <c r="Q124" s="66">
        <v>585</v>
      </c>
    </row>
    <row r="125" spans="2:17" s="59" customFormat="1" ht="10.5" customHeight="1">
      <c r="B125" s="65">
        <v>586</v>
      </c>
      <c r="C125" s="281" t="s">
        <v>97</v>
      </c>
      <c r="D125" s="65"/>
      <c r="E125" s="220">
        <v>31</v>
      </c>
      <c r="F125" s="221">
        <v>309</v>
      </c>
      <c r="G125" s="221">
        <v>1163</v>
      </c>
      <c r="H125" s="221">
        <v>27</v>
      </c>
      <c r="I125" s="221">
        <v>280</v>
      </c>
      <c r="J125" s="221">
        <v>1825</v>
      </c>
      <c r="K125" s="221">
        <v>29</v>
      </c>
      <c r="L125" s="221">
        <v>214</v>
      </c>
      <c r="M125" s="221">
        <v>899</v>
      </c>
      <c r="N125" s="301">
        <v>7</v>
      </c>
      <c r="O125" s="301">
        <v>23</v>
      </c>
      <c r="P125" s="300" t="s">
        <v>57</v>
      </c>
      <c r="Q125" s="66">
        <v>586</v>
      </c>
    </row>
    <row r="126" spans="2:17" s="59" customFormat="1" ht="10.5" customHeight="1">
      <c r="B126" s="65">
        <v>589</v>
      </c>
      <c r="C126" s="281" t="s">
        <v>98</v>
      </c>
      <c r="D126" s="65"/>
      <c r="E126" s="220">
        <v>81</v>
      </c>
      <c r="F126" s="221">
        <v>1468</v>
      </c>
      <c r="G126" s="221">
        <v>14764</v>
      </c>
      <c r="H126" s="221">
        <v>51</v>
      </c>
      <c r="I126" s="221">
        <v>696</v>
      </c>
      <c r="J126" s="221">
        <v>6864</v>
      </c>
      <c r="K126" s="221">
        <v>79</v>
      </c>
      <c r="L126" s="221">
        <v>996</v>
      </c>
      <c r="M126" s="221" t="s">
        <v>56</v>
      </c>
      <c r="N126" s="301">
        <v>25</v>
      </c>
      <c r="O126" s="301">
        <v>343</v>
      </c>
      <c r="P126" s="300" t="s">
        <v>56</v>
      </c>
      <c r="Q126" s="66">
        <v>589</v>
      </c>
    </row>
    <row r="127" spans="2:17" s="59" customFormat="1" ht="10.5" customHeight="1">
      <c r="B127" s="65">
        <v>59</v>
      </c>
      <c r="C127" s="281" t="s">
        <v>44</v>
      </c>
      <c r="D127" s="65"/>
      <c r="E127" s="220">
        <v>127</v>
      </c>
      <c r="F127" s="221">
        <v>1064</v>
      </c>
      <c r="G127" s="221">
        <v>37583</v>
      </c>
      <c r="H127" s="221">
        <v>72</v>
      </c>
      <c r="I127" s="221">
        <v>447</v>
      </c>
      <c r="J127" s="221">
        <v>13251</v>
      </c>
      <c r="K127" s="221">
        <v>110</v>
      </c>
      <c r="L127" s="221">
        <v>947</v>
      </c>
      <c r="M127" s="221">
        <v>49140</v>
      </c>
      <c r="N127" s="301">
        <v>41</v>
      </c>
      <c r="O127" s="301">
        <v>236</v>
      </c>
      <c r="P127" s="302">
        <v>8926</v>
      </c>
      <c r="Q127" s="66">
        <v>59</v>
      </c>
    </row>
    <row r="128" spans="2:17" s="59" customFormat="1" ht="10.5" customHeight="1">
      <c r="B128" s="65">
        <v>591</v>
      </c>
      <c r="C128" s="281" t="s">
        <v>99</v>
      </c>
      <c r="D128" s="65"/>
      <c r="E128" s="220">
        <v>82</v>
      </c>
      <c r="F128" s="221">
        <v>766</v>
      </c>
      <c r="G128" s="221">
        <v>29372</v>
      </c>
      <c r="H128" s="221">
        <v>44</v>
      </c>
      <c r="I128" s="221">
        <v>239</v>
      </c>
      <c r="J128" s="221">
        <v>6704</v>
      </c>
      <c r="K128" s="221">
        <v>63</v>
      </c>
      <c r="L128" s="221">
        <v>632</v>
      </c>
      <c r="M128" s="221">
        <v>36940</v>
      </c>
      <c r="N128" s="301">
        <v>33</v>
      </c>
      <c r="O128" s="301">
        <v>170</v>
      </c>
      <c r="P128" s="302">
        <v>5525</v>
      </c>
      <c r="Q128" s="66">
        <v>591</v>
      </c>
    </row>
    <row r="129" spans="2:17" s="59" customFormat="1" ht="10.5" customHeight="1">
      <c r="B129" s="65">
        <v>592</v>
      </c>
      <c r="C129" s="281" t="s">
        <v>100</v>
      </c>
      <c r="D129" s="65"/>
      <c r="E129" s="220">
        <v>12</v>
      </c>
      <c r="F129" s="221">
        <v>39</v>
      </c>
      <c r="G129" s="221">
        <v>275</v>
      </c>
      <c r="H129" s="221">
        <v>6</v>
      </c>
      <c r="I129" s="221">
        <v>21</v>
      </c>
      <c r="J129" s="221">
        <v>231</v>
      </c>
      <c r="K129" s="221">
        <v>17</v>
      </c>
      <c r="L129" s="221">
        <v>60</v>
      </c>
      <c r="M129" s="221">
        <v>658</v>
      </c>
      <c r="N129" s="301">
        <v>3</v>
      </c>
      <c r="O129" s="301">
        <v>17</v>
      </c>
      <c r="P129" s="302">
        <v>632</v>
      </c>
      <c r="Q129" s="66">
        <v>592</v>
      </c>
    </row>
    <row r="130" spans="2:17" s="59" customFormat="1" ht="10.5" customHeight="1">
      <c r="B130" s="65">
        <v>593</v>
      </c>
      <c r="C130" s="71" t="s">
        <v>101</v>
      </c>
      <c r="D130" s="65"/>
      <c r="E130" s="220">
        <v>33</v>
      </c>
      <c r="F130" s="221">
        <v>259</v>
      </c>
      <c r="G130" s="221">
        <v>7936</v>
      </c>
      <c r="H130" s="221">
        <v>22</v>
      </c>
      <c r="I130" s="221">
        <v>187</v>
      </c>
      <c r="J130" s="221">
        <v>6315</v>
      </c>
      <c r="K130" s="221">
        <v>30</v>
      </c>
      <c r="L130" s="221">
        <v>255</v>
      </c>
      <c r="M130" s="221">
        <v>11541</v>
      </c>
      <c r="N130" s="301">
        <v>5</v>
      </c>
      <c r="O130" s="301">
        <v>49</v>
      </c>
      <c r="P130" s="302">
        <v>2769</v>
      </c>
      <c r="Q130" s="66">
        <v>593</v>
      </c>
    </row>
    <row r="131" spans="2:17" s="59" customFormat="1" ht="10.5" customHeight="1">
      <c r="B131" s="65">
        <v>60</v>
      </c>
      <c r="C131" s="281" t="s">
        <v>102</v>
      </c>
      <c r="D131" s="65"/>
      <c r="E131" s="220">
        <v>223</v>
      </c>
      <c r="F131" s="221">
        <v>1563</v>
      </c>
      <c r="G131" s="221">
        <v>30717</v>
      </c>
      <c r="H131" s="221">
        <v>167</v>
      </c>
      <c r="I131" s="221">
        <v>1654</v>
      </c>
      <c r="J131" s="221">
        <v>29476</v>
      </c>
      <c r="K131" s="221">
        <v>238</v>
      </c>
      <c r="L131" s="221">
        <v>2088</v>
      </c>
      <c r="M131" s="221">
        <v>36294</v>
      </c>
      <c r="N131" s="301">
        <v>45</v>
      </c>
      <c r="O131" s="301">
        <v>458</v>
      </c>
      <c r="P131" s="302">
        <v>12314</v>
      </c>
      <c r="Q131" s="66">
        <v>60</v>
      </c>
    </row>
    <row r="132" spans="2:17" s="59" customFormat="1" ht="10.5" customHeight="1">
      <c r="B132" s="65">
        <v>601</v>
      </c>
      <c r="C132" s="281" t="s">
        <v>103</v>
      </c>
      <c r="D132" s="65"/>
      <c r="E132" s="220">
        <v>14</v>
      </c>
      <c r="F132" s="221">
        <v>78</v>
      </c>
      <c r="G132" s="221">
        <v>1039</v>
      </c>
      <c r="H132" s="221">
        <v>9</v>
      </c>
      <c r="I132" s="221">
        <v>52</v>
      </c>
      <c r="J132" s="221" t="s">
        <v>56</v>
      </c>
      <c r="K132" s="221">
        <v>13</v>
      </c>
      <c r="L132" s="221">
        <v>93</v>
      </c>
      <c r="M132" s="221">
        <v>1572</v>
      </c>
      <c r="N132" s="301">
        <v>2</v>
      </c>
      <c r="O132" s="301">
        <v>23</v>
      </c>
      <c r="P132" s="300" t="s">
        <v>56</v>
      </c>
      <c r="Q132" s="66">
        <v>601</v>
      </c>
    </row>
    <row r="133" spans="2:17" s="59" customFormat="1" ht="10.5" customHeight="1">
      <c r="B133" s="65">
        <v>602</v>
      </c>
      <c r="C133" s="281" t="s">
        <v>104</v>
      </c>
      <c r="D133" s="65"/>
      <c r="E133" s="220">
        <v>6</v>
      </c>
      <c r="F133" s="221">
        <v>20</v>
      </c>
      <c r="G133" s="221">
        <v>293</v>
      </c>
      <c r="H133" s="221">
        <v>7</v>
      </c>
      <c r="I133" s="221">
        <v>16</v>
      </c>
      <c r="J133" s="221">
        <v>78</v>
      </c>
      <c r="K133" s="221">
        <v>9</v>
      </c>
      <c r="L133" s="221">
        <v>31</v>
      </c>
      <c r="M133" s="221">
        <v>178</v>
      </c>
      <c r="N133" s="301">
        <v>1</v>
      </c>
      <c r="O133" s="301">
        <v>7</v>
      </c>
      <c r="P133" s="300" t="s">
        <v>56</v>
      </c>
      <c r="Q133" s="66">
        <v>602</v>
      </c>
    </row>
    <row r="134" spans="2:17" s="59" customFormat="1" ht="10.5" customHeight="1">
      <c r="B134" s="65">
        <v>603</v>
      </c>
      <c r="C134" s="281" t="s">
        <v>105</v>
      </c>
      <c r="D134" s="65"/>
      <c r="E134" s="220">
        <v>64</v>
      </c>
      <c r="F134" s="221">
        <v>544</v>
      </c>
      <c r="G134" s="221">
        <v>11406</v>
      </c>
      <c r="H134" s="221">
        <v>54</v>
      </c>
      <c r="I134" s="221">
        <v>485</v>
      </c>
      <c r="J134" s="221">
        <v>9134</v>
      </c>
      <c r="K134" s="221">
        <v>90</v>
      </c>
      <c r="L134" s="221">
        <v>817</v>
      </c>
      <c r="M134" s="221">
        <v>15631</v>
      </c>
      <c r="N134" s="301">
        <v>11</v>
      </c>
      <c r="O134" s="301">
        <v>117</v>
      </c>
      <c r="P134" s="302">
        <v>2373</v>
      </c>
      <c r="Q134" s="66">
        <v>603</v>
      </c>
    </row>
    <row r="135" spans="2:17" s="59" customFormat="1" ht="10.5" customHeight="1">
      <c r="B135" s="65">
        <v>604</v>
      </c>
      <c r="C135" s="281" t="s">
        <v>106</v>
      </c>
      <c r="D135" s="65"/>
      <c r="E135" s="220" t="s">
        <v>57</v>
      </c>
      <c r="F135" s="221" t="s">
        <v>57</v>
      </c>
      <c r="G135" s="221" t="s">
        <v>57</v>
      </c>
      <c r="H135" s="221">
        <v>4</v>
      </c>
      <c r="I135" s="221">
        <v>16</v>
      </c>
      <c r="J135" s="221">
        <v>558</v>
      </c>
      <c r="K135" s="221">
        <v>1</v>
      </c>
      <c r="L135" s="221">
        <v>1</v>
      </c>
      <c r="M135" s="221" t="s">
        <v>57</v>
      </c>
      <c r="N135" s="301">
        <v>3</v>
      </c>
      <c r="O135" s="301">
        <v>15</v>
      </c>
      <c r="P135" s="302">
        <v>566</v>
      </c>
      <c r="Q135" s="66">
        <v>604</v>
      </c>
    </row>
    <row r="136" spans="2:17" s="59" customFormat="1" ht="10.5" customHeight="1">
      <c r="B136" s="65">
        <v>605</v>
      </c>
      <c r="C136" s="281" t="s">
        <v>107</v>
      </c>
      <c r="D136" s="65"/>
      <c r="E136" s="220">
        <v>19</v>
      </c>
      <c r="F136" s="221">
        <v>141</v>
      </c>
      <c r="G136" s="221">
        <v>6596</v>
      </c>
      <c r="H136" s="221">
        <v>18</v>
      </c>
      <c r="I136" s="221">
        <v>118</v>
      </c>
      <c r="J136" s="221">
        <v>4616</v>
      </c>
      <c r="K136" s="221">
        <v>16</v>
      </c>
      <c r="L136" s="221">
        <v>147</v>
      </c>
      <c r="M136" s="221">
        <v>5152</v>
      </c>
      <c r="N136" s="301">
        <v>12</v>
      </c>
      <c r="O136" s="301">
        <v>91</v>
      </c>
      <c r="P136" s="302">
        <v>3931</v>
      </c>
      <c r="Q136" s="66">
        <v>605</v>
      </c>
    </row>
    <row r="137" spans="2:17" s="59" customFormat="1" ht="10.5" customHeight="1">
      <c r="B137" s="65">
        <v>606</v>
      </c>
      <c r="C137" s="281" t="s">
        <v>108</v>
      </c>
      <c r="D137" s="65"/>
      <c r="E137" s="220">
        <v>18</v>
      </c>
      <c r="F137" s="221">
        <v>158</v>
      </c>
      <c r="G137" s="221">
        <v>831</v>
      </c>
      <c r="H137" s="221">
        <v>17</v>
      </c>
      <c r="I137" s="221">
        <v>281</v>
      </c>
      <c r="J137" s="221">
        <v>2314</v>
      </c>
      <c r="K137" s="221">
        <v>22</v>
      </c>
      <c r="L137" s="221">
        <v>292</v>
      </c>
      <c r="M137" s="221">
        <v>2740</v>
      </c>
      <c r="N137" s="301">
        <v>2</v>
      </c>
      <c r="O137" s="301">
        <v>20</v>
      </c>
      <c r="P137" s="300" t="s">
        <v>56</v>
      </c>
      <c r="Q137" s="66">
        <v>606</v>
      </c>
    </row>
    <row r="138" spans="2:17" s="59" customFormat="1" ht="10.5" customHeight="1">
      <c r="B138" s="65">
        <v>607</v>
      </c>
      <c r="C138" s="71" t="s">
        <v>109</v>
      </c>
      <c r="D138" s="65"/>
      <c r="E138" s="220">
        <v>19</v>
      </c>
      <c r="F138" s="221">
        <v>140</v>
      </c>
      <c r="G138" s="221">
        <v>1803</v>
      </c>
      <c r="H138" s="221">
        <v>7</v>
      </c>
      <c r="I138" s="221">
        <v>55</v>
      </c>
      <c r="J138" s="221">
        <v>964</v>
      </c>
      <c r="K138" s="221">
        <v>22</v>
      </c>
      <c r="L138" s="221">
        <v>178</v>
      </c>
      <c r="M138" s="221">
        <v>2768</v>
      </c>
      <c r="N138" s="301">
        <v>2</v>
      </c>
      <c r="O138" s="301">
        <v>12</v>
      </c>
      <c r="P138" s="300" t="s">
        <v>56</v>
      </c>
      <c r="Q138" s="66">
        <v>607</v>
      </c>
    </row>
    <row r="139" spans="2:17" s="59" customFormat="1" ht="10.5" customHeight="1">
      <c r="B139" s="65">
        <v>608</v>
      </c>
      <c r="C139" s="281" t="s">
        <v>110</v>
      </c>
      <c r="D139" s="65"/>
      <c r="E139" s="220">
        <v>14</v>
      </c>
      <c r="F139" s="221">
        <v>64</v>
      </c>
      <c r="G139" s="221">
        <v>901</v>
      </c>
      <c r="H139" s="221">
        <v>12</v>
      </c>
      <c r="I139" s="221">
        <v>56</v>
      </c>
      <c r="J139" s="221">
        <v>591</v>
      </c>
      <c r="K139" s="221">
        <v>18</v>
      </c>
      <c r="L139" s="221">
        <v>77</v>
      </c>
      <c r="M139" s="221">
        <v>1073</v>
      </c>
      <c r="N139" s="299" t="s">
        <v>57</v>
      </c>
      <c r="O139" s="299" t="s">
        <v>57</v>
      </c>
      <c r="P139" s="300" t="s">
        <v>57</v>
      </c>
      <c r="Q139" s="66">
        <v>608</v>
      </c>
    </row>
    <row r="140" spans="2:17" s="59" customFormat="1" ht="10.5" customHeight="1">
      <c r="B140" s="65">
        <v>609</v>
      </c>
      <c r="C140" s="281" t="s">
        <v>111</v>
      </c>
      <c r="D140" s="65"/>
      <c r="E140" s="220">
        <v>69</v>
      </c>
      <c r="F140" s="221">
        <v>418</v>
      </c>
      <c r="G140" s="221">
        <v>7847</v>
      </c>
      <c r="H140" s="221">
        <v>39</v>
      </c>
      <c r="I140" s="221">
        <v>575</v>
      </c>
      <c r="J140" s="221" t="s">
        <v>56</v>
      </c>
      <c r="K140" s="221">
        <v>47</v>
      </c>
      <c r="L140" s="221">
        <v>452</v>
      </c>
      <c r="M140" s="221">
        <v>7180</v>
      </c>
      <c r="N140" s="301">
        <v>12</v>
      </c>
      <c r="O140" s="301">
        <v>173</v>
      </c>
      <c r="P140" s="302">
        <v>3878</v>
      </c>
      <c r="Q140" s="66">
        <v>609</v>
      </c>
    </row>
    <row r="141" spans="2:17" s="59" customFormat="1" ht="10.5" customHeight="1">
      <c r="B141" s="65">
        <v>61</v>
      </c>
      <c r="C141" s="281" t="s">
        <v>112</v>
      </c>
      <c r="D141" s="65"/>
      <c r="E141" s="220">
        <v>15</v>
      </c>
      <c r="F141" s="221">
        <v>164</v>
      </c>
      <c r="G141" s="221">
        <v>7066</v>
      </c>
      <c r="H141" s="221">
        <v>13</v>
      </c>
      <c r="I141" s="221">
        <v>70</v>
      </c>
      <c r="J141" s="221">
        <v>11055</v>
      </c>
      <c r="K141" s="221">
        <v>28</v>
      </c>
      <c r="L141" s="221">
        <v>218</v>
      </c>
      <c r="M141" s="221">
        <v>9105</v>
      </c>
      <c r="N141" s="301">
        <v>10</v>
      </c>
      <c r="O141" s="301">
        <v>91</v>
      </c>
      <c r="P141" s="302">
        <v>11311</v>
      </c>
      <c r="Q141" s="66">
        <v>61</v>
      </c>
    </row>
    <row r="142" spans="2:17" s="59" customFormat="1" ht="10.5" customHeight="1">
      <c r="B142" s="65">
        <v>611</v>
      </c>
      <c r="C142" s="281" t="s">
        <v>113</v>
      </c>
      <c r="D142" s="65"/>
      <c r="E142" s="220">
        <v>8</v>
      </c>
      <c r="F142" s="221">
        <v>61</v>
      </c>
      <c r="G142" s="221">
        <v>3917</v>
      </c>
      <c r="H142" s="221">
        <v>12</v>
      </c>
      <c r="I142" s="221">
        <v>63</v>
      </c>
      <c r="J142" s="221" t="s">
        <v>56</v>
      </c>
      <c r="K142" s="221">
        <v>18</v>
      </c>
      <c r="L142" s="221">
        <v>172</v>
      </c>
      <c r="M142" s="221">
        <v>7962</v>
      </c>
      <c r="N142" s="301">
        <v>6</v>
      </c>
      <c r="O142" s="301">
        <v>51</v>
      </c>
      <c r="P142" s="300" t="s">
        <v>56</v>
      </c>
      <c r="Q142" s="66">
        <v>611</v>
      </c>
    </row>
    <row r="143" spans="2:17" s="59" customFormat="1" ht="10.5" customHeight="1">
      <c r="B143" s="65">
        <v>612</v>
      </c>
      <c r="C143" s="281" t="s">
        <v>114</v>
      </c>
      <c r="D143" s="65"/>
      <c r="E143" s="220">
        <v>4</v>
      </c>
      <c r="F143" s="221">
        <v>97</v>
      </c>
      <c r="G143" s="221">
        <v>3149</v>
      </c>
      <c r="H143" s="221" t="s">
        <v>57</v>
      </c>
      <c r="I143" s="221" t="s">
        <v>57</v>
      </c>
      <c r="J143" s="221" t="s">
        <v>57</v>
      </c>
      <c r="K143" s="221">
        <v>4</v>
      </c>
      <c r="L143" s="221">
        <v>29</v>
      </c>
      <c r="M143" s="221">
        <v>1030</v>
      </c>
      <c r="N143" s="301">
        <v>1</v>
      </c>
      <c r="O143" s="299" t="s">
        <v>57</v>
      </c>
      <c r="P143" s="300" t="s">
        <v>56</v>
      </c>
      <c r="Q143" s="66">
        <v>612</v>
      </c>
    </row>
    <row r="144" spans="2:17" s="59" customFormat="1" ht="10.5" customHeight="1">
      <c r="B144" s="65">
        <v>619</v>
      </c>
      <c r="C144" s="281" t="s">
        <v>115</v>
      </c>
      <c r="D144" s="281"/>
      <c r="E144" s="220">
        <v>3</v>
      </c>
      <c r="F144" s="221">
        <v>6</v>
      </c>
      <c r="G144" s="221">
        <v>1</v>
      </c>
      <c r="H144" s="221">
        <v>1</v>
      </c>
      <c r="I144" s="221">
        <v>7</v>
      </c>
      <c r="J144" s="221" t="s">
        <v>56</v>
      </c>
      <c r="K144" s="221">
        <v>6</v>
      </c>
      <c r="L144" s="221">
        <v>17</v>
      </c>
      <c r="M144" s="221">
        <v>112</v>
      </c>
      <c r="N144" s="301">
        <v>3</v>
      </c>
      <c r="O144" s="301">
        <v>40</v>
      </c>
      <c r="P144" s="300" t="s">
        <v>56</v>
      </c>
      <c r="Q144" s="66">
        <v>619</v>
      </c>
    </row>
    <row r="145" spans="1:17" s="79" customFormat="1" ht="5.0999999999999996" customHeight="1" thickBot="1">
      <c r="A145" s="84"/>
      <c r="B145" s="84"/>
      <c r="C145" s="85"/>
      <c r="D145" s="86"/>
      <c r="E145" s="87"/>
      <c r="F145" s="87"/>
      <c r="G145" s="87"/>
      <c r="H145" s="87"/>
      <c r="I145" s="87"/>
      <c r="J145" s="87"/>
      <c r="K145" s="61"/>
      <c r="L145" s="61"/>
      <c r="M145" s="61"/>
      <c r="N145" s="88"/>
      <c r="O145" s="88"/>
      <c r="P145" s="89"/>
      <c r="Q145" s="90"/>
    </row>
    <row r="146" spans="1:17" s="79" customFormat="1" ht="15.75" customHeight="1">
      <c r="A146" s="303" t="s">
        <v>405</v>
      </c>
      <c r="K146" s="91"/>
      <c r="L146" s="91"/>
      <c r="M146" s="91"/>
    </row>
  </sheetData>
  <mergeCells count="24">
    <mergeCell ref="Q77:Q78"/>
    <mergeCell ref="B80:C80"/>
    <mergeCell ref="B81:C81"/>
    <mergeCell ref="B82:C82"/>
    <mergeCell ref="B108:C108"/>
    <mergeCell ref="N77:P77"/>
    <mergeCell ref="B109:C109"/>
    <mergeCell ref="J74:M74"/>
    <mergeCell ref="B77:C78"/>
    <mergeCell ref="E77:G77"/>
    <mergeCell ref="H77:J77"/>
    <mergeCell ref="K77:M77"/>
    <mergeCell ref="Q4:Q5"/>
    <mergeCell ref="B7:C7"/>
    <mergeCell ref="B8:C8"/>
    <mergeCell ref="B9:C9"/>
    <mergeCell ref="B35:C35"/>
    <mergeCell ref="N4:P4"/>
    <mergeCell ref="B36:C36"/>
    <mergeCell ref="J1:M1"/>
    <mergeCell ref="B4:C5"/>
    <mergeCell ref="E4:G4"/>
    <mergeCell ref="H4:J4"/>
    <mergeCell ref="K4:M4"/>
  </mergeCells>
  <phoneticPr fontId="2"/>
  <conditionalFormatting sqref="E7:P7 E9:P34 E36:P71 E80:P80 E82:P107 E109:P144">
    <cfRule type="containsBlanks" dxfId="28" priority="1">
      <formula>LEN(TRIM(E7))=0</formula>
    </cfRule>
  </conditionalFormatting>
  <pageMargins left="0.70866141732283472" right="0.70866141732283472" top="0.74803149606299213" bottom="0.74803149606299213" header="0.31496062992125984" footer="0.31496062992125984"/>
  <pageSetup paperSize="9" pageOrder="overThenDown" orientation="portrait" r:id="rId1"/>
  <headerFooter alignWithMargins="0"/>
  <rowBreaks count="1" manualBreakCount="1">
    <brk id="73"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4150-1A2C-4BAA-93C2-46E44B5DA8A5}">
  <dimension ref="A1:I62"/>
  <sheetViews>
    <sheetView showGridLines="0" zoomScaleNormal="100" zoomScaleSheetLayoutView="100" workbookViewId="0"/>
  </sheetViews>
  <sheetFormatPr defaultColWidth="9" defaultRowHeight="15.75"/>
  <cols>
    <col min="1" max="1" width="0.625" style="185" customWidth="1"/>
    <col min="2" max="2" width="15.375" style="185" customWidth="1"/>
    <col min="3" max="3" width="0.625" style="185" customWidth="1"/>
    <col min="4" max="5" width="10.625" style="185" customWidth="1"/>
    <col min="6" max="6" width="15.125" style="185" customWidth="1"/>
    <col min="7" max="8" width="10.625" style="185" customWidth="1"/>
    <col min="9" max="9" width="15.125" style="185" customWidth="1"/>
    <col min="10" max="16384" width="9" style="185"/>
  </cols>
  <sheetData>
    <row r="1" spans="1:9" ht="16.5" customHeight="1">
      <c r="B1" s="92" t="s">
        <v>305</v>
      </c>
      <c r="E1" s="92"/>
      <c r="F1" s="92"/>
      <c r="G1" s="92"/>
      <c r="H1" s="92"/>
      <c r="I1" s="92"/>
    </row>
    <row r="2" spans="1:9" s="8" customFormat="1" ht="9.9499999999999993" customHeight="1">
      <c r="B2" s="93"/>
      <c r="D2" s="94"/>
      <c r="E2" s="95"/>
      <c r="G2" s="95"/>
      <c r="H2" s="95"/>
      <c r="I2" s="95"/>
    </row>
    <row r="3" spans="1:9" s="181" customFormat="1" ht="14.1" customHeight="1" thickBot="1">
      <c r="A3" s="181" t="s">
        <v>119</v>
      </c>
      <c r="B3" s="179"/>
      <c r="G3" s="36"/>
      <c r="H3" s="36"/>
      <c r="I3" s="96" t="s">
        <v>300</v>
      </c>
    </row>
    <row r="4" spans="1:9" s="181" customFormat="1" ht="15" customHeight="1">
      <c r="A4" s="97"/>
      <c r="B4" s="350" t="s">
        <v>120</v>
      </c>
      <c r="C4" s="186"/>
      <c r="D4" s="347" t="s">
        <v>121</v>
      </c>
      <c r="E4" s="348"/>
      <c r="F4" s="380"/>
      <c r="G4" s="347" t="s">
        <v>122</v>
      </c>
      <c r="H4" s="348"/>
      <c r="I4" s="348"/>
    </row>
    <row r="5" spans="1:9" s="181" customFormat="1" ht="15" customHeight="1">
      <c r="A5" s="36"/>
      <c r="B5" s="360"/>
      <c r="C5" s="187"/>
      <c r="D5" s="381" t="s">
        <v>123</v>
      </c>
      <c r="E5" s="382" t="s">
        <v>54</v>
      </c>
      <c r="F5" s="182" t="s">
        <v>124</v>
      </c>
      <c r="G5" s="381" t="s">
        <v>123</v>
      </c>
      <c r="H5" s="382" t="s">
        <v>54</v>
      </c>
      <c r="I5" s="183" t="s">
        <v>124</v>
      </c>
    </row>
    <row r="6" spans="1:9" s="181" customFormat="1" ht="15" customHeight="1">
      <c r="A6" s="98"/>
      <c r="B6" s="361"/>
      <c r="C6" s="188"/>
      <c r="D6" s="364"/>
      <c r="E6" s="383"/>
      <c r="F6" s="177" t="s">
        <v>125</v>
      </c>
      <c r="G6" s="364"/>
      <c r="H6" s="383"/>
      <c r="I6" s="184" t="s">
        <v>125</v>
      </c>
    </row>
    <row r="7" spans="1:9" s="181" customFormat="1" ht="5.0999999999999996" customHeight="1">
      <c r="D7" s="99"/>
      <c r="E7" s="33"/>
      <c r="F7" s="166"/>
      <c r="G7" s="166"/>
      <c r="H7" s="33"/>
      <c r="I7" s="33"/>
    </row>
    <row r="8" spans="1:9" s="181" customFormat="1" ht="12.75" customHeight="1">
      <c r="B8" s="173" t="s">
        <v>5</v>
      </c>
      <c r="C8" s="173"/>
      <c r="D8" s="226">
        <v>25038</v>
      </c>
      <c r="E8" s="227">
        <v>348450</v>
      </c>
      <c r="F8" s="227">
        <v>44599394</v>
      </c>
      <c r="G8" s="227">
        <v>46270</v>
      </c>
      <c r="H8" s="227">
        <v>428214</v>
      </c>
      <c r="I8" s="227">
        <v>9044905</v>
      </c>
    </row>
    <row r="9" spans="1:9" s="181" customFormat="1" ht="11.25" customHeight="1">
      <c r="B9" s="40"/>
      <c r="C9" s="40"/>
      <c r="D9" s="100"/>
      <c r="E9" s="101"/>
      <c r="F9" s="102"/>
      <c r="G9" s="103"/>
      <c r="H9" s="104"/>
      <c r="I9" s="103"/>
    </row>
    <row r="10" spans="1:9" s="181" customFormat="1" ht="12.75" customHeight="1">
      <c r="B10" s="33" t="s">
        <v>126</v>
      </c>
      <c r="C10" s="33"/>
      <c r="D10" s="228">
        <v>15709</v>
      </c>
      <c r="E10" s="229">
        <v>248527</v>
      </c>
      <c r="F10" s="230">
        <v>35600294</v>
      </c>
      <c r="G10" s="230">
        <v>18888</v>
      </c>
      <c r="H10" s="229">
        <v>167428</v>
      </c>
      <c r="I10" s="230">
        <v>4127135</v>
      </c>
    </row>
    <row r="11" spans="1:9" s="181" customFormat="1" ht="12.75" customHeight="1">
      <c r="B11" s="173" t="s">
        <v>51</v>
      </c>
      <c r="C11" s="173"/>
      <c r="D11" s="226">
        <v>1228</v>
      </c>
      <c r="E11" s="231">
        <v>12052</v>
      </c>
      <c r="F11" s="227">
        <v>1026126</v>
      </c>
      <c r="G11" s="227">
        <v>3568</v>
      </c>
      <c r="H11" s="231">
        <v>36762</v>
      </c>
      <c r="I11" s="227">
        <v>745017</v>
      </c>
    </row>
    <row r="12" spans="1:9" s="181" customFormat="1" ht="12.75" customHeight="1">
      <c r="B12" s="33" t="s">
        <v>127</v>
      </c>
      <c r="C12" s="33"/>
      <c r="D12" s="228">
        <v>306</v>
      </c>
      <c r="E12" s="229">
        <v>2591</v>
      </c>
      <c r="F12" s="230">
        <v>162799</v>
      </c>
      <c r="G12" s="230">
        <v>955</v>
      </c>
      <c r="H12" s="229">
        <v>7680</v>
      </c>
      <c r="I12" s="230">
        <v>138820</v>
      </c>
    </row>
    <row r="13" spans="1:9" s="181" customFormat="1" ht="12.75" customHeight="1">
      <c r="B13" s="33" t="s">
        <v>128</v>
      </c>
      <c r="C13" s="33"/>
      <c r="D13" s="228">
        <v>484</v>
      </c>
      <c r="E13" s="229">
        <v>5568</v>
      </c>
      <c r="F13" s="230">
        <v>916040</v>
      </c>
      <c r="G13" s="230">
        <v>1564</v>
      </c>
      <c r="H13" s="229">
        <v>14705</v>
      </c>
      <c r="I13" s="230">
        <v>300438</v>
      </c>
    </row>
    <row r="14" spans="1:9" s="181" customFormat="1" ht="12.75" customHeight="1">
      <c r="B14" s="33" t="s">
        <v>129</v>
      </c>
      <c r="C14" s="33"/>
      <c r="D14" s="228">
        <v>135</v>
      </c>
      <c r="E14" s="229">
        <v>1610</v>
      </c>
      <c r="F14" s="230">
        <v>95696</v>
      </c>
      <c r="G14" s="230">
        <v>504</v>
      </c>
      <c r="H14" s="229">
        <v>3869</v>
      </c>
      <c r="I14" s="230">
        <v>70358</v>
      </c>
    </row>
    <row r="15" spans="1:9" s="181" customFormat="1" ht="11.25" customHeight="1">
      <c r="B15" s="33"/>
      <c r="C15" s="33"/>
      <c r="D15" s="105"/>
      <c r="E15" s="19"/>
      <c r="F15" s="102"/>
      <c r="G15" s="102"/>
      <c r="H15" s="19"/>
      <c r="I15" s="102"/>
    </row>
    <row r="16" spans="1:9" s="181" customFormat="1" ht="12.75" customHeight="1">
      <c r="B16" s="33" t="s">
        <v>130</v>
      </c>
      <c r="C16" s="33"/>
      <c r="D16" s="228">
        <v>1081</v>
      </c>
      <c r="E16" s="229">
        <v>13655</v>
      </c>
      <c r="F16" s="230">
        <v>1514824</v>
      </c>
      <c r="G16" s="230">
        <v>1406</v>
      </c>
      <c r="H16" s="229">
        <v>15557</v>
      </c>
      <c r="I16" s="230">
        <v>300615</v>
      </c>
    </row>
    <row r="17" spans="2:9" s="181" customFormat="1" ht="12.75" customHeight="1">
      <c r="B17" s="33" t="s">
        <v>131</v>
      </c>
      <c r="C17" s="33"/>
      <c r="D17" s="228">
        <v>143</v>
      </c>
      <c r="E17" s="229">
        <v>1990</v>
      </c>
      <c r="F17" s="230">
        <v>261191</v>
      </c>
      <c r="G17" s="230">
        <v>383</v>
      </c>
      <c r="H17" s="229">
        <v>3319</v>
      </c>
      <c r="I17" s="230">
        <v>53386</v>
      </c>
    </row>
    <row r="18" spans="2:9" s="181" customFormat="1" ht="12.75" customHeight="1">
      <c r="B18" s="33" t="s">
        <v>132</v>
      </c>
      <c r="C18" s="33"/>
      <c r="D18" s="228">
        <v>252</v>
      </c>
      <c r="E18" s="229">
        <v>2788</v>
      </c>
      <c r="F18" s="230">
        <v>293802</v>
      </c>
      <c r="G18" s="230">
        <v>1422</v>
      </c>
      <c r="H18" s="229">
        <v>15092</v>
      </c>
      <c r="I18" s="230">
        <v>295625</v>
      </c>
    </row>
    <row r="19" spans="2:9" s="181" customFormat="1" ht="12.75" customHeight="1">
      <c r="B19" s="33" t="s">
        <v>133</v>
      </c>
      <c r="C19" s="33"/>
      <c r="D19" s="228">
        <v>118</v>
      </c>
      <c r="E19" s="229">
        <v>824</v>
      </c>
      <c r="F19" s="230">
        <v>53287</v>
      </c>
      <c r="G19" s="230">
        <v>427</v>
      </c>
      <c r="H19" s="229">
        <v>3601</v>
      </c>
      <c r="I19" s="230">
        <v>65804</v>
      </c>
    </row>
    <row r="20" spans="2:9" s="181" customFormat="1" ht="12.75" customHeight="1">
      <c r="B20" s="33" t="s">
        <v>134</v>
      </c>
      <c r="C20" s="33"/>
      <c r="D20" s="228">
        <v>244</v>
      </c>
      <c r="E20" s="229">
        <v>1911</v>
      </c>
      <c r="F20" s="230">
        <v>138948</v>
      </c>
      <c r="G20" s="230">
        <v>791</v>
      </c>
      <c r="H20" s="229">
        <v>6927</v>
      </c>
      <c r="I20" s="230">
        <v>128242</v>
      </c>
    </row>
    <row r="21" spans="2:9" s="181" customFormat="1" ht="11.25" customHeight="1">
      <c r="B21" s="33"/>
      <c r="C21" s="33"/>
      <c r="D21" s="105"/>
      <c r="E21" s="19"/>
      <c r="F21" s="102"/>
      <c r="G21" s="102"/>
      <c r="H21" s="19"/>
      <c r="I21" s="102"/>
    </row>
    <row r="22" spans="2:9" s="181" customFormat="1" ht="12.75" customHeight="1">
      <c r="B22" s="33" t="s">
        <v>135</v>
      </c>
      <c r="C22" s="33"/>
      <c r="D22" s="228">
        <v>304</v>
      </c>
      <c r="E22" s="229">
        <v>2228</v>
      </c>
      <c r="F22" s="230">
        <v>196723</v>
      </c>
      <c r="G22" s="230">
        <v>1559</v>
      </c>
      <c r="H22" s="229">
        <v>16220</v>
      </c>
      <c r="I22" s="230">
        <v>308629</v>
      </c>
    </row>
    <row r="23" spans="2:9" s="181" customFormat="1" ht="12.75" customHeight="1">
      <c r="B23" s="33" t="s">
        <v>136</v>
      </c>
      <c r="C23" s="33"/>
      <c r="D23" s="228">
        <v>481</v>
      </c>
      <c r="E23" s="229">
        <v>6835</v>
      </c>
      <c r="F23" s="230">
        <v>745945</v>
      </c>
      <c r="G23" s="230">
        <v>1120</v>
      </c>
      <c r="H23" s="229">
        <v>12711</v>
      </c>
      <c r="I23" s="230">
        <v>233696</v>
      </c>
    </row>
    <row r="24" spans="2:9" s="181" customFormat="1" ht="12.75" customHeight="1">
      <c r="B24" s="33" t="s">
        <v>137</v>
      </c>
      <c r="C24" s="33"/>
      <c r="D24" s="228">
        <v>421</v>
      </c>
      <c r="E24" s="229">
        <v>5792</v>
      </c>
      <c r="F24" s="230">
        <v>412272</v>
      </c>
      <c r="G24" s="230">
        <v>1234</v>
      </c>
      <c r="H24" s="229">
        <v>11509</v>
      </c>
      <c r="I24" s="230">
        <v>209226</v>
      </c>
    </row>
    <row r="25" spans="2:9" s="181" customFormat="1" ht="12.75" customHeight="1">
      <c r="B25" s="33" t="s">
        <v>138</v>
      </c>
      <c r="C25" s="33"/>
      <c r="D25" s="228">
        <v>189</v>
      </c>
      <c r="E25" s="229">
        <v>1499</v>
      </c>
      <c r="F25" s="230">
        <v>112317</v>
      </c>
      <c r="G25" s="230">
        <v>790</v>
      </c>
      <c r="H25" s="229">
        <v>6916</v>
      </c>
      <c r="I25" s="230">
        <v>139277</v>
      </c>
    </row>
    <row r="26" spans="2:9" s="181" customFormat="1" ht="12.75" customHeight="1">
      <c r="B26" s="33" t="s">
        <v>139</v>
      </c>
      <c r="C26" s="33"/>
      <c r="D26" s="228">
        <v>97</v>
      </c>
      <c r="E26" s="229">
        <v>516</v>
      </c>
      <c r="F26" s="230">
        <v>42696</v>
      </c>
      <c r="G26" s="230">
        <v>478</v>
      </c>
      <c r="H26" s="229">
        <v>4298</v>
      </c>
      <c r="I26" s="230">
        <v>71759</v>
      </c>
    </row>
    <row r="27" spans="2:9" s="181" customFormat="1" ht="11.25" customHeight="1">
      <c r="B27" s="33"/>
      <c r="C27" s="33"/>
      <c r="D27" s="105"/>
      <c r="E27" s="19"/>
      <c r="F27" s="102"/>
      <c r="G27" s="102"/>
      <c r="H27" s="19"/>
      <c r="I27" s="102"/>
    </row>
    <row r="28" spans="2:9" s="181" customFormat="1" ht="12.75" customHeight="1">
      <c r="B28" s="33" t="s">
        <v>140</v>
      </c>
      <c r="C28" s="33"/>
      <c r="D28" s="228">
        <v>198</v>
      </c>
      <c r="E28" s="229">
        <v>1799</v>
      </c>
      <c r="F28" s="230">
        <v>166902</v>
      </c>
      <c r="G28" s="230">
        <v>1014</v>
      </c>
      <c r="H28" s="229">
        <v>10236</v>
      </c>
      <c r="I28" s="230">
        <v>193507</v>
      </c>
    </row>
    <row r="29" spans="2:9" s="181" customFormat="1" ht="12.75" customHeight="1">
      <c r="B29" s="33" t="s">
        <v>141</v>
      </c>
      <c r="C29" s="33"/>
      <c r="D29" s="228">
        <v>84</v>
      </c>
      <c r="E29" s="229">
        <v>486</v>
      </c>
      <c r="F29" s="230">
        <v>23731</v>
      </c>
      <c r="G29" s="230">
        <v>439</v>
      </c>
      <c r="H29" s="229">
        <v>4030</v>
      </c>
      <c r="I29" s="230">
        <v>65986</v>
      </c>
    </row>
    <row r="30" spans="2:9" s="181" customFormat="1" ht="12.75" customHeight="1">
      <c r="B30" s="33" t="s">
        <v>142</v>
      </c>
      <c r="C30" s="33"/>
      <c r="D30" s="228">
        <v>215</v>
      </c>
      <c r="E30" s="229">
        <v>2181</v>
      </c>
      <c r="F30" s="230">
        <v>143485</v>
      </c>
      <c r="G30" s="230">
        <v>577</v>
      </c>
      <c r="H30" s="229">
        <v>4624</v>
      </c>
      <c r="I30" s="230">
        <v>68067</v>
      </c>
    </row>
    <row r="31" spans="2:9" s="181" customFormat="1" ht="12.75" customHeight="1">
      <c r="B31" s="33" t="s">
        <v>143</v>
      </c>
      <c r="C31" s="33"/>
      <c r="D31" s="228">
        <v>151</v>
      </c>
      <c r="E31" s="229">
        <v>1457</v>
      </c>
      <c r="F31" s="230">
        <v>109120</v>
      </c>
      <c r="G31" s="230">
        <v>501</v>
      </c>
      <c r="H31" s="229">
        <v>4941</v>
      </c>
      <c r="I31" s="230">
        <v>89413</v>
      </c>
    </row>
    <row r="32" spans="2:9" s="181" customFormat="1" ht="12.75" customHeight="1">
      <c r="B32" s="33" t="s">
        <v>144</v>
      </c>
      <c r="C32" s="33"/>
      <c r="D32" s="228">
        <v>193</v>
      </c>
      <c r="E32" s="229">
        <v>1489</v>
      </c>
      <c r="F32" s="230">
        <v>143353</v>
      </c>
      <c r="G32" s="230">
        <v>916</v>
      </c>
      <c r="H32" s="229">
        <v>9334</v>
      </c>
      <c r="I32" s="230">
        <v>198615</v>
      </c>
    </row>
    <row r="33" spans="2:9" s="181" customFormat="1" ht="11.25" customHeight="1">
      <c r="B33" s="33"/>
      <c r="C33" s="33"/>
      <c r="D33" s="105"/>
      <c r="E33" s="19"/>
      <c r="F33" s="102"/>
      <c r="G33" s="102"/>
      <c r="H33" s="19"/>
      <c r="I33" s="102"/>
    </row>
    <row r="34" spans="2:9" s="181" customFormat="1" ht="12.75" customHeight="1">
      <c r="B34" s="33" t="s">
        <v>145</v>
      </c>
      <c r="C34" s="33"/>
      <c r="D34" s="228">
        <v>213</v>
      </c>
      <c r="E34" s="229">
        <v>2536</v>
      </c>
      <c r="F34" s="230">
        <v>182601</v>
      </c>
      <c r="G34" s="230">
        <v>637</v>
      </c>
      <c r="H34" s="229">
        <v>7264</v>
      </c>
      <c r="I34" s="230">
        <v>161781</v>
      </c>
    </row>
    <row r="35" spans="2:9" s="181" customFormat="1" ht="12.75" customHeight="1">
      <c r="B35" s="33" t="s">
        <v>146</v>
      </c>
      <c r="C35" s="33"/>
      <c r="D35" s="228">
        <v>73</v>
      </c>
      <c r="E35" s="229">
        <v>592</v>
      </c>
      <c r="F35" s="230">
        <v>78817</v>
      </c>
      <c r="G35" s="230">
        <v>316</v>
      </c>
      <c r="H35" s="229">
        <v>2446</v>
      </c>
      <c r="I35" s="230">
        <v>32978</v>
      </c>
    </row>
    <row r="36" spans="2:9" s="181" customFormat="1" ht="12.75" customHeight="1">
      <c r="B36" s="33" t="s">
        <v>147</v>
      </c>
      <c r="C36" s="33"/>
      <c r="D36" s="228">
        <v>126</v>
      </c>
      <c r="E36" s="229">
        <v>711</v>
      </c>
      <c r="F36" s="230">
        <v>56357</v>
      </c>
      <c r="G36" s="230">
        <v>470</v>
      </c>
      <c r="H36" s="229">
        <v>4468</v>
      </c>
      <c r="I36" s="230">
        <v>72663</v>
      </c>
    </row>
    <row r="37" spans="2:9" s="181" customFormat="1" ht="12.75" customHeight="1">
      <c r="B37" s="33" t="s">
        <v>148</v>
      </c>
      <c r="C37" s="33"/>
      <c r="D37" s="228">
        <v>169</v>
      </c>
      <c r="E37" s="229">
        <v>1945</v>
      </c>
      <c r="F37" s="230">
        <v>224253</v>
      </c>
      <c r="G37" s="230">
        <v>626</v>
      </c>
      <c r="H37" s="229">
        <v>5561</v>
      </c>
      <c r="I37" s="230">
        <v>100287</v>
      </c>
    </row>
    <row r="38" spans="2:9" s="181" customFormat="1" ht="12.75" customHeight="1">
      <c r="B38" s="33" t="s">
        <v>149</v>
      </c>
      <c r="C38" s="33"/>
      <c r="D38" s="228">
        <v>231</v>
      </c>
      <c r="E38" s="229">
        <v>2552</v>
      </c>
      <c r="F38" s="230">
        <v>278711</v>
      </c>
      <c r="G38" s="230">
        <v>343</v>
      </c>
      <c r="H38" s="229">
        <v>3506</v>
      </c>
      <c r="I38" s="230">
        <v>65152</v>
      </c>
    </row>
    <row r="39" spans="2:9" s="181" customFormat="1" ht="11.25" customHeight="1">
      <c r="B39" s="33"/>
      <c r="C39" s="33"/>
      <c r="D39" s="105"/>
      <c r="E39" s="19"/>
      <c r="F39" s="102"/>
      <c r="G39" s="102"/>
      <c r="H39" s="19"/>
      <c r="I39" s="102"/>
    </row>
    <row r="40" spans="2:9" s="181" customFormat="1" ht="12.75" customHeight="1">
      <c r="B40" s="33" t="s">
        <v>150</v>
      </c>
      <c r="C40" s="33"/>
      <c r="D40" s="228">
        <v>66</v>
      </c>
      <c r="E40" s="229">
        <v>461</v>
      </c>
      <c r="F40" s="230">
        <v>15667</v>
      </c>
      <c r="G40" s="230">
        <v>257</v>
      </c>
      <c r="H40" s="229">
        <v>1988</v>
      </c>
      <c r="I40" s="230">
        <v>30233</v>
      </c>
    </row>
    <row r="41" spans="2:9" s="181" customFormat="1" ht="12.75" customHeight="1">
      <c r="B41" s="33" t="s">
        <v>151</v>
      </c>
      <c r="C41" s="33"/>
      <c r="D41" s="228">
        <v>81</v>
      </c>
      <c r="E41" s="229">
        <v>575</v>
      </c>
      <c r="F41" s="230">
        <v>47759</v>
      </c>
      <c r="G41" s="230">
        <v>375</v>
      </c>
      <c r="H41" s="229">
        <v>2513</v>
      </c>
      <c r="I41" s="230">
        <v>47241</v>
      </c>
    </row>
    <row r="42" spans="2:9" s="181" customFormat="1" ht="12.75" customHeight="1">
      <c r="B42" s="33" t="s">
        <v>152</v>
      </c>
      <c r="C42" s="33"/>
      <c r="D42" s="228">
        <v>1671</v>
      </c>
      <c r="E42" s="229">
        <v>21051</v>
      </c>
      <c r="F42" s="230">
        <v>1456402</v>
      </c>
      <c r="G42" s="230">
        <v>2534</v>
      </c>
      <c r="H42" s="229">
        <v>21997</v>
      </c>
      <c r="I42" s="230">
        <v>415021</v>
      </c>
    </row>
    <row r="43" spans="2:9" s="181" customFormat="1" ht="12.75" customHeight="1">
      <c r="B43" s="33" t="s">
        <v>153</v>
      </c>
      <c r="C43" s="33"/>
      <c r="D43" s="228">
        <v>58</v>
      </c>
      <c r="E43" s="229">
        <v>508</v>
      </c>
      <c r="F43" s="230">
        <v>13783</v>
      </c>
      <c r="G43" s="230">
        <v>362</v>
      </c>
      <c r="H43" s="229">
        <v>3053</v>
      </c>
      <c r="I43" s="230">
        <v>61332</v>
      </c>
    </row>
    <row r="44" spans="2:9" s="181" customFormat="1" ht="12.75" customHeight="1">
      <c r="B44" s="33" t="s">
        <v>154</v>
      </c>
      <c r="C44" s="33"/>
      <c r="D44" s="228">
        <v>36</v>
      </c>
      <c r="E44" s="229">
        <v>229</v>
      </c>
      <c r="F44" s="230">
        <v>5550</v>
      </c>
      <c r="G44" s="230">
        <v>335</v>
      </c>
      <c r="H44" s="229">
        <v>3337</v>
      </c>
      <c r="I44" s="230">
        <v>56885</v>
      </c>
    </row>
    <row r="45" spans="2:9" s="181" customFormat="1" ht="11.25" customHeight="1">
      <c r="B45" s="33"/>
      <c r="C45" s="33"/>
      <c r="D45" s="105"/>
      <c r="E45" s="19"/>
      <c r="F45" s="102"/>
      <c r="G45" s="102"/>
      <c r="H45" s="19"/>
      <c r="I45" s="102"/>
    </row>
    <row r="46" spans="2:9" s="181" customFormat="1" ht="12.75" customHeight="1">
      <c r="B46" s="33" t="s">
        <v>155</v>
      </c>
      <c r="C46" s="33"/>
      <c r="D46" s="228">
        <v>56</v>
      </c>
      <c r="E46" s="229">
        <v>306</v>
      </c>
      <c r="F46" s="230">
        <v>20777</v>
      </c>
      <c r="G46" s="230">
        <v>287</v>
      </c>
      <c r="H46" s="229">
        <v>2657</v>
      </c>
      <c r="I46" s="230">
        <v>41449</v>
      </c>
    </row>
    <row r="47" spans="2:9" s="181" customFormat="1" ht="12.75" customHeight="1">
      <c r="B47" s="33" t="s">
        <v>156</v>
      </c>
      <c r="C47" s="33"/>
      <c r="D47" s="228">
        <v>48</v>
      </c>
      <c r="E47" s="229">
        <v>185</v>
      </c>
      <c r="F47" s="230">
        <v>11592</v>
      </c>
      <c r="G47" s="230">
        <v>249</v>
      </c>
      <c r="H47" s="229">
        <v>2393</v>
      </c>
      <c r="I47" s="230">
        <v>45622</v>
      </c>
    </row>
    <row r="48" spans="2:9" s="181" customFormat="1" ht="12.75" customHeight="1">
      <c r="B48" s="33" t="s">
        <v>157</v>
      </c>
      <c r="C48" s="33"/>
      <c r="D48" s="228">
        <v>29</v>
      </c>
      <c r="E48" s="229">
        <v>201</v>
      </c>
      <c r="F48" s="230">
        <v>1028</v>
      </c>
      <c r="G48" s="230">
        <v>241</v>
      </c>
      <c r="H48" s="229">
        <v>1908</v>
      </c>
      <c r="I48" s="230">
        <v>26378</v>
      </c>
    </row>
    <row r="49" spans="1:9" s="181" customFormat="1" ht="12.75" customHeight="1">
      <c r="B49" s="33" t="s">
        <v>158</v>
      </c>
      <c r="C49" s="33"/>
      <c r="D49" s="228">
        <v>15</v>
      </c>
      <c r="E49" s="229">
        <v>65</v>
      </c>
      <c r="F49" s="230">
        <v>3427</v>
      </c>
      <c r="G49" s="230">
        <v>83</v>
      </c>
      <c r="H49" s="229">
        <v>762</v>
      </c>
      <c r="I49" s="230">
        <v>12328</v>
      </c>
    </row>
    <row r="50" spans="1:9" s="181" customFormat="1" ht="12.75" customHeight="1">
      <c r="B50" s="33" t="s">
        <v>159</v>
      </c>
      <c r="C50" s="33"/>
      <c r="D50" s="228">
        <v>15</v>
      </c>
      <c r="E50" s="229">
        <v>31</v>
      </c>
      <c r="F50" s="230">
        <v>653</v>
      </c>
      <c r="G50" s="230">
        <v>49</v>
      </c>
      <c r="H50" s="229">
        <v>326</v>
      </c>
      <c r="I50" s="230">
        <v>3432</v>
      </c>
    </row>
    <row r="51" spans="1:9" s="181" customFormat="1" ht="11.25" customHeight="1">
      <c r="B51" s="33"/>
      <c r="C51" s="33"/>
      <c r="D51" s="105"/>
      <c r="E51" s="19"/>
      <c r="F51" s="102"/>
      <c r="G51" s="102"/>
      <c r="H51" s="19"/>
      <c r="I51" s="102"/>
    </row>
    <row r="52" spans="1:9" s="181" customFormat="1" ht="12.75" customHeight="1">
      <c r="B52" s="33" t="s">
        <v>160</v>
      </c>
      <c r="C52" s="33"/>
      <c r="D52" s="228">
        <v>13</v>
      </c>
      <c r="E52" s="229">
        <v>39</v>
      </c>
      <c r="F52" s="230">
        <v>3104</v>
      </c>
      <c r="G52" s="230">
        <v>49</v>
      </c>
      <c r="H52" s="229">
        <v>325</v>
      </c>
      <c r="I52" s="230">
        <v>4260</v>
      </c>
    </row>
    <row r="53" spans="1:9" s="181" customFormat="1" ht="12.75" customHeight="1">
      <c r="B53" s="33" t="s">
        <v>161</v>
      </c>
      <c r="C53" s="33"/>
      <c r="D53" s="228">
        <v>31</v>
      </c>
      <c r="E53" s="229">
        <v>247</v>
      </c>
      <c r="F53" s="230">
        <v>18427</v>
      </c>
      <c r="G53" s="230">
        <v>78</v>
      </c>
      <c r="H53" s="229">
        <v>558</v>
      </c>
      <c r="I53" s="230">
        <v>16359</v>
      </c>
    </row>
    <row r="54" spans="1:9" s="181" customFormat="1" ht="12.75" customHeight="1">
      <c r="B54" s="33" t="s">
        <v>162</v>
      </c>
      <c r="C54" s="33"/>
      <c r="D54" s="228">
        <v>24</v>
      </c>
      <c r="E54" s="229">
        <v>114</v>
      </c>
      <c r="F54" s="230">
        <v>7730</v>
      </c>
      <c r="G54" s="230">
        <v>175</v>
      </c>
      <c r="H54" s="229">
        <v>1220</v>
      </c>
      <c r="I54" s="230">
        <v>14949</v>
      </c>
    </row>
    <row r="55" spans="1:9" s="181" customFormat="1" ht="12.75" customHeight="1">
      <c r="B55" s="33" t="s">
        <v>163</v>
      </c>
      <c r="C55" s="33"/>
      <c r="D55" s="228">
        <v>7</v>
      </c>
      <c r="E55" s="229">
        <v>146</v>
      </c>
      <c r="F55" s="230">
        <v>2210</v>
      </c>
      <c r="G55" s="230">
        <v>67</v>
      </c>
      <c r="H55" s="229">
        <v>537</v>
      </c>
      <c r="I55" s="230">
        <v>9455</v>
      </c>
    </row>
    <row r="56" spans="1:9" s="181" customFormat="1" ht="12.75" customHeight="1">
      <c r="B56" s="33" t="s">
        <v>164</v>
      </c>
      <c r="C56" s="33"/>
      <c r="D56" s="228">
        <v>10</v>
      </c>
      <c r="E56" s="229">
        <v>38</v>
      </c>
      <c r="F56" s="230">
        <v>3639</v>
      </c>
      <c r="G56" s="230">
        <v>75</v>
      </c>
      <c r="H56" s="229">
        <v>386</v>
      </c>
      <c r="I56" s="230">
        <v>4724</v>
      </c>
    </row>
    <row r="57" spans="1:9" s="181" customFormat="1" ht="11.25" customHeight="1">
      <c r="B57" s="33"/>
      <c r="C57" s="33"/>
      <c r="D57" s="105"/>
      <c r="E57" s="19"/>
      <c r="F57" s="102"/>
      <c r="G57" s="102"/>
      <c r="H57" s="19"/>
      <c r="I57" s="103"/>
    </row>
    <row r="58" spans="1:9" s="181" customFormat="1" ht="12.75" customHeight="1">
      <c r="B58" s="33" t="s">
        <v>165</v>
      </c>
      <c r="C58" s="33"/>
      <c r="D58" s="228">
        <v>12</v>
      </c>
      <c r="E58" s="229">
        <v>54</v>
      </c>
      <c r="F58" s="230">
        <v>1764</v>
      </c>
      <c r="G58" s="230">
        <v>44</v>
      </c>
      <c r="H58" s="229">
        <v>522</v>
      </c>
      <c r="I58" s="230">
        <v>7234</v>
      </c>
    </row>
    <row r="59" spans="1:9" s="181" customFormat="1" ht="12.75" customHeight="1">
      <c r="B59" s="33" t="s">
        <v>166</v>
      </c>
      <c r="C59" s="33"/>
      <c r="D59" s="228">
        <v>14</v>
      </c>
      <c r="E59" s="229">
        <v>40</v>
      </c>
      <c r="F59" s="230">
        <v>2356</v>
      </c>
      <c r="G59" s="230">
        <v>65</v>
      </c>
      <c r="H59" s="229">
        <v>652</v>
      </c>
      <c r="I59" s="230">
        <v>8321</v>
      </c>
    </row>
    <row r="60" spans="1:9" s="181" customFormat="1" ht="12.75" customHeight="1">
      <c r="B60" s="33" t="s">
        <v>167</v>
      </c>
      <c r="C60" s="33"/>
      <c r="D60" s="228">
        <v>7</v>
      </c>
      <c r="E60" s="229">
        <v>26</v>
      </c>
      <c r="F60" s="230">
        <v>3236</v>
      </c>
      <c r="G60" s="230">
        <v>17</v>
      </c>
      <c r="H60" s="229">
        <v>76</v>
      </c>
      <c r="I60" s="230">
        <v>3206</v>
      </c>
    </row>
    <row r="61" spans="1:9" s="181" customFormat="1" ht="5.0999999999999996" customHeight="1" thickBot="1">
      <c r="A61" s="41"/>
      <c r="B61" s="41"/>
      <c r="C61" s="41"/>
      <c r="D61" s="106"/>
      <c r="E61" s="41"/>
      <c r="F61" s="41"/>
      <c r="G61" s="41"/>
      <c r="H61" s="41"/>
      <c r="I61" s="41"/>
    </row>
    <row r="62" spans="1:9" s="181" customFormat="1" ht="15.75" customHeight="1">
      <c r="A62" s="181" t="s">
        <v>168</v>
      </c>
      <c r="B62" s="10"/>
      <c r="C62" s="11"/>
    </row>
  </sheetData>
  <mergeCells count="7">
    <mergeCell ref="B4:B6"/>
    <mergeCell ref="D4:F4"/>
    <mergeCell ref="G4:I4"/>
    <mergeCell ref="D5:D6"/>
    <mergeCell ref="E5:E6"/>
    <mergeCell ref="G5:G6"/>
    <mergeCell ref="H5:H6"/>
  </mergeCells>
  <phoneticPr fontId="2"/>
  <conditionalFormatting sqref="D8:I8 D10:I14 D16:I20 D22:I26 D28:I32 D34:I38 D40:I44 D46:I50 D52:I56 D58:I60">
    <cfRule type="containsBlanks" dxfId="27" priority="1">
      <formula>LEN(TRIM(D8))=0</formula>
    </cfRule>
  </conditionalFormatting>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F92B0-6167-42F6-B4C6-5760AE0DBB54}">
  <dimension ref="A1:H28"/>
  <sheetViews>
    <sheetView showGridLines="0" zoomScaleNormal="100" zoomScaleSheetLayoutView="100" workbookViewId="0"/>
  </sheetViews>
  <sheetFormatPr defaultRowHeight="15.75"/>
  <cols>
    <col min="1" max="1" width="3.75" style="110" customWidth="1"/>
    <col min="2" max="2" width="3.25" style="110" customWidth="1"/>
    <col min="3" max="3" width="22.375" style="110" customWidth="1"/>
    <col min="4" max="4" width="1.25" style="110" customWidth="1"/>
    <col min="5" max="6" width="14.375" style="110" customWidth="1"/>
    <col min="7" max="8" width="15" style="110" customWidth="1"/>
    <col min="9" max="16384" width="9" style="110"/>
  </cols>
  <sheetData>
    <row r="1" spans="1:8" s="108" customFormat="1" ht="18" customHeight="1">
      <c r="A1" s="107" t="s">
        <v>306</v>
      </c>
    </row>
    <row r="2" spans="1:8" ht="10.5" customHeight="1">
      <c r="A2" s="109"/>
    </row>
    <row r="3" spans="1:8" ht="18" customHeight="1">
      <c r="A3" s="111" t="s">
        <v>169</v>
      </c>
      <c r="B3" s="112" t="s">
        <v>170</v>
      </c>
    </row>
    <row r="4" spans="1:8" ht="10.5" customHeight="1">
      <c r="B4" s="109"/>
    </row>
    <row r="5" spans="1:8" s="114" customFormat="1" ht="14.1" customHeight="1" thickBot="1">
      <c r="A5" s="113" t="s">
        <v>171</v>
      </c>
    </row>
    <row r="6" spans="1:8" s="114" customFormat="1" ht="13.5" customHeight="1">
      <c r="A6" s="389" t="s">
        <v>172</v>
      </c>
      <c r="B6" s="389"/>
      <c r="C6" s="389"/>
      <c r="D6" s="287"/>
      <c r="E6" s="391" t="s">
        <v>173</v>
      </c>
      <c r="F6" s="392"/>
      <c r="G6" s="391" t="s">
        <v>174</v>
      </c>
      <c r="H6" s="389"/>
    </row>
    <row r="7" spans="1:8" s="114" customFormat="1" ht="3.75" customHeight="1">
      <c r="A7" s="390"/>
      <c r="B7" s="390"/>
      <c r="C7" s="390"/>
      <c r="D7" s="288"/>
      <c r="E7" s="393"/>
      <c r="F7" s="394"/>
      <c r="G7" s="393"/>
      <c r="H7" s="395"/>
    </row>
    <row r="8" spans="1:8" s="114" customFormat="1" ht="13.5" customHeight="1">
      <c r="A8" s="395" t="s">
        <v>175</v>
      </c>
      <c r="B8" s="395"/>
      <c r="C8" s="395"/>
      <c r="D8" s="289"/>
      <c r="E8" s="115" t="s">
        <v>176</v>
      </c>
      <c r="F8" s="116" t="s">
        <v>177</v>
      </c>
      <c r="G8" s="116" t="s">
        <v>178</v>
      </c>
      <c r="H8" s="117" t="s">
        <v>179</v>
      </c>
    </row>
    <row r="9" spans="1:8" s="114" customFormat="1" ht="3.75" customHeight="1">
      <c r="A9" s="288"/>
      <c r="B9" s="288"/>
      <c r="C9" s="288"/>
      <c r="D9" s="288"/>
      <c r="E9" s="118"/>
      <c r="F9" s="288"/>
      <c r="G9" s="288"/>
      <c r="H9" s="288"/>
    </row>
    <row r="10" spans="1:8" s="114" customFormat="1" ht="15" customHeight="1">
      <c r="A10" s="387" t="s">
        <v>372</v>
      </c>
      <c r="B10" s="387"/>
      <c r="C10" s="387"/>
      <c r="D10" s="119"/>
      <c r="E10" s="232">
        <v>32</v>
      </c>
      <c r="F10" s="233">
        <v>31</v>
      </c>
      <c r="G10" s="233">
        <v>661229</v>
      </c>
      <c r="H10" s="233">
        <v>639817</v>
      </c>
    </row>
    <row r="11" spans="1:8" s="114" customFormat="1" ht="15" customHeight="1">
      <c r="A11" s="387" t="s">
        <v>307</v>
      </c>
      <c r="B11" s="387"/>
      <c r="C11" s="387"/>
      <c r="D11" s="119"/>
      <c r="E11" s="234">
        <v>28</v>
      </c>
      <c r="F11" s="235">
        <v>25</v>
      </c>
      <c r="G11" s="235">
        <v>573304</v>
      </c>
      <c r="H11" s="235">
        <v>509304</v>
      </c>
    </row>
    <row r="12" spans="1:8" s="114" customFormat="1" ht="15" customHeight="1">
      <c r="A12" s="387" t="s">
        <v>308</v>
      </c>
      <c r="B12" s="387"/>
      <c r="C12" s="387"/>
      <c r="D12" s="119"/>
      <c r="E12" s="234">
        <v>28</v>
      </c>
      <c r="F12" s="235">
        <v>26</v>
      </c>
      <c r="G12" s="235">
        <v>538646</v>
      </c>
      <c r="H12" s="235">
        <v>480646</v>
      </c>
    </row>
    <row r="13" spans="1:8" s="114" customFormat="1" ht="15" customHeight="1">
      <c r="A13" s="387" t="s">
        <v>366</v>
      </c>
      <c r="B13" s="387"/>
      <c r="C13" s="387"/>
      <c r="D13" s="119"/>
      <c r="E13" s="232">
        <v>27</v>
      </c>
      <c r="F13" s="233">
        <v>26</v>
      </c>
      <c r="G13" s="233">
        <v>377010</v>
      </c>
      <c r="H13" s="233">
        <v>362010</v>
      </c>
    </row>
    <row r="14" spans="1:8" s="114" customFormat="1" ht="15" customHeight="1">
      <c r="A14" s="388" t="s">
        <v>373</v>
      </c>
      <c r="B14" s="388"/>
      <c r="C14" s="388"/>
      <c r="D14" s="119"/>
      <c r="E14" s="236">
        <v>35</v>
      </c>
      <c r="F14" s="237">
        <v>35</v>
      </c>
      <c r="G14" s="237">
        <v>392838</v>
      </c>
      <c r="H14" s="237">
        <v>382838</v>
      </c>
    </row>
    <row r="15" spans="1:8" s="120" customFormat="1" ht="15" customHeight="1">
      <c r="A15" s="288"/>
      <c r="B15" s="288"/>
      <c r="C15" s="288"/>
      <c r="D15" s="119"/>
      <c r="E15" s="238"/>
      <c r="F15" s="239"/>
      <c r="G15" s="239"/>
      <c r="H15" s="239"/>
    </row>
    <row r="16" spans="1:8" s="120" customFormat="1" ht="14.1" customHeight="1">
      <c r="A16" s="290" t="s">
        <v>374</v>
      </c>
      <c r="B16" s="288"/>
      <c r="C16" s="288"/>
      <c r="D16" s="121"/>
      <c r="E16" s="240"/>
      <c r="F16" s="241"/>
      <c r="G16" s="242"/>
      <c r="H16" s="241"/>
    </row>
    <row r="17" spans="1:8" s="120" customFormat="1" ht="14.1" customHeight="1">
      <c r="A17" s="290" t="s">
        <v>180</v>
      </c>
      <c r="B17" s="288"/>
      <c r="C17" s="288"/>
      <c r="D17" s="121"/>
      <c r="E17" s="243"/>
      <c r="F17" s="241"/>
      <c r="G17" s="241"/>
      <c r="H17" s="241"/>
    </row>
    <row r="18" spans="1:8" s="114" customFormat="1" ht="14.1" customHeight="1">
      <c r="A18" s="384" t="s">
        <v>309</v>
      </c>
      <c r="B18" s="385"/>
      <c r="C18" s="385"/>
      <c r="D18" s="122"/>
      <c r="E18" s="244">
        <v>5</v>
      </c>
      <c r="F18" s="245">
        <v>5</v>
      </c>
      <c r="G18" s="245">
        <v>41000</v>
      </c>
      <c r="H18" s="245">
        <v>31500</v>
      </c>
    </row>
    <row r="19" spans="1:8" s="114" customFormat="1" ht="14.1" customHeight="1">
      <c r="A19" s="290" t="s">
        <v>181</v>
      </c>
      <c r="B19" s="291"/>
      <c r="C19" s="291"/>
      <c r="D19" s="122"/>
      <c r="E19" s="232">
        <v>0</v>
      </c>
      <c r="F19" s="233">
        <v>0</v>
      </c>
      <c r="G19" s="233">
        <v>0</v>
      </c>
      <c r="H19" s="233">
        <v>0</v>
      </c>
    </row>
    <row r="20" spans="1:8" s="114" customFormat="1">
      <c r="A20" s="290" t="s">
        <v>310</v>
      </c>
      <c r="B20" s="291"/>
      <c r="C20" s="291"/>
      <c r="D20" s="122"/>
      <c r="E20" s="240"/>
      <c r="F20" s="242"/>
      <c r="G20" s="242"/>
      <c r="H20" s="242"/>
    </row>
    <row r="21" spans="1:8" s="114" customFormat="1">
      <c r="A21" s="384" t="s">
        <v>311</v>
      </c>
      <c r="B21" s="385"/>
      <c r="C21" s="385"/>
      <c r="D21" s="122"/>
      <c r="E21" s="232">
        <v>0</v>
      </c>
      <c r="F21" s="233">
        <v>0</v>
      </c>
      <c r="G21" s="233">
        <v>0</v>
      </c>
      <c r="H21" s="233">
        <v>0</v>
      </c>
    </row>
    <row r="22" spans="1:8" s="114" customFormat="1">
      <c r="A22" s="384" t="s">
        <v>182</v>
      </c>
      <c r="B22" s="385"/>
      <c r="C22" s="385"/>
      <c r="D22" s="122"/>
      <c r="E22" s="244">
        <v>5</v>
      </c>
      <c r="F22" s="245">
        <v>5</v>
      </c>
      <c r="G22" s="245">
        <v>77000</v>
      </c>
      <c r="H22" s="245">
        <v>77000</v>
      </c>
    </row>
    <row r="23" spans="1:8" s="114" customFormat="1">
      <c r="A23" s="384" t="s">
        <v>183</v>
      </c>
      <c r="B23" s="385"/>
      <c r="C23" s="385"/>
      <c r="D23" s="122"/>
      <c r="E23" s="244">
        <v>0</v>
      </c>
      <c r="F23" s="245">
        <v>0</v>
      </c>
      <c r="G23" s="245">
        <v>0</v>
      </c>
      <c r="H23" s="245">
        <v>0</v>
      </c>
    </row>
    <row r="24" spans="1:8" s="114" customFormat="1">
      <c r="A24" s="290" t="s">
        <v>184</v>
      </c>
      <c r="B24" s="291"/>
      <c r="C24" s="291"/>
      <c r="D24" s="122"/>
      <c r="E24" s="244">
        <v>21</v>
      </c>
      <c r="F24" s="245">
        <v>21</v>
      </c>
      <c r="G24" s="245">
        <v>222838</v>
      </c>
      <c r="H24" s="245">
        <v>222338</v>
      </c>
    </row>
    <row r="25" spans="1:8" s="114" customFormat="1">
      <c r="A25" s="290" t="s">
        <v>185</v>
      </c>
      <c r="B25" s="291"/>
      <c r="C25" s="291"/>
      <c r="D25" s="122"/>
      <c r="E25" s="240"/>
      <c r="F25" s="242"/>
      <c r="G25" s="242"/>
      <c r="H25" s="242"/>
    </row>
    <row r="26" spans="1:8" s="114" customFormat="1">
      <c r="A26" s="384" t="s">
        <v>186</v>
      </c>
      <c r="B26" s="385"/>
      <c r="C26" s="385"/>
      <c r="D26" s="122"/>
      <c r="E26" s="244">
        <v>4</v>
      </c>
      <c r="F26" s="245">
        <v>4</v>
      </c>
      <c r="G26" s="245">
        <v>52000</v>
      </c>
      <c r="H26" s="245">
        <v>52000</v>
      </c>
    </row>
    <row r="27" spans="1:8" s="114" customFormat="1" ht="3.75" customHeight="1" thickBot="1">
      <c r="A27" s="123"/>
      <c r="B27" s="386"/>
      <c r="C27" s="386"/>
      <c r="D27" s="124"/>
      <c r="E27" s="125"/>
      <c r="F27" s="124"/>
      <c r="G27" s="124"/>
      <c r="H27" s="124"/>
    </row>
    <row r="28" spans="1:8" s="114" customFormat="1" ht="15" customHeight="1">
      <c r="A28" s="290" t="s">
        <v>187</v>
      </c>
    </row>
  </sheetData>
  <mergeCells count="15">
    <mergeCell ref="A11:C11"/>
    <mergeCell ref="A6:C7"/>
    <mergeCell ref="E6:F7"/>
    <mergeCell ref="G6:H7"/>
    <mergeCell ref="A8:C8"/>
    <mergeCell ref="A10:C10"/>
    <mergeCell ref="A23:C23"/>
    <mergeCell ref="A26:C26"/>
    <mergeCell ref="B27:C27"/>
    <mergeCell ref="A12:C12"/>
    <mergeCell ref="A13:C13"/>
    <mergeCell ref="A14:C14"/>
    <mergeCell ref="A18:C18"/>
    <mergeCell ref="A21:C21"/>
    <mergeCell ref="A22:C22"/>
  </mergeCells>
  <phoneticPr fontId="2"/>
  <conditionalFormatting sqref="E11:H14">
    <cfRule type="containsBlanks" dxfId="26" priority="1" stopIfTrue="1">
      <formula>LEN(TRIM(E11))=0</formula>
    </cfRule>
  </conditionalFormatting>
  <conditionalFormatting sqref="E18:H19 E21:H24 E26:H26">
    <cfRule type="containsBlanks" dxfId="25" priority="2" stopIfTrue="1">
      <formula>LEN(TRIM(E18))=0</formula>
    </cfRule>
  </conditionalFormatting>
  <printOptions horizontalCentered="1"/>
  <pageMargins left="0.59055118110236227" right="0.59055118110236227" top="0.70866141732283472" bottom="0.78740157480314965" header="0.51181102362204722" footer="0.51181102362204722"/>
  <pageSetup paperSize="9"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7D06-B9B3-468E-9AAB-B26AB56F7167}">
  <dimension ref="A1:L71"/>
  <sheetViews>
    <sheetView showGridLines="0" zoomScaleNormal="100" zoomScaleSheetLayoutView="100" workbookViewId="0"/>
  </sheetViews>
  <sheetFormatPr defaultRowHeight="15.75"/>
  <cols>
    <col min="1" max="1" width="1.25" style="185" customWidth="1"/>
    <col min="2" max="2" width="11.875" style="185" customWidth="1"/>
    <col min="3" max="3" width="2.625" style="185" customWidth="1"/>
    <col min="4" max="4" width="13.75" style="185" customWidth="1"/>
    <col min="5" max="5" width="13.375" style="185" customWidth="1"/>
    <col min="6" max="6" width="6.75" style="185" customWidth="1"/>
    <col min="7" max="7" width="3.875" style="185" customWidth="1"/>
    <col min="8" max="8" width="13.375" style="185" customWidth="1"/>
    <col min="9" max="9" width="6.75" style="185" customWidth="1"/>
    <col min="10" max="10" width="4" style="185" customWidth="1"/>
    <col min="11" max="11" width="13.75" style="185" customWidth="1"/>
    <col min="12" max="16384" width="9" style="185"/>
  </cols>
  <sheetData>
    <row r="1" spans="1:11" ht="19.5">
      <c r="A1" s="5" t="s">
        <v>312</v>
      </c>
    </row>
    <row r="2" spans="1:11" ht="9.9499999999999993" customHeight="1">
      <c r="A2" s="79"/>
    </row>
    <row r="3" spans="1:11" ht="15.75" customHeight="1">
      <c r="A3" s="399" t="s">
        <v>188</v>
      </c>
      <c r="B3" s="399"/>
      <c r="C3" s="399"/>
      <c r="D3" s="399"/>
      <c r="E3" s="399"/>
      <c r="F3" s="399"/>
      <c r="G3" s="399"/>
      <c r="H3" s="399"/>
      <c r="I3" s="399"/>
      <c r="J3" s="399"/>
      <c r="K3" s="399"/>
    </row>
    <row r="4" spans="1:11" ht="15.75" customHeight="1">
      <c r="A4" s="399"/>
      <c r="B4" s="399"/>
      <c r="C4" s="399"/>
      <c r="D4" s="399"/>
      <c r="E4" s="399"/>
      <c r="F4" s="399"/>
      <c r="G4" s="399"/>
      <c r="H4" s="399"/>
      <c r="I4" s="399"/>
      <c r="J4" s="399"/>
      <c r="K4" s="399"/>
    </row>
    <row r="5" spans="1:11" ht="15.75" customHeight="1">
      <c r="A5" s="399"/>
      <c r="B5" s="399"/>
      <c r="C5" s="399"/>
      <c r="D5" s="399"/>
      <c r="E5" s="399"/>
      <c r="F5" s="399"/>
      <c r="G5" s="399"/>
      <c r="H5" s="399"/>
      <c r="I5" s="399"/>
      <c r="J5" s="399"/>
      <c r="K5" s="399"/>
    </row>
    <row r="6" spans="1:11" ht="15.75" customHeight="1">
      <c r="A6" s="399"/>
      <c r="B6" s="399"/>
      <c r="C6" s="399"/>
      <c r="D6" s="399"/>
      <c r="E6" s="399"/>
      <c r="F6" s="399"/>
      <c r="G6" s="399"/>
      <c r="H6" s="399"/>
      <c r="I6" s="399"/>
      <c r="J6" s="399"/>
      <c r="K6" s="399"/>
    </row>
    <row r="7" spans="1:11" ht="9.9499999999999993" customHeight="1">
      <c r="A7" s="79"/>
    </row>
    <row r="8" spans="1:11" ht="16.5" customHeight="1">
      <c r="A8" s="126" t="s">
        <v>313</v>
      </c>
      <c r="E8" s="9"/>
    </row>
    <row r="9" spans="1:11" s="286" customFormat="1" ht="14.1" customHeight="1" thickBot="1">
      <c r="A9" s="286" t="s">
        <v>189</v>
      </c>
    </row>
    <row r="10" spans="1:11" s="285" customFormat="1" ht="11.25" customHeight="1">
      <c r="A10" s="350" t="s">
        <v>190</v>
      </c>
      <c r="B10" s="350"/>
      <c r="C10" s="400"/>
      <c r="D10" s="362" t="s">
        <v>191</v>
      </c>
      <c r="E10" s="349" t="s">
        <v>192</v>
      </c>
      <c r="F10" s="127"/>
      <c r="G10" s="128"/>
      <c r="H10" s="349" t="s">
        <v>193</v>
      </c>
      <c r="I10" s="127"/>
      <c r="J10" s="128"/>
      <c r="K10" s="366" t="s">
        <v>314</v>
      </c>
    </row>
    <row r="11" spans="1:11" s="285" customFormat="1" ht="12">
      <c r="A11" s="360"/>
      <c r="B11" s="360"/>
      <c r="C11" s="401"/>
      <c r="D11" s="363"/>
      <c r="E11" s="403"/>
      <c r="F11" s="129" t="s">
        <v>194</v>
      </c>
      <c r="G11" s="404" t="s">
        <v>315</v>
      </c>
      <c r="H11" s="403"/>
      <c r="I11" s="129" t="s">
        <v>194</v>
      </c>
      <c r="J11" s="404" t="s">
        <v>315</v>
      </c>
      <c r="K11" s="367"/>
    </row>
    <row r="12" spans="1:11" s="285" customFormat="1" ht="12">
      <c r="A12" s="361"/>
      <c r="B12" s="361"/>
      <c r="C12" s="402"/>
      <c r="D12" s="364"/>
      <c r="E12" s="383"/>
      <c r="F12" s="130" t="s">
        <v>195</v>
      </c>
      <c r="G12" s="405"/>
      <c r="H12" s="383"/>
      <c r="I12" s="130" t="s">
        <v>195</v>
      </c>
      <c r="J12" s="405"/>
      <c r="K12" s="368"/>
    </row>
    <row r="13" spans="1:11" s="285" customFormat="1" ht="5.0999999999999996" customHeight="1">
      <c r="A13" s="284"/>
      <c r="B13" s="284"/>
      <c r="C13" s="292"/>
      <c r="D13" s="293"/>
      <c r="E13" s="284"/>
      <c r="F13" s="282"/>
      <c r="G13" s="282"/>
      <c r="H13" s="284"/>
      <c r="I13" s="282"/>
      <c r="J13" s="282"/>
      <c r="K13" s="131"/>
    </row>
    <row r="14" spans="1:11" s="285" customFormat="1" ht="11.1" customHeight="1">
      <c r="B14" s="246" t="s">
        <v>375</v>
      </c>
      <c r="C14" s="132"/>
      <c r="D14" s="247">
        <v>1217433</v>
      </c>
      <c r="E14" s="248">
        <v>243393</v>
      </c>
      <c r="F14" s="397">
        <v>-33.299999999999997</v>
      </c>
      <c r="G14" s="397"/>
      <c r="H14" s="248">
        <v>974040</v>
      </c>
      <c r="I14" s="397">
        <v>-20.9</v>
      </c>
      <c r="J14" s="397"/>
      <c r="K14" s="248">
        <v>-730647</v>
      </c>
    </row>
    <row r="15" spans="1:11" s="285" customFormat="1" ht="11.1" customHeight="1">
      <c r="B15" s="246" t="s">
        <v>196</v>
      </c>
      <c r="C15" s="132"/>
      <c r="D15" s="247">
        <v>1313558</v>
      </c>
      <c r="E15" s="248">
        <v>275562</v>
      </c>
      <c r="F15" s="397">
        <v>13.2</v>
      </c>
      <c r="G15" s="397"/>
      <c r="H15" s="248">
        <v>1037996</v>
      </c>
      <c r="I15" s="397">
        <v>6.6</v>
      </c>
      <c r="J15" s="397"/>
      <c r="K15" s="248">
        <v>-762434</v>
      </c>
    </row>
    <row r="16" spans="1:11" s="285" customFormat="1" ht="11.1" customHeight="1">
      <c r="B16" s="246" t="s">
        <v>197</v>
      </c>
      <c r="C16" s="132"/>
      <c r="D16" s="247">
        <v>1175854</v>
      </c>
      <c r="E16" s="248">
        <v>259981</v>
      </c>
      <c r="F16" s="397">
        <v>-5.7</v>
      </c>
      <c r="G16" s="397"/>
      <c r="H16" s="248">
        <v>915872</v>
      </c>
      <c r="I16" s="397">
        <v>-11.8</v>
      </c>
      <c r="J16" s="397"/>
      <c r="K16" s="248">
        <v>-655891</v>
      </c>
    </row>
    <row r="17" spans="2:11" s="285" customFormat="1" ht="11.1" customHeight="1">
      <c r="B17" s="246" t="s">
        <v>198</v>
      </c>
      <c r="C17" s="132"/>
      <c r="D17" s="247">
        <v>647988</v>
      </c>
      <c r="E17" s="248">
        <v>151526</v>
      </c>
      <c r="F17" s="397">
        <v>-41.7</v>
      </c>
      <c r="G17" s="397"/>
      <c r="H17" s="248">
        <v>496462</v>
      </c>
      <c r="I17" s="397">
        <v>-45.8</v>
      </c>
      <c r="J17" s="397"/>
      <c r="K17" s="248">
        <v>-344936</v>
      </c>
    </row>
    <row r="18" spans="2:11" s="285" customFormat="1" ht="11.1" customHeight="1">
      <c r="B18" s="246" t="s">
        <v>199</v>
      </c>
      <c r="C18" s="132"/>
      <c r="D18" s="247">
        <v>596356</v>
      </c>
      <c r="E18" s="248">
        <v>130296</v>
      </c>
      <c r="F18" s="397">
        <v>-14</v>
      </c>
      <c r="G18" s="397"/>
      <c r="H18" s="248">
        <v>466060</v>
      </c>
      <c r="I18" s="397">
        <v>-6.1</v>
      </c>
      <c r="J18" s="397"/>
      <c r="K18" s="248">
        <v>-335764</v>
      </c>
    </row>
    <row r="19" spans="2:11" s="285" customFormat="1" ht="11.1" customHeight="1">
      <c r="B19" s="246" t="s">
        <v>200</v>
      </c>
      <c r="C19" s="132"/>
      <c r="D19" s="247">
        <v>569023</v>
      </c>
      <c r="E19" s="248">
        <v>120673</v>
      </c>
      <c r="F19" s="397">
        <v>-7.4</v>
      </c>
      <c r="G19" s="397"/>
      <c r="H19" s="248">
        <v>448350</v>
      </c>
      <c r="I19" s="397">
        <v>-3.8</v>
      </c>
      <c r="J19" s="397"/>
      <c r="K19" s="248">
        <v>-327677</v>
      </c>
    </row>
    <row r="20" spans="2:11" s="285" customFormat="1" ht="11.1" customHeight="1">
      <c r="B20" s="246" t="s">
        <v>201</v>
      </c>
      <c r="C20" s="132"/>
      <c r="D20" s="247">
        <v>631263</v>
      </c>
      <c r="E20" s="248">
        <v>118110</v>
      </c>
      <c r="F20" s="397">
        <v>-2.1</v>
      </c>
      <c r="G20" s="397"/>
      <c r="H20" s="248">
        <v>513153</v>
      </c>
      <c r="I20" s="397">
        <v>14.5</v>
      </c>
      <c r="J20" s="397"/>
      <c r="K20" s="248">
        <v>-395043</v>
      </c>
    </row>
    <row r="21" spans="2:11" s="285" customFormat="1" ht="11.1" customHeight="1">
      <c r="B21" s="246" t="s">
        <v>316</v>
      </c>
      <c r="C21" s="132"/>
      <c r="D21" s="247">
        <v>801109</v>
      </c>
      <c r="E21" s="248">
        <v>121084</v>
      </c>
      <c r="F21" s="397">
        <v>2.5</v>
      </c>
      <c r="G21" s="397"/>
      <c r="H21" s="248">
        <v>680025</v>
      </c>
      <c r="I21" s="397">
        <v>32.5</v>
      </c>
      <c r="J21" s="397"/>
      <c r="K21" s="248">
        <v>-558941</v>
      </c>
    </row>
    <row r="22" spans="2:11" s="285" customFormat="1" ht="11.1" customHeight="1">
      <c r="B22" s="246" t="s">
        <v>317</v>
      </c>
      <c r="C22" s="132"/>
      <c r="D22" s="247">
        <v>775590</v>
      </c>
      <c r="E22" s="248">
        <v>127886</v>
      </c>
      <c r="F22" s="397">
        <v>5.6</v>
      </c>
      <c r="G22" s="397"/>
      <c r="H22" s="248">
        <v>647704</v>
      </c>
      <c r="I22" s="397">
        <v>-4.8</v>
      </c>
      <c r="J22" s="397"/>
      <c r="K22" s="248">
        <v>-519818</v>
      </c>
    </row>
    <row r="23" spans="2:11" s="285" customFormat="1" ht="11.1" customHeight="1">
      <c r="B23" s="246" t="s">
        <v>318</v>
      </c>
      <c r="C23" s="132"/>
      <c r="D23" s="247">
        <v>669488</v>
      </c>
      <c r="E23" s="248">
        <v>130608</v>
      </c>
      <c r="F23" s="397">
        <v>2.1</v>
      </c>
      <c r="G23" s="397"/>
      <c r="H23" s="248">
        <v>538880</v>
      </c>
      <c r="I23" s="397">
        <v>-16.8</v>
      </c>
      <c r="J23" s="397"/>
      <c r="K23" s="248">
        <v>-408272</v>
      </c>
    </row>
    <row r="24" spans="2:11" s="285" customFormat="1" ht="11.1" customHeight="1">
      <c r="B24" s="246" t="s">
        <v>319</v>
      </c>
      <c r="C24" s="132"/>
      <c r="D24" s="247">
        <v>619562</v>
      </c>
      <c r="E24" s="248">
        <v>141876</v>
      </c>
      <c r="F24" s="397">
        <v>8.6</v>
      </c>
      <c r="G24" s="397"/>
      <c r="H24" s="248">
        <v>477686</v>
      </c>
      <c r="I24" s="397">
        <v>-11.4</v>
      </c>
      <c r="J24" s="397"/>
      <c r="K24" s="248">
        <v>-335810</v>
      </c>
    </row>
    <row r="25" spans="2:11" s="285" customFormat="1" ht="11.1" customHeight="1">
      <c r="B25" s="246" t="s">
        <v>320</v>
      </c>
      <c r="C25" s="132"/>
      <c r="D25" s="247">
        <v>599117</v>
      </c>
      <c r="E25" s="248">
        <v>141283</v>
      </c>
      <c r="F25" s="397">
        <v>-0.4</v>
      </c>
      <c r="G25" s="397"/>
      <c r="H25" s="248">
        <v>457834</v>
      </c>
      <c r="I25" s="397">
        <v>-4.2</v>
      </c>
      <c r="J25" s="397"/>
      <c r="K25" s="248">
        <v>-316551</v>
      </c>
    </row>
    <row r="26" spans="2:11" s="285" customFormat="1" ht="11.1" customHeight="1">
      <c r="B26" s="246" t="s">
        <v>321</v>
      </c>
      <c r="C26" s="132"/>
      <c r="D26" s="247">
        <v>710669</v>
      </c>
      <c r="E26" s="248">
        <v>176455</v>
      </c>
      <c r="F26" s="397">
        <v>24.9</v>
      </c>
      <c r="G26" s="397"/>
      <c r="H26" s="248">
        <v>534214</v>
      </c>
      <c r="I26" s="397">
        <v>16.7</v>
      </c>
      <c r="J26" s="397"/>
      <c r="K26" s="248">
        <v>-357759</v>
      </c>
    </row>
    <row r="27" spans="2:11" s="285" customFormat="1" ht="11.1" customHeight="1">
      <c r="B27" s="246" t="s">
        <v>322</v>
      </c>
      <c r="C27" s="132"/>
      <c r="D27" s="247">
        <v>832209</v>
      </c>
      <c r="E27" s="248">
        <v>187978</v>
      </c>
      <c r="F27" s="397">
        <v>6.5</v>
      </c>
      <c r="G27" s="397"/>
      <c r="H27" s="248">
        <v>644230</v>
      </c>
      <c r="I27" s="397">
        <v>20.6</v>
      </c>
      <c r="J27" s="397"/>
      <c r="K27" s="248">
        <v>-456252</v>
      </c>
    </row>
    <row r="28" spans="2:11" s="285" customFormat="1" ht="11.1" customHeight="1">
      <c r="B28" s="246" t="s">
        <v>323</v>
      </c>
      <c r="C28" s="132"/>
      <c r="D28" s="247">
        <v>890409</v>
      </c>
      <c r="E28" s="248">
        <v>186611</v>
      </c>
      <c r="F28" s="397">
        <v>-0.7</v>
      </c>
      <c r="G28" s="397"/>
      <c r="H28" s="248">
        <v>703798</v>
      </c>
      <c r="I28" s="397">
        <v>9.1999999999999993</v>
      </c>
      <c r="J28" s="397"/>
      <c r="K28" s="248">
        <v>-517188</v>
      </c>
    </row>
    <row r="29" spans="2:11" s="285" customFormat="1" ht="11.1" customHeight="1">
      <c r="B29" s="246" t="s">
        <v>202</v>
      </c>
      <c r="C29" s="132"/>
      <c r="D29" s="247">
        <v>709182</v>
      </c>
      <c r="E29" s="248">
        <v>188257</v>
      </c>
      <c r="F29" s="397">
        <v>0.9</v>
      </c>
      <c r="G29" s="397"/>
      <c r="H29" s="248">
        <v>520925</v>
      </c>
      <c r="I29" s="397">
        <v>-26</v>
      </c>
      <c r="J29" s="397"/>
      <c r="K29" s="248">
        <v>-332668</v>
      </c>
    </row>
    <row r="30" spans="2:11" s="285" customFormat="1" ht="11.1" customHeight="1">
      <c r="B30" s="246" t="s">
        <v>203</v>
      </c>
      <c r="C30" s="132"/>
      <c r="D30" s="247">
        <v>661584</v>
      </c>
      <c r="E30" s="248">
        <v>145010</v>
      </c>
      <c r="F30" s="397">
        <v>-23</v>
      </c>
      <c r="G30" s="397"/>
      <c r="H30" s="248">
        <v>516574</v>
      </c>
      <c r="I30" s="397">
        <v>-0.8</v>
      </c>
      <c r="J30" s="397"/>
      <c r="K30" s="248">
        <v>-371564</v>
      </c>
    </row>
    <row r="31" spans="2:11" s="285" customFormat="1" ht="11.1" customHeight="1">
      <c r="B31" s="246" t="s">
        <v>204</v>
      </c>
      <c r="C31" s="132"/>
      <c r="D31" s="247">
        <v>852963.25699999987</v>
      </c>
      <c r="E31" s="248">
        <v>148793.68900000001</v>
      </c>
      <c r="F31" s="397">
        <v>2.6092607406385855</v>
      </c>
      <c r="G31" s="397"/>
      <c r="H31" s="248">
        <v>704169.56799999985</v>
      </c>
      <c r="I31" s="397">
        <v>36.315332943585979</v>
      </c>
      <c r="J31" s="397"/>
      <c r="K31" s="248">
        <v>-555375.87899999984</v>
      </c>
    </row>
    <row r="32" spans="2:11" s="285" customFormat="1" ht="11.1" customHeight="1">
      <c r="B32" s="246" t="s">
        <v>205</v>
      </c>
      <c r="C32" s="132"/>
      <c r="D32" s="247">
        <v>835923</v>
      </c>
      <c r="E32" s="248">
        <v>168215</v>
      </c>
      <c r="F32" s="397">
        <v>13.052509908535157</v>
      </c>
      <c r="G32" s="397"/>
      <c r="H32" s="248">
        <v>667708</v>
      </c>
      <c r="I32" s="397">
        <v>-5.1779528194549673</v>
      </c>
      <c r="J32" s="397"/>
      <c r="K32" s="248">
        <v>-499493</v>
      </c>
    </row>
    <row r="33" spans="2:11" s="285" customFormat="1" ht="11.1" customHeight="1">
      <c r="B33" s="246" t="s">
        <v>206</v>
      </c>
      <c r="C33" s="132"/>
      <c r="D33" s="247">
        <v>797931</v>
      </c>
      <c r="E33" s="248">
        <v>182603</v>
      </c>
      <c r="F33" s="397">
        <v>8.5530000000000008</v>
      </c>
      <c r="G33" s="397"/>
      <c r="H33" s="248">
        <v>615328</v>
      </c>
      <c r="I33" s="397">
        <v>-7.8440000000000003</v>
      </c>
      <c r="J33" s="397"/>
      <c r="K33" s="248">
        <v>-432725</v>
      </c>
    </row>
    <row r="34" spans="2:11" s="285" customFormat="1" ht="11.1" customHeight="1">
      <c r="B34" s="246" t="s">
        <v>207</v>
      </c>
      <c r="C34" s="132"/>
      <c r="D34" s="247">
        <v>896108</v>
      </c>
      <c r="E34" s="248">
        <v>221966</v>
      </c>
      <c r="F34" s="397">
        <v>21.556600931999998</v>
      </c>
      <c r="G34" s="397"/>
      <c r="H34" s="248">
        <v>674142</v>
      </c>
      <c r="I34" s="397">
        <v>9.5581543500000006</v>
      </c>
      <c r="J34" s="397"/>
      <c r="K34" s="248">
        <v>-452176</v>
      </c>
    </row>
    <row r="35" spans="2:11" s="285" customFormat="1" ht="11.1" customHeight="1">
      <c r="B35" s="246" t="s">
        <v>208</v>
      </c>
      <c r="C35" s="132"/>
      <c r="D35" s="247">
        <v>1055202</v>
      </c>
      <c r="E35" s="248">
        <v>248224</v>
      </c>
      <c r="F35" s="397">
        <v>11.8</v>
      </c>
      <c r="G35" s="397"/>
      <c r="H35" s="248">
        <v>806978</v>
      </c>
      <c r="I35" s="397">
        <v>19.7</v>
      </c>
      <c r="J35" s="397"/>
      <c r="K35" s="248">
        <v>-558754</v>
      </c>
    </row>
    <row r="36" spans="2:11" s="285" customFormat="1" ht="11.1" customHeight="1">
      <c r="B36" s="246" t="s">
        <v>209</v>
      </c>
      <c r="C36" s="132"/>
      <c r="D36" s="247">
        <v>1391477.77</v>
      </c>
      <c r="E36" s="248">
        <v>295921.55499999999</v>
      </c>
      <c r="F36" s="397">
        <v>19.215699999999998</v>
      </c>
      <c r="G36" s="397"/>
      <c r="H36" s="248">
        <v>1095556.2150000001</v>
      </c>
      <c r="I36" s="397">
        <v>35.760330000000003</v>
      </c>
      <c r="J36" s="397"/>
      <c r="K36" s="248">
        <v>-799634.66</v>
      </c>
    </row>
    <row r="37" spans="2:11" s="285" customFormat="1" ht="11.1" customHeight="1">
      <c r="B37" s="246" t="s">
        <v>210</v>
      </c>
      <c r="C37" s="132"/>
      <c r="D37" s="247">
        <v>1756480</v>
      </c>
      <c r="E37" s="248">
        <v>370975</v>
      </c>
      <c r="F37" s="397">
        <v>25.4</v>
      </c>
      <c r="G37" s="397"/>
      <c r="H37" s="248">
        <v>1385505</v>
      </c>
      <c r="I37" s="397">
        <v>26.5</v>
      </c>
      <c r="J37" s="397"/>
      <c r="K37" s="248">
        <v>-1014530</v>
      </c>
    </row>
    <row r="38" spans="2:11" s="285" customFormat="1" ht="11.1" customHeight="1">
      <c r="B38" s="246" t="s">
        <v>211</v>
      </c>
      <c r="C38" s="132"/>
      <c r="D38" s="247">
        <v>1846875</v>
      </c>
      <c r="E38" s="248">
        <v>466313</v>
      </c>
      <c r="F38" s="397">
        <v>25.7</v>
      </c>
      <c r="G38" s="397"/>
      <c r="H38" s="248">
        <v>1380562</v>
      </c>
      <c r="I38" s="397">
        <v>-0.4</v>
      </c>
      <c r="J38" s="397"/>
      <c r="K38" s="248">
        <v>-914249</v>
      </c>
    </row>
    <row r="39" spans="2:11" s="285" customFormat="1" ht="11.1" customHeight="1">
      <c r="B39" s="246" t="s">
        <v>212</v>
      </c>
      <c r="C39" s="132"/>
      <c r="D39" s="247">
        <v>2337426</v>
      </c>
      <c r="E39" s="248">
        <v>563874</v>
      </c>
      <c r="F39" s="397">
        <v>20.922103870370037</v>
      </c>
      <c r="G39" s="397"/>
      <c r="H39" s="248">
        <v>1773552</v>
      </c>
      <c r="I39" s="397">
        <v>28.465964198611999</v>
      </c>
      <c r="J39" s="397"/>
      <c r="K39" s="248">
        <v>-1209676.719</v>
      </c>
    </row>
    <row r="40" spans="2:11" s="285" customFormat="1" ht="11.1" customHeight="1">
      <c r="B40" s="246" t="s">
        <v>213</v>
      </c>
      <c r="C40" s="132"/>
      <c r="D40" s="247">
        <v>1194386</v>
      </c>
      <c r="E40" s="248">
        <v>306129</v>
      </c>
      <c r="F40" s="397">
        <v>-45.709639663455405</v>
      </c>
      <c r="G40" s="397"/>
      <c r="H40" s="248">
        <v>888256</v>
      </c>
      <c r="I40" s="397">
        <v>-49.916540986675329</v>
      </c>
      <c r="J40" s="397"/>
      <c r="K40" s="248">
        <v>-582127</v>
      </c>
    </row>
    <row r="41" spans="2:11" s="285" customFormat="1" ht="11.1" customHeight="1">
      <c r="B41" s="246" t="s">
        <v>214</v>
      </c>
      <c r="C41" s="132"/>
      <c r="D41" s="247">
        <v>1615695</v>
      </c>
      <c r="E41" s="248">
        <v>401649</v>
      </c>
      <c r="F41" s="397">
        <v>31.202305153469101</v>
      </c>
      <c r="G41" s="397"/>
      <c r="H41" s="248">
        <v>1214047</v>
      </c>
      <c r="I41" s="397">
        <v>36.677517256229301</v>
      </c>
      <c r="J41" s="397"/>
      <c r="K41" s="248">
        <v>-812398</v>
      </c>
    </row>
    <row r="42" spans="2:11" s="285" customFormat="1" ht="11.1" customHeight="1">
      <c r="B42" s="246" t="s">
        <v>215</v>
      </c>
      <c r="C42" s="132"/>
      <c r="D42" s="247">
        <v>2240767</v>
      </c>
      <c r="E42" s="248">
        <v>497439</v>
      </c>
      <c r="F42" s="397">
        <v>23.849181748242898</v>
      </c>
      <c r="G42" s="397"/>
      <c r="H42" s="248">
        <v>1743328</v>
      </c>
      <c r="I42" s="397">
        <v>43.596417601624999</v>
      </c>
      <c r="J42" s="397"/>
      <c r="K42" s="248">
        <v>-1245889</v>
      </c>
    </row>
    <row r="43" spans="2:11" s="285" customFormat="1" ht="12.75" customHeight="1">
      <c r="B43" s="246" t="s">
        <v>216</v>
      </c>
      <c r="C43" s="132"/>
      <c r="D43" s="249">
        <v>2539792</v>
      </c>
      <c r="E43" s="249">
        <v>482819</v>
      </c>
      <c r="F43" s="397">
        <v>-2.9390538337363949</v>
      </c>
      <c r="G43" s="397"/>
      <c r="H43" s="249">
        <v>2056973</v>
      </c>
      <c r="I43" s="397">
        <v>17.991164026505629</v>
      </c>
      <c r="J43" s="397"/>
      <c r="K43" s="249">
        <v>-1574154</v>
      </c>
    </row>
    <row r="44" spans="2:11" s="285" customFormat="1" ht="11.1" customHeight="1">
      <c r="B44" s="246" t="s">
        <v>217</v>
      </c>
      <c r="C44" s="132"/>
      <c r="D44" s="249">
        <v>2789365.841</v>
      </c>
      <c r="E44" s="249">
        <v>514344.97100000002</v>
      </c>
      <c r="F44" s="397">
        <v>6.5295630453648243</v>
      </c>
      <c r="G44" s="397"/>
      <c r="H44" s="249">
        <v>2275020.87</v>
      </c>
      <c r="I44" s="397">
        <v>10.600424507273559</v>
      </c>
      <c r="J44" s="397"/>
      <c r="K44" s="249">
        <v>-1760675.8990000002</v>
      </c>
    </row>
    <row r="45" spans="2:11" s="285" customFormat="1" ht="11.1" customHeight="1">
      <c r="B45" s="246" t="s">
        <v>218</v>
      </c>
      <c r="D45" s="250">
        <v>3085956.7010000004</v>
      </c>
      <c r="E45" s="249">
        <v>554726.55000000005</v>
      </c>
      <c r="F45" s="397">
        <v>7.9</v>
      </c>
      <c r="G45" s="397"/>
      <c r="H45" s="249">
        <v>2531230.1510000001</v>
      </c>
      <c r="I45" s="397">
        <v>11.3</v>
      </c>
      <c r="J45" s="397"/>
      <c r="K45" s="249">
        <v>-1976504</v>
      </c>
    </row>
    <row r="46" spans="2:11" s="285" customFormat="1" ht="12.75" customHeight="1">
      <c r="B46" s="246" t="s">
        <v>219</v>
      </c>
      <c r="D46" s="250">
        <v>2093388.4419999998</v>
      </c>
      <c r="E46" s="249">
        <v>493655.13699999999</v>
      </c>
      <c r="F46" s="397">
        <v>-11</v>
      </c>
      <c r="G46" s="397"/>
      <c r="H46" s="249">
        <v>1599733.3049999999</v>
      </c>
      <c r="I46" s="397">
        <v>-36.799999999999997</v>
      </c>
      <c r="J46" s="397"/>
      <c r="K46" s="249">
        <v>-1106078.1680000001</v>
      </c>
    </row>
    <row r="47" spans="2:11" s="285" customFormat="1" ht="11.1" customHeight="1">
      <c r="B47" s="246" t="s">
        <v>220</v>
      </c>
      <c r="D47" s="250">
        <v>1603491.4790000001</v>
      </c>
      <c r="E47" s="249">
        <v>444353.23599999998</v>
      </c>
      <c r="F47" s="397">
        <v>-9.9871139394220592</v>
      </c>
      <c r="G47" s="397"/>
      <c r="H47" s="249">
        <v>1159138.243</v>
      </c>
      <c r="I47" s="397">
        <v>-27.541782159745679</v>
      </c>
      <c r="J47" s="397"/>
      <c r="K47" s="249">
        <v>-714785.00699999998</v>
      </c>
    </row>
    <row r="48" spans="2:11" s="285" customFormat="1" ht="11.1" customHeight="1">
      <c r="B48" s="246" t="s">
        <v>221</v>
      </c>
      <c r="D48" s="250">
        <v>1845867.7420000001</v>
      </c>
      <c r="E48" s="249">
        <v>464859.40700000001</v>
      </c>
      <c r="F48" s="397">
        <v>4.5999999999999996</v>
      </c>
      <c r="G48" s="397"/>
      <c r="H48" s="249">
        <v>1381008.335</v>
      </c>
      <c r="I48" s="397">
        <v>19.100000000000001</v>
      </c>
      <c r="J48" s="397"/>
      <c r="K48" s="249">
        <v>-916148.92799999996</v>
      </c>
    </row>
    <row r="49" spans="2:12" s="285" customFormat="1" ht="11.25" customHeight="1">
      <c r="B49" s="246" t="s">
        <v>222</v>
      </c>
      <c r="D49" s="250">
        <v>2197760.085</v>
      </c>
      <c r="E49" s="249">
        <v>511130.25599999999</v>
      </c>
      <c r="F49" s="397">
        <v>10</v>
      </c>
      <c r="G49" s="397"/>
      <c r="H49" s="249">
        <v>1686629.8289999999</v>
      </c>
      <c r="I49" s="397">
        <v>22.1</v>
      </c>
      <c r="J49" s="397"/>
      <c r="K49" s="249">
        <v>-1175499.5729999999</v>
      </c>
    </row>
    <row r="50" spans="2:12" s="285" customFormat="1" ht="12.75" customHeight="1">
      <c r="B50" s="246" t="s">
        <v>223</v>
      </c>
      <c r="D50" s="250">
        <v>1847153.814</v>
      </c>
      <c r="E50" s="249">
        <v>439842.17</v>
      </c>
      <c r="F50" s="397">
        <v>-13.900000000000006</v>
      </c>
      <c r="G50" s="397"/>
      <c r="H50" s="249">
        <v>1407311.6440000001</v>
      </c>
      <c r="I50" s="397">
        <v>-16.599999999999994</v>
      </c>
      <c r="J50" s="397"/>
      <c r="K50" s="249">
        <v>-967469.47400000016</v>
      </c>
    </row>
    <row r="51" spans="2:12" s="285" customFormat="1" ht="12.75" customHeight="1">
      <c r="B51" s="246" t="s">
        <v>316</v>
      </c>
      <c r="D51" s="250">
        <v>1339330</v>
      </c>
      <c r="E51" s="249">
        <v>369217</v>
      </c>
      <c r="F51" s="397">
        <v>-16.100000000000001</v>
      </c>
      <c r="G51" s="397"/>
      <c r="H51" s="249">
        <v>970113</v>
      </c>
      <c r="I51" s="397">
        <v>-31.1</v>
      </c>
      <c r="J51" s="397"/>
      <c r="K51" s="249">
        <v>-600896</v>
      </c>
    </row>
    <row r="52" spans="2:12" s="285" customFormat="1" ht="11.1" customHeight="1">
      <c r="B52" s="246" t="s">
        <v>324</v>
      </c>
      <c r="D52" s="250">
        <v>2116514</v>
      </c>
      <c r="E52" s="249">
        <v>750696</v>
      </c>
      <c r="F52" s="397">
        <v>103.32108218202305</v>
      </c>
      <c r="G52" s="397"/>
      <c r="H52" s="249">
        <v>1365817</v>
      </c>
      <c r="I52" s="397">
        <v>40.789475040536502</v>
      </c>
      <c r="J52" s="397"/>
      <c r="K52" s="249">
        <v>-615121</v>
      </c>
    </row>
    <row r="53" spans="2:12" s="285" customFormat="1" ht="12.75" customHeight="1">
      <c r="B53" s="246" t="s">
        <v>318</v>
      </c>
      <c r="C53" s="286"/>
      <c r="D53" s="247">
        <v>3284803</v>
      </c>
      <c r="E53" s="248">
        <v>982621</v>
      </c>
      <c r="F53" s="397">
        <v>30.9</v>
      </c>
      <c r="G53" s="397"/>
      <c r="H53" s="248">
        <v>2302182</v>
      </c>
      <c r="I53" s="397">
        <v>68.599999999999994</v>
      </c>
      <c r="J53" s="397"/>
      <c r="K53" s="248">
        <v>-1319561</v>
      </c>
    </row>
    <row r="54" spans="2:12" s="285" customFormat="1" ht="9.75" customHeight="1">
      <c r="B54" s="246" t="s">
        <v>367</v>
      </c>
      <c r="C54" s="286"/>
      <c r="D54" s="247">
        <v>2788536</v>
      </c>
      <c r="E54" s="248">
        <v>936361</v>
      </c>
      <c r="F54" s="397">
        <v>95.3</v>
      </c>
      <c r="G54" s="397"/>
      <c r="H54" s="248">
        <v>1852175</v>
      </c>
      <c r="I54" s="397">
        <v>80.5</v>
      </c>
      <c r="J54" s="397"/>
      <c r="K54" s="248">
        <v>-915814</v>
      </c>
    </row>
    <row r="55" spans="2:12" s="285" customFormat="1" ht="9.75" customHeight="1">
      <c r="B55" s="251" t="s">
        <v>376</v>
      </c>
      <c r="C55" s="286"/>
      <c r="D55" s="252">
        <f>E55+H55</f>
        <v>2983324</v>
      </c>
      <c r="E55" s="253">
        <v>1011304</v>
      </c>
      <c r="F55" s="398">
        <v>108</v>
      </c>
      <c r="G55" s="398"/>
      <c r="H55" s="253">
        <v>1972020</v>
      </c>
      <c r="I55" s="398">
        <v>106.5</v>
      </c>
      <c r="J55" s="398"/>
      <c r="K55" s="253">
        <f>H55-E55</f>
        <v>960716</v>
      </c>
      <c r="L55"/>
    </row>
    <row r="56" spans="2:12" s="285" customFormat="1" ht="5.0999999999999996" customHeight="1">
      <c r="B56" s="40"/>
      <c r="D56" s="254"/>
      <c r="E56" s="254"/>
      <c r="F56" s="397"/>
      <c r="G56" s="397"/>
      <c r="H56" s="249"/>
      <c r="I56" s="397"/>
      <c r="J56" s="397"/>
      <c r="K56" s="248"/>
    </row>
    <row r="57" spans="2:12" s="285" customFormat="1" ht="12" customHeight="1">
      <c r="B57" s="40" t="s">
        <v>325</v>
      </c>
      <c r="D57" s="252">
        <f t="shared" ref="D57:D68" si="0">E57+H57</f>
        <v>251562</v>
      </c>
      <c r="E57" s="249">
        <v>76931</v>
      </c>
      <c r="F57" s="396">
        <v>104.1</v>
      </c>
      <c r="G57" s="396"/>
      <c r="H57" s="254">
        <v>174631</v>
      </c>
      <c r="I57" s="396">
        <v>101.7</v>
      </c>
      <c r="J57" s="396"/>
      <c r="K57" s="249">
        <f>H57-E57</f>
        <v>97700</v>
      </c>
      <c r="L57"/>
    </row>
    <row r="58" spans="2:12" s="285" customFormat="1" ht="12" customHeight="1">
      <c r="B58" s="40" t="s">
        <v>326</v>
      </c>
      <c r="D58" s="252">
        <f t="shared" si="0"/>
        <v>248055</v>
      </c>
      <c r="E58" s="249">
        <v>73566</v>
      </c>
      <c r="F58" s="396">
        <v>98.8</v>
      </c>
      <c r="G58" s="396"/>
      <c r="H58" s="248">
        <v>174489</v>
      </c>
      <c r="I58" s="396">
        <v>97.5</v>
      </c>
      <c r="J58" s="396"/>
      <c r="K58" s="249">
        <f t="shared" ref="K58:K68" si="1">H58-E58</f>
        <v>100923</v>
      </c>
      <c r="L58"/>
    </row>
    <row r="59" spans="2:12" s="285" customFormat="1" ht="12" customHeight="1">
      <c r="B59" s="40" t="s">
        <v>327</v>
      </c>
      <c r="D59" s="252">
        <f t="shared" si="0"/>
        <v>226468</v>
      </c>
      <c r="E59" s="249">
        <v>87648</v>
      </c>
      <c r="F59" s="396">
        <v>93.6</v>
      </c>
      <c r="G59" s="396"/>
      <c r="H59" s="248">
        <v>138820</v>
      </c>
      <c r="I59" s="396">
        <v>82.8</v>
      </c>
      <c r="J59" s="396"/>
      <c r="K59" s="249">
        <f t="shared" si="1"/>
        <v>51172</v>
      </c>
      <c r="L59"/>
    </row>
    <row r="60" spans="2:12" s="285" customFormat="1" ht="12" customHeight="1">
      <c r="B60" s="40" t="s">
        <v>328</v>
      </c>
      <c r="D60" s="252">
        <f t="shared" si="0"/>
        <v>242460</v>
      </c>
      <c r="E60" s="249">
        <v>75016</v>
      </c>
      <c r="F60" s="396">
        <v>106.4</v>
      </c>
      <c r="G60" s="396"/>
      <c r="H60" s="248">
        <v>167444</v>
      </c>
      <c r="I60" s="396">
        <v>119.2</v>
      </c>
      <c r="J60" s="396"/>
      <c r="K60" s="249">
        <f t="shared" si="1"/>
        <v>92428</v>
      </c>
      <c r="L60"/>
    </row>
    <row r="61" spans="2:12" s="285" customFormat="1" ht="12" customHeight="1">
      <c r="B61" s="40" t="s">
        <v>329</v>
      </c>
      <c r="D61" s="252">
        <f t="shared" si="0"/>
        <v>258746</v>
      </c>
      <c r="E61" s="249">
        <v>75548</v>
      </c>
      <c r="F61" s="396">
        <v>109.6</v>
      </c>
      <c r="G61" s="396"/>
      <c r="H61" s="248">
        <v>183198</v>
      </c>
      <c r="I61" s="396">
        <v>138.69999999999999</v>
      </c>
      <c r="J61" s="396"/>
      <c r="K61" s="249">
        <f t="shared" si="1"/>
        <v>107650</v>
      </c>
      <c r="L61"/>
    </row>
    <row r="62" spans="2:12" s="285" customFormat="1" ht="12" customHeight="1">
      <c r="B62" s="40" t="s">
        <v>330</v>
      </c>
      <c r="D62" s="252">
        <f t="shared" si="0"/>
        <v>232206</v>
      </c>
      <c r="E62" s="249">
        <v>78510</v>
      </c>
      <c r="F62" s="396">
        <v>105.4</v>
      </c>
      <c r="G62" s="396"/>
      <c r="H62" s="248">
        <v>153696</v>
      </c>
      <c r="I62" s="396">
        <v>114.3</v>
      </c>
      <c r="J62" s="396"/>
      <c r="K62" s="249">
        <f t="shared" si="1"/>
        <v>75186</v>
      </c>
      <c r="L62"/>
    </row>
    <row r="63" spans="2:12" s="285" customFormat="1" ht="12" customHeight="1">
      <c r="B63" s="40" t="s">
        <v>331</v>
      </c>
      <c r="D63" s="252">
        <f t="shared" si="0"/>
        <v>258819</v>
      </c>
      <c r="E63" s="249">
        <v>85774</v>
      </c>
      <c r="F63" s="396">
        <v>117.4</v>
      </c>
      <c r="G63" s="396"/>
      <c r="H63" s="248">
        <v>173045</v>
      </c>
      <c r="I63" s="396">
        <v>119.5</v>
      </c>
      <c r="J63" s="396"/>
      <c r="K63" s="249">
        <f t="shared" si="1"/>
        <v>87271</v>
      </c>
      <c r="L63"/>
    </row>
    <row r="64" spans="2:12" s="285" customFormat="1" ht="12" customHeight="1">
      <c r="B64" s="40" t="s">
        <v>332</v>
      </c>
      <c r="D64" s="252">
        <f t="shared" si="0"/>
        <v>249124</v>
      </c>
      <c r="E64" s="249">
        <v>71149</v>
      </c>
      <c r="F64" s="396">
        <v>99.3</v>
      </c>
      <c r="G64" s="396"/>
      <c r="H64" s="248">
        <v>177975</v>
      </c>
      <c r="I64" s="396">
        <v>127.1</v>
      </c>
      <c r="J64" s="396"/>
      <c r="K64" s="249">
        <f t="shared" si="1"/>
        <v>106826</v>
      </c>
      <c r="L64"/>
    </row>
    <row r="65" spans="1:12" s="285" customFormat="1" ht="12" customHeight="1">
      <c r="B65" s="40" t="s">
        <v>333</v>
      </c>
      <c r="D65" s="252">
        <f t="shared" si="0"/>
        <v>235182</v>
      </c>
      <c r="E65" s="248">
        <v>74481</v>
      </c>
      <c r="F65" s="396">
        <v>97.3</v>
      </c>
      <c r="G65" s="396"/>
      <c r="H65" s="248">
        <v>160701</v>
      </c>
      <c r="I65" s="396">
        <v>135.69999999999999</v>
      </c>
      <c r="J65" s="396"/>
      <c r="K65" s="249">
        <f t="shared" si="1"/>
        <v>86220</v>
      </c>
      <c r="L65"/>
    </row>
    <row r="66" spans="1:12" s="285" customFormat="1" ht="12" customHeight="1">
      <c r="B66" s="40" t="s">
        <v>224</v>
      </c>
      <c r="D66" s="252">
        <f t="shared" si="0"/>
        <v>246839</v>
      </c>
      <c r="E66" s="248">
        <v>105562</v>
      </c>
      <c r="F66" s="396">
        <v>118.8</v>
      </c>
      <c r="G66" s="396"/>
      <c r="H66" s="248">
        <v>141277</v>
      </c>
      <c r="I66" s="396">
        <v>102.9</v>
      </c>
      <c r="J66" s="396"/>
      <c r="K66" s="249">
        <f t="shared" si="1"/>
        <v>35715</v>
      </c>
      <c r="L66"/>
    </row>
    <row r="67" spans="1:12" s="285" customFormat="1" ht="12" customHeight="1">
      <c r="B67" s="40" t="s">
        <v>225</v>
      </c>
      <c r="D67" s="252">
        <f t="shared" si="0"/>
        <v>268323</v>
      </c>
      <c r="E67" s="248">
        <v>106247</v>
      </c>
      <c r="F67" s="396">
        <v>126</v>
      </c>
      <c r="G67" s="396"/>
      <c r="H67" s="248">
        <v>162076</v>
      </c>
      <c r="I67" s="396">
        <v>89.2</v>
      </c>
      <c r="J67" s="396"/>
      <c r="K67" s="249">
        <f t="shared" si="1"/>
        <v>55829</v>
      </c>
      <c r="L67"/>
    </row>
    <row r="68" spans="1:12" s="285" customFormat="1" ht="12" customHeight="1">
      <c r="B68" s="40" t="s">
        <v>226</v>
      </c>
      <c r="D68" s="252">
        <f t="shared" si="0"/>
        <v>265540</v>
      </c>
      <c r="E68" s="248">
        <v>100872</v>
      </c>
      <c r="F68" s="396">
        <v>117.3</v>
      </c>
      <c r="G68" s="396"/>
      <c r="H68" s="248">
        <v>164668</v>
      </c>
      <c r="I68" s="396">
        <v>80.5</v>
      </c>
      <c r="J68" s="396"/>
      <c r="K68" s="249">
        <f t="shared" si="1"/>
        <v>63796</v>
      </c>
      <c r="L68"/>
    </row>
    <row r="69" spans="1:12" s="285" customFormat="1" ht="5.0999999999999996" customHeight="1" thickBot="1">
      <c r="A69" s="41"/>
      <c r="B69" s="50"/>
      <c r="C69" s="133"/>
      <c r="D69" s="106"/>
      <c r="E69" s="41"/>
      <c r="F69" s="41"/>
      <c r="G69" s="41"/>
      <c r="H69" s="41"/>
      <c r="I69" s="41"/>
      <c r="J69" s="41"/>
      <c r="K69" s="41"/>
    </row>
    <row r="70" spans="1:12" s="285" customFormat="1" ht="15" customHeight="1">
      <c r="A70" s="286" t="s">
        <v>227</v>
      </c>
    </row>
    <row r="71" spans="1:12">
      <c r="E71" s="304"/>
      <c r="K71" s="304"/>
    </row>
  </sheetData>
  <mergeCells count="118">
    <mergeCell ref="A3:K6"/>
    <mergeCell ref="A10:C12"/>
    <mergeCell ref="D10:D12"/>
    <mergeCell ref="E10:E12"/>
    <mergeCell ref="H10:H12"/>
    <mergeCell ref="K10:K12"/>
    <mergeCell ref="G11:G12"/>
    <mergeCell ref="J11:J12"/>
    <mergeCell ref="F17:G17"/>
    <mergeCell ref="I17:J17"/>
    <mergeCell ref="F18:G18"/>
    <mergeCell ref="I18:J18"/>
    <mergeCell ref="F19:G19"/>
    <mergeCell ref="I19:J19"/>
    <mergeCell ref="F14:G14"/>
    <mergeCell ref="I14:J14"/>
    <mergeCell ref="F15:G15"/>
    <mergeCell ref="I15:J15"/>
    <mergeCell ref="F16:G16"/>
    <mergeCell ref="I16:J16"/>
    <mergeCell ref="F23:G23"/>
    <mergeCell ref="I23:J23"/>
    <mergeCell ref="F24:G24"/>
    <mergeCell ref="I24:J24"/>
    <mergeCell ref="F25:G25"/>
    <mergeCell ref="I25:J25"/>
    <mergeCell ref="F20:G20"/>
    <mergeCell ref="I20:J20"/>
    <mergeCell ref="F21:G21"/>
    <mergeCell ref="I21:J21"/>
    <mergeCell ref="F22:G22"/>
    <mergeCell ref="I22:J22"/>
    <mergeCell ref="F29:G29"/>
    <mergeCell ref="I29:J29"/>
    <mergeCell ref="F30:G30"/>
    <mergeCell ref="I30:J30"/>
    <mergeCell ref="F31:G31"/>
    <mergeCell ref="I31:J31"/>
    <mergeCell ref="F26:G26"/>
    <mergeCell ref="I26:J26"/>
    <mergeCell ref="F27:G27"/>
    <mergeCell ref="I27:J27"/>
    <mergeCell ref="F28:G28"/>
    <mergeCell ref="I28:J28"/>
    <mergeCell ref="F35:G35"/>
    <mergeCell ref="I35:J35"/>
    <mergeCell ref="F36:G36"/>
    <mergeCell ref="I36:J36"/>
    <mergeCell ref="F37:G37"/>
    <mergeCell ref="I37:J37"/>
    <mergeCell ref="F32:G32"/>
    <mergeCell ref="I32:J32"/>
    <mergeCell ref="F33:G33"/>
    <mergeCell ref="I33:J33"/>
    <mergeCell ref="F34:G34"/>
    <mergeCell ref="I34:J34"/>
    <mergeCell ref="F41:G41"/>
    <mergeCell ref="I41:J41"/>
    <mergeCell ref="F42:G42"/>
    <mergeCell ref="I42:J42"/>
    <mergeCell ref="F43:G43"/>
    <mergeCell ref="I43:J43"/>
    <mergeCell ref="F38:G38"/>
    <mergeCell ref="I38:J38"/>
    <mergeCell ref="F39:G39"/>
    <mergeCell ref="I39:J39"/>
    <mergeCell ref="F40:G40"/>
    <mergeCell ref="I40:J40"/>
    <mergeCell ref="F47:G47"/>
    <mergeCell ref="I47:J47"/>
    <mergeCell ref="F48:G48"/>
    <mergeCell ref="I48:J48"/>
    <mergeCell ref="F49:G49"/>
    <mergeCell ref="I49:J49"/>
    <mergeCell ref="F44:G44"/>
    <mergeCell ref="I44:J44"/>
    <mergeCell ref="F45:G45"/>
    <mergeCell ref="I45:J45"/>
    <mergeCell ref="F46:G46"/>
    <mergeCell ref="I46:J46"/>
    <mergeCell ref="F53:G53"/>
    <mergeCell ref="I53:J53"/>
    <mergeCell ref="F54:G54"/>
    <mergeCell ref="I54:J54"/>
    <mergeCell ref="F55:G55"/>
    <mergeCell ref="I55:J55"/>
    <mergeCell ref="F50:G50"/>
    <mergeCell ref="I50:J50"/>
    <mergeCell ref="F51:G51"/>
    <mergeCell ref="I51:J51"/>
    <mergeCell ref="F52:G52"/>
    <mergeCell ref="I52:J52"/>
    <mergeCell ref="F59:G59"/>
    <mergeCell ref="I59:J59"/>
    <mergeCell ref="F60:G60"/>
    <mergeCell ref="I60:J60"/>
    <mergeCell ref="F61:G61"/>
    <mergeCell ref="I61:J61"/>
    <mergeCell ref="F56:G56"/>
    <mergeCell ref="I56:J56"/>
    <mergeCell ref="F57:G57"/>
    <mergeCell ref="I57:J57"/>
    <mergeCell ref="F58:G58"/>
    <mergeCell ref="I58:J58"/>
    <mergeCell ref="F68:G68"/>
    <mergeCell ref="I68:J68"/>
    <mergeCell ref="F65:G65"/>
    <mergeCell ref="I65:J65"/>
    <mergeCell ref="F66:G66"/>
    <mergeCell ref="I66:J66"/>
    <mergeCell ref="F67:G67"/>
    <mergeCell ref="I67:J67"/>
    <mergeCell ref="F62:G62"/>
    <mergeCell ref="I62:J62"/>
    <mergeCell ref="F63:G63"/>
    <mergeCell ref="I63:J63"/>
    <mergeCell ref="F64:G64"/>
    <mergeCell ref="I64:J64"/>
  </mergeCells>
  <phoneticPr fontId="2"/>
  <conditionalFormatting sqref="D54:K55 D57:K68">
    <cfRule type="containsBlanks" dxfId="24" priority="1">
      <formula>LEN(TRIM(D54))=0</formula>
    </cfRule>
  </conditionalFormatting>
  <conditionalFormatting sqref="H14:I52 K14:K52 D14:F53 H53:K53">
    <cfRule type="containsBlanks" dxfId="23" priority="2">
      <formula>LEN(TRIM(D14))=0</formula>
    </cfRule>
  </conditionalFormatting>
  <printOptions horizontalCentered="1"/>
  <pageMargins left="0.39370078740157483" right="0.39370078740157483" top="0.59055118110236227" bottom="0.59055118110236227" header="0.51181102362204722" footer="0.51181102362204722"/>
  <pageSetup paperSize="9" orientation="portrait" horizontalDpi="4294967293"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FCDD-D112-4A36-BE70-9EF01C92A298}">
  <dimension ref="A1:I58"/>
  <sheetViews>
    <sheetView showGridLines="0" showRuler="0" zoomScaleNormal="100" zoomScaleSheetLayoutView="100" zoomScalePageLayoutView="120" workbookViewId="0"/>
  </sheetViews>
  <sheetFormatPr defaultRowHeight="14.25"/>
  <cols>
    <col min="1" max="1" width="1.25" style="79" customWidth="1"/>
    <col min="2" max="2" width="1.875" style="79" customWidth="1"/>
    <col min="3" max="3" width="3.75" style="79" customWidth="1"/>
    <col min="4" max="4" width="17.75" style="79" customWidth="1"/>
    <col min="5" max="5" width="1.25" style="79" customWidth="1"/>
    <col min="6" max="9" width="15.625" style="79" customWidth="1"/>
    <col min="10" max="16384" width="9" style="79"/>
  </cols>
  <sheetData>
    <row r="1" spans="1:9" ht="16.5" customHeight="1">
      <c r="A1" s="9" t="s">
        <v>406</v>
      </c>
      <c r="E1" s="9"/>
      <c r="F1" s="9"/>
      <c r="G1" s="185"/>
      <c r="H1" s="185"/>
      <c r="I1" s="185"/>
    </row>
    <row r="2" spans="1:9" ht="9.9499999999999993" customHeight="1">
      <c r="A2" s="9"/>
      <c r="E2" s="9"/>
      <c r="F2" s="9"/>
      <c r="G2" s="185"/>
      <c r="H2" s="185"/>
      <c r="I2" s="185"/>
    </row>
    <row r="3" spans="1:9" s="8" customFormat="1" ht="15.75" customHeight="1"/>
    <row r="4" spans="1:9" ht="9.9499999999999993" customHeight="1"/>
    <row r="5" spans="1:9" s="309" customFormat="1" ht="14.1" customHeight="1" thickBot="1">
      <c r="A5" s="309" t="s">
        <v>228</v>
      </c>
      <c r="F5" s="312"/>
    </row>
    <row r="6" spans="1:9" s="308" customFormat="1" ht="15.75" customHeight="1">
      <c r="A6" s="380"/>
      <c r="B6" s="407"/>
      <c r="C6" s="407"/>
      <c r="D6" s="407"/>
      <c r="E6" s="347"/>
      <c r="F6" s="407" t="s">
        <v>192</v>
      </c>
      <c r="G6" s="407"/>
      <c r="H6" s="407" t="s">
        <v>407</v>
      </c>
      <c r="I6" s="347"/>
    </row>
    <row r="7" spans="1:9" s="308" customFormat="1" ht="15.75" customHeight="1">
      <c r="A7" s="408"/>
      <c r="B7" s="409"/>
      <c r="C7" s="409"/>
      <c r="D7" s="409"/>
      <c r="E7" s="410"/>
      <c r="F7" s="134" t="s">
        <v>408</v>
      </c>
      <c r="G7" s="313" t="s">
        <v>409</v>
      </c>
      <c r="H7" s="13" t="s">
        <v>410</v>
      </c>
      <c r="I7" s="314" t="s">
        <v>411</v>
      </c>
    </row>
    <row r="8" spans="1:9" s="308" customFormat="1" ht="17.25" customHeight="1">
      <c r="A8" s="411" t="s">
        <v>191</v>
      </c>
      <c r="B8" s="411"/>
      <c r="C8" s="411"/>
      <c r="D8" s="411"/>
      <c r="E8" s="315"/>
      <c r="F8" s="316">
        <v>936361012</v>
      </c>
      <c r="G8" s="316">
        <v>1011304392</v>
      </c>
      <c r="H8" s="316">
        <v>1852175473</v>
      </c>
      <c r="I8" s="316">
        <v>1972020490</v>
      </c>
    </row>
    <row r="9" spans="1:9" s="308" customFormat="1" ht="5.0999999999999996" customHeight="1">
      <c r="E9" s="132"/>
      <c r="F9" s="317"/>
      <c r="G9" s="317"/>
      <c r="H9" s="317"/>
      <c r="I9" s="317"/>
    </row>
    <row r="10" spans="1:9" s="308" customFormat="1" ht="13.5" customHeight="1">
      <c r="C10" s="357" t="s">
        <v>412</v>
      </c>
      <c r="D10" s="357"/>
      <c r="E10" s="135"/>
      <c r="F10" s="318">
        <v>557125176</v>
      </c>
      <c r="G10" s="318">
        <v>571934385</v>
      </c>
      <c r="H10" s="318">
        <v>560889338</v>
      </c>
      <c r="I10" s="318">
        <v>516408445</v>
      </c>
    </row>
    <row r="11" spans="1:9" s="308" customFormat="1" ht="12" customHeight="1">
      <c r="C11" s="309"/>
      <c r="D11" s="33" t="s">
        <v>229</v>
      </c>
      <c r="E11" s="132"/>
      <c r="F11" s="319">
        <v>40897059</v>
      </c>
      <c r="G11" s="319">
        <v>45541677</v>
      </c>
      <c r="H11" s="319">
        <v>269293961</v>
      </c>
      <c r="I11" s="319">
        <v>199942716</v>
      </c>
    </row>
    <row r="12" spans="1:9" s="308" customFormat="1" ht="12" customHeight="1">
      <c r="C12" s="309"/>
      <c r="D12" s="33" t="s">
        <v>230</v>
      </c>
      <c r="E12" s="132"/>
      <c r="F12" s="319">
        <v>82391188</v>
      </c>
      <c r="G12" s="319">
        <v>104451928</v>
      </c>
      <c r="H12" s="319">
        <v>98218696</v>
      </c>
      <c r="I12" s="319">
        <v>97340944</v>
      </c>
    </row>
    <row r="13" spans="1:9" s="308" customFormat="1" ht="12" customHeight="1">
      <c r="C13" s="309"/>
      <c r="D13" s="33" t="s">
        <v>413</v>
      </c>
      <c r="E13" s="132"/>
      <c r="F13" s="319">
        <v>53219383</v>
      </c>
      <c r="G13" s="319">
        <v>62979090</v>
      </c>
      <c r="H13" s="319">
        <v>20669901</v>
      </c>
      <c r="I13" s="319">
        <v>17428592</v>
      </c>
    </row>
    <row r="14" spans="1:9" s="308" customFormat="1" ht="12" customHeight="1">
      <c r="C14" s="309"/>
      <c r="D14" s="33" t="s">
        <v>414</v>
      </c>
      <c r="E14" s="132"/>
      <c r="F14" s="319">
        <v>59519401</v>
      </c>
      <c r="G14" s="319">
        <v>45975937</v>
      </c>
      <c r="H14" s="319">
        <v>2419155</v>
      </c>
      <c r="I14" s="319">
        <v>3251999</v>
      </c>
    </row>
    <row r="15" spans="1:9" s="308" customFormat="1" ht="12" customHeight="1">
      <c r="C15" s="309"/>
      <c r="D15" s="33" t="s">
        <v>415</v>
      </c>
      <c r="E15" s="132"/>
      <c r="F15" s="319">
        <v>17863659</v>
      </c>
      <c r="G15" s="319">
        <v>17841450</v>
      </c>
      <c r="H15" s="319">
        <v>5658904</v>
      </c>
      <c r="I15" s="319">
        <v>6360909</v>
      </c>
    </row>
    <row r="16" spans="1:9" s="308" customFormat="1" ht="12" customHeight="1">
      <c r="C16" s="309"/>
      <c r="D16" s="33" t="s">
        <v>416</v>
      </c>
      <c r="E16" s="132"/>
      <c r="F16" s="319">
        <v>44575784</v>
      </c>
      <c r="G16" s="319">
        <v>45403575</v>
      </c>
      <c r="H16" s="319">
        <v>9074887</v>
      </c>
      <c r="I16" s="319">
        <v>9005302</v>
      </c>
    </row>
    <row r="17" spans="3:9" s="308" customFormat="1" ht="12" customHeight="1">
      <c r="C17" s="309"/>
      <c r="D17" s="33" t="s">
        <v>231</v>
      </c>
      <c r="E17" s="132"/>
      <c r="F17" s="319">
        <v>40483386</v>
      </c>
      <c r="G17" s="319">
        <v>31617498</v>
      </c>
      <c r="H17" s="319">
        <v>17673096</v>
      </c>
      <c r="I17" s="319">
        <v>21756625</v>
      </c>
    </row>
    <row r="18" spans="3:9" s="308" customFormat="1" ht="12" customHeight="1">
      <c r="C18" s="309"/>
      <c r="D18" s="33" t="s">
        <v>232</v>
      </c>
      <c r="E18" s="132"/>
      <c r="F18" s="319">
        <v>83555538</v>
      </c>
      <c r="G18" s="319">
        <v>95402533</v>
      </c>
      <c r="H18" s="319">
        <v>80606821</v>
      </c>
      <c r="I18" s="319">
        <v>67991853</v>
      </c>
    </row>
    <row r="19" spans="3:9" s="308" customFormat="1" ht="12" customHeight="1">
      <c r="C19" s="309"/>
      <c r="D19" s="33" t="s">
        <v>417</v>
      </c>
      <c r="E19" s="132"/>
      <c r="F19" s="319">
        <v>63529</v>
      </c>
      <c r="G19" s="319">
        <v>117394</v>
      </c>
      <c r="H19" s="319">
        <v>30260133</v>
      </c>
      <c r="I19" s="319">
        <v>32047626</v>
      </c>
    </row>
    <row r="20" spans="3:9" s="308" customFormat="1" ht="12" customHeight="1">
      <c r="C20" s="309"/>
      <c r="D20" s="33" t="s">
        <v>233</v>
      </c>
      <c r="E20" s="132"/>
      <c r="F20" s="319">
        <v>44807288</v>
      </c>
      <c r="G20" s="319">
        <v>36816775</v>
      </c>
      <c r="H20" s="319">
        <v>10199486</v>
      </c>
      <c r="I20" s="319">
        <v>12495610</v>
      </c>
    </row>
    <row r="21" spans="3:9" s="308" customFormat="1" ht="12" customHeight="1">
      <c r="C21" s="309"/>
      <c r="D21" s="33" t="s">
        <v>234</v>
      </c>
      <c r="E21" s="132"/>
      <c r="F21" s="319">
        <v>21297531</v>
      </c>
      <c r="G21" s="319">
        <v>19976479</v>
      </c>
      <c r="H21" s="319">
        <v>14489063</v>
      </c>
      <c r="I21" s="319">
        <v>46927983</v>
      </c>
    </row>
    <row r="22" spans="3:9" s="308" customFormat="1" ht="12" customHeight="1">
      <c r="C22" s="309"/>
      <c r="D22" s="33" t="s">
        <v>235</v>
      </c>
      <c r="E22" s="132"/>
      <c r="F22" s="319">
        <v>39544418</v>
      </c>
      <c r="G22" s="319">
        <v>33586239</v>
      </c>
      <c r="H22" s="319">
        <v>1006991</v>
      </c>
      <c r="I22" s="319">
        <v>1198737</v>
      </c>
    </row>
    <row r="23" spans="3:9" s="308" customFormat="1" ht="5.0999999999999996" customHeight="1">
      <c r="C23" s="309"/>
      <c r="D23" s="309"/>
      <c r="E23" s="132"/>
      <c r="F23" s="319"/>
      <c r="G23" s="319"/>
      <c r="H23" s="319"/>
      <c r="I23" s="319"/>
    </row>
    <row r="24" spans="3:9" s="308" customFormat="1" ht="13.5" customHeight="1">
      <c r="C24" s="357" t="s">
        <v>418</v>
      </c>
      <c r="D24" s="357"/>
      <c r="E24" s="135"/>
      <c r="F24" s="318">
        <v>50663717</v>
      </c>
      <c r="G24" s="318">
        <v>44669173</v>
      </c>
      <c r="H24" s="318">
        <v>317357185</v>
      </c>
      <c r="I24" s="318">
        <v>285407472</v>
      </c>
    </row>
    <row r="25" spans="3:9" s="308" customFormat="1" ht="12" customHeight="1">
      <c r="C25" s="309"/>
      <c r="D25" s="33" t="s">
        <v>236</v>
      </c>
      <c r="E25" s="132"/>
      <c r="F25" s="319">
        <v>19910704</v>
      </c>
      <c r="G25" s="319">
        <v>19185739</v>
      </c>
      <c r="H25" s="319">
        <v>219017954</v>
      </c>
      <c r="I25" s="319">
        <v>229810326</v>
      </c>
    </row>
    <row r="26" spans="3:9" s="308" customFormat="1" ht="12" customHeight="1">
      <c r="C26" s="309"/>
      <c r="D26" s="33" t="s">
        <v>237</v>
      </c>
      <c r="E26" s="132"/>
      <c r="F26" s="319">
        <v>156698</v>
      </c>
      <c r="G26" s="319">
        <v>167906</v>
      </c>
      <c r="H26" s="319">
        <v>94049225</v>
      </c>
      <c r="I26" s="319">
        <v>51473766</v>
      </c>
    </row>
    <row r="27" spans="3:9" s="308" customFormat="1" ht="12" customHeight="1">
      <c r="C27" s="309"/>
      <c r="D27" s="33" t="s">
        <v>238</v>
      </c>
      <c r="E27" s="132"/>
      <c r="F27" s="319">
        <v>28462547</v>
      </c>
      <c r="G27" s="319">
        <v>21777150</v>
      </c>
      <c r="H27" s="319">
        <v>4278092</v>
      </c>
      <c r="I27" s="319">
        <v>4119778</v>
      </c>
    </row>
    <row r="28" spans="3:9" s="308" customFormat="1" ht="5.0999999999999996" customHeight="1">
      <c r="C28" s="309"/>
      <c r="D28" s="309"/>
      <c r="E28" s="132"/>
      <c r="F28" s="319"/>
      <c r="G28" s="319"/>
      <c r="H28" s="319"/>
      <c r="I28" s="319"/>
    </row>
    <row r="29" spans="3:9" s="308" customFormat="1" ht="13.5" customHeight="1">
      <c r="C29" s="357" t="s">
        <v>419</v>
      </c>
      <c r="D29" s="357"/>
      <c r="E29" s="135"/>
      <c r="F29" s="318">
        <v>66170280</v>
      </c>
      <c r="G29" s="318">
        <v>65884643</v>
      </c>
      <c r="H29" s="318">
        <v>164717482</v>
      </c>
      <c r="I29" s="318">
        <v>229636025</v>
      </c>
    </row>
    <row r="30" spans="3:9" s="308" customFormat="1" ht="13.5" customHeight="1">
      <c r="C30" s="305"/>
      <c r="D30" s="33" t="s">
        <v>420</v>
      </c>
      <c r="E30" s="135"/>
      <c r="F30" s="319">
        <v>5182577</v>
      </c>
      <c r="G30" s="319">
        <v>4273948</v>
      </c>
      <c r="H30" s="319">
        <v>6447114</v>
      </c>
      <c r="I30" s="319">
        <v>9646850</v>
      </c>
    </row>
    <row r="31" spans="3:9" s="308" customFormat="1" ht="12" customHeight="1">
      <c r="C31" s="309"/>
      <c r="D31" s="33" t="s">
        <v>239</v>
      </c>
      <c r="E31" s="132"/>
      <c r="F31" s="319">
        <v>60987391</v>
      </c>
      <c r="G31" s="319">
        <v>61610695</v>
      </c>
      <c r="H31" s="319">
        <v>158270368</v>
      </c>
      <c r="I31" s="319">
        <v>219989175</v>
      </c>
    </row>
    <row r="32" spans="3:9" s="308" customFormat="1" ht="5.0999999999999996" customHeight="1">
      <c r="C32" s="309"/>
      <c r="D32" s="309"/>
      <c r="E32" s="132"/>
      <c r="F32" s="319"/>
      <c r="G32" s="319"/>
      <c r="H32" s="319"/>
      <c r="I32" s="319"/>
    </row>
    <row r="33" spans="3:9" s="308" customFormat="1" ht="13.5" customHeight="1">
      <c r="C33" s="357" t="s">
        <v>421</v>
      </c>
      <c r="D33" s="357"/>
      <c r="E33" s="135"/>
      <c r="F33" s="318">
        <v>35218185</v>
      </c>
      <c r="G33" s="318">
        <v>36423468</v>
      </c>
      <c r="H33" s="318">
        <v>25775952</v>
      </c>
      <c r="I33" s="318">
        <v>30845241</v>
      </c>
    </row>
    <row r="34" spans="3:9" s="308" customFormat="1" ht="12" customHeight="1">
      <c r="C34" s="309"/>
      <c r="D34" s="33" t="s">
        <v>422</v>
      </c>
      <c r="E34" s="132"/>
      <c r="F34" s="319">
        <v>83981</v>
      </c>
      <c r="G34" s="319">
        <v>138891</v>
      </c>
      <c r="H34" s="319">
        <v>13632879</v>
      </c>
      <c r="I34" s="319">
        <v>24058981</v>
      </c>
    </row>
    <row r="35" spans="3:9" s="308" customFormat="1" ht="5.0999999999999996" customHeight="1">
      <c r="C35" s="309"/>
      <c r="D35" s="309"/>
      <c r="E35" s="132"/>
      <c r="F35" s="319"/>
      <c r="G35" s="319"/>
      <c r="H35" s="319"/>
      <c r="I35" s="319"/>
    </row>
    <row r="36" spans="3:9" s="308" customFormat="1" ht="13.5" customHeight="1">
      <c r="C36" s="357" t="s">
        <v>423</v>
      </c>
      <c r="D36" s="357"/>
      <c r="E36" s="135"/>
      <c r="F36" s="318">
        <v>107967393</v>
      </c>
      <c r="G36" s="318">
        <v>103741549</v>
      </c>
      <c r="H36" s="318">
        <v>49582781</v>
      </c>
      <c r="I36" s="318">
        <v>52031414</v>
      </c>
    </row>
    <row r="37" spans="3:9" s="308" customFormat="1" ht="12" customHeight="1">
      <c r="C37" s="309"/>
      <c r="D37" s="33" t="s">
        <v>240</v>
      </c>
      <c r="E37" s="132"/>
      <c r="F37" s="319">
        <v>13836317</v>
      </c>
      <c r="G37" s="319">
        <v>16695219</v>
      </c>
      <c r="H37" s="319">
        <v>6271301</v>
      </c>
      <c r="I37" s="319">
        <v>6865577</v>
      </c>
    </row>
    <row r="38" spans="3:9" s="308" customFormat="1" ht="12" customHeight="1">
      <c r="C38" s="309"/>
      <c r="D38" s="33" t="s">
        <v>424</v>
      </c>
      <c r="E38" s="132"/>
      <c r="F38" s="319">
        <v>12935119</v>
      </c>
      <c r="G38" s="319">
        <v>15440198</v>
      </c>
      <c r="H38" s="319">
        <v>3416505</v>
      </c>
      <c r="I38" s="319">
        <v>2439489</v>
      </c>
    </row>
    <row r="39" spans="3:9" s="308" customFormat="1" ht="12" customHeight="1">
      <c r="C39" s="309"/>
      <c r="D39" s="33" t="s">
        <v>425</v>
      </c>
      <c r="E39" s="132"/>
      <c r="F39" s="319">
        <v>7568375</v>
      </c>
      <c r="G39" s="319">
        <v>5224672</v>
      </c>
      <c r="H39" s="319">
        <v>7126928</v>
      </c>
      <c r="I39" s="319">
        <v>10739486</v>
      </c>
    </row>
    <row r="40" spans="3:9" s="308" customFormat="1" ht="12" customHeight="1">
      <c r="C40" s="309"/>
      <c r="D40" s="33" t="s">
        <v>426</v>
      </c>
      <c r="E40" s="132"/>
      <c r="F40" s="319">
        <v>13252503</v>
      </c>
      <c r="G40" s="319">
        <v>13011419</v>
      </c>
      <c r="H40" s="319">
        <v>10080553</v>
      </c>
      <c r="I40" s="319">
        <v>9611500</v>
      </c>
    </row>
    <row r="41" spans="3:9" s="308" customFormat="1" ht="5.0999999999999996" customHeight="1">
      <c r="C41" s="309"/>
      <c r="D41" s="309"/>
      <c r="E41" s="132"/>
      <c r="F41" s="319"/>
      <c r="G41" s="319"/>
      <c r="H41" s="319"/>
      <c r="I41" s="319"/>
    </row>
    <row r="42" spans="3:9" s="308" customFormat="1" ht="13.5" customHeight="1">
      <c r="C42" s="357" t="s">
        <v>427</v>
      </c>
      <c r="D42" s="357"/>
      <c r="E42" s="135"/>
      <c r="F42" s="318">
        <v>25802269</v>
      </c>
      <c r="G42" s="318">
        <v>22917856</v>
      </c>
      <c r="H42" s="318">
        <v>16518589</v>
      </c>
      <c r="I42" s="318">
        <v>25191328</v>
      </c>
    </row>
    <row r="43" spans="3:9" s="308" customFormat="1" ht="12" customHeight="1">
      <c r="C43" s="309"/>
      <c r="D43" s="33" t="s">
        <v>428</v>
      </c>
      <c r="E43" s="132"/>
      <c r="F43" s="319">
        <v>8859508</v>
      </c>
      <c r="G43" s="319">
        <v>6241573</v>
      </c>
      <c r="H43" s="319">
        <v>13109864</v>
      </c>
      <c r="I43" s="319">
        <v>20920614</v>
      </c>
    </row>
    <row r="44" spans="3:9" s="308" customFormat="1" ht="5.0999999999999996" customHeight="1">
      <c r="C44" s="309"/>
      <c r="D44" s="33"/>
      <c r="E44" s="132"/>
      <c r="F44" s="319"/>
      <c r="G44" s="319"/>
      <c r="H44" s="319"/>
      <c r="I44" s="319"/>
    </row>
    <row r="45" spans="3:9" s="308" customFormat="1" ht="13.5" customHeight="1">
      <c r="C45" s="357" t="s">
        <v>429</v>
      </c>
      <c r="D45" s="357"/>
      <c r="E45" s="135"/>
      <c r="F45" s="318">
        <v>55058250</v>
      </c>
      <c r="G45" s="318">
        <v>119234516</v>
      </c>
      <c r="H45" s="318">
        <v>691685673</v>
      </c>
      <c r="I45" s="318">
        <v>820427123</v>
      </c>
    </row>
    <row r="46" spans="3:9" s="308" customFormat="1" ht="12" customHeight="1">
      <c r="C46" s="309"/>
      <c r="D46" s="33" t="s">
        <v>241</v>
      </c>
      <c r="E46" s="132"/>
      <c r="F46" s="319">
        <v>3611643</v>
      </c>
      <c r="G46" s="319">
        <v>2358232</v>
      </c>
      <c r="H46" s="319">
        <v>193247715</v>
      </c>
      <c r="I46" s="319">
        <v>223416406</v>
      </c>
    </row>
    <row r="47" spans="3:9" s="308" customFormat="1" ht="12" customHeight="1">
      <c r="C47" s="309"/>
      <c r="D47" s="33" t="s">
        <v>242</v>
      </c>
      <c r="E47" s="132"/>
      <c r="F47" s="319">
        <v>153887</v>
      </c>
      <c r="G47" s="319">
        <v>623231</v>
      </c>
      <c r="H47" s="319">
        <v>71777745</v>
      </c>
      <c r="I47" s="319">
        <v>67130686</v>
      </c>
    </row>
    <row r="48" spans="3:9" s="308" customFormat="1" ht="12" customHeight="1">
      <c r="C48" s="309"/>
      <c r="D48" s="33" t="s">
        <v>243</v>
      </c>
      <c r="E48" s="132"/>
      <c r="F48" s="319">
        <v>2847438</v>
      </c>
      <c r="G48" s="319">
        <v>826294</v>
      </c>
      <c r="H48" s="319">
        <v>56592903</v>
      </c>
      <c r="I48" s="319">
        <v>55865592</v>
      </c>
    </row>
    <row r="49" spans="1:9" s="308" customFormat="1" ht="12" customHeight="1">
      <c r="C49" s="309"/>
      <c r="D49" s="33" t="s">
        <v>430</v>
      </c>
      <c r="E49" s="132"/>
      <c r="F49" s="319">
        <v>215291</v>
      </c>
      <c r="G49" s="319">
        <v>145655</v>
      </c>
      <c r="H49" s="319">
        <v>68257082</v>
      </c>
      <c r="I49" s="319">
        <v>64849192</v>
      </c>
    </row>
    <row r="50" spans="1:9" s="308" customFormat="1" ht="12" customHeight="1">
      <c r="C50" s="309"/>
      <c r="D50" s="33" t="s">
        <v>244</v>
      </c>
      <c r="E50" s="132"/>
      <c r="F50" s="319">
        <v>47004671</v>
      </c>
      <c r="G50" s="319">
        <v>113584737</v>
      </c>
      <c r="H50" s="319">
        <v>286830503</v>
      </c>
      <c r="I50" s="319">
        <v>404552226</v>
      </c>
    </row>
    <row r="51" spans="1:9" s="308" customFormat="1" ht="5.0999999999999996" customHeight="1">
      <c r="C51" s="309"/>
      <c r="D51" s="309"/>
      <c r="E51" s="132"/>
      <c r="F51" s="319"/>
      <c r="G51" s="319"/>
      <c r="H51" s="319"/>
      <c r="I51" s="319"/>
    </row>
    <row r="52" spans="1:9" s="308" customFormat="1" ht="13.5" customHeight="1">
      <c r="C52" s="357" t="s">
        <v>431</v>
      </c>
      <c r="D52" s="357"/>
      <c r="E52" s="135"/>
      <c r="F52" s="320">
        <v>38355742</v>
      </c>
      <c r="G52" s="320">
        <v>46498802</v>
      </c>
      <c r="H52" s="318">
        <v>25648473</v>
      </c>
      <c r="I52" s="318">
        <v>12073442</v>
      </c>
    </row>
    <row r="53" spans="1:9" s="308" customFormat="1" ht="13.5" customHeight="1">
      <c r="C53" s="305"/>
      <c r="D53" s="33" t="s">
        <v>432</v>
      </c>
      <c r="E53" s="132"/>
      <c r="F53" s="319">
        <v>15613575</v>
      </c>
      <c r="G53" s="319">
        <v>18656573</v>
      </c>
      <c r="H53" s="319">
        <v>7061</v>
      </c>
      <c r="I53" s="319">
        <v>2526</v>
      </c>
    </row>
    <row r="54" spans="1:9" s="308" customFormat="1" ht="5.0999999999999996" customHeight="1">
      <c r="C54" s="305"/>
      <c r="D54" s="33"/>
      <c r="E54" s="132"/>
      <c r="F54" s="319"/>
      <c r="G54" s="319"/>
      <c r="H54" s="319"/>
      <c r="I54" s="319"/>
    </row>
    <row r="55" spans="1:9" s="308" customFormat="1" ht="13.5" customHeight="1">
      <c r="B55" s="406" t="s">
        <v>433</v>
      </c>
      <c r="C55" s="406"/>
      <c r="D55" s="305" t="s">
        <v>434</v>
      </c>
      <c r="E55" s="132"/>
      <c r="F55" s="318">
        <v>102342419</v>
      </c>
      <c r="G55" s="318">
        <v>94873424</v>
      </c>
      <c r="H55" s="318">
        <v>40902911</v>
      </c>
      <c r="I55" s="318">
        <v>43955095</v>
      </c>
    </row>
    <row r="56" spans="1:9" s="308" customFormat="1" ht="12" customHeight="1">
      <c r="B56" s="406" t="s">
        <v>433</v>
      </c>
      <c r="C56" s="406"/>
      <c r="D56" s="321" t="s">
        <v>435</v>
      </c>
      <c r="E56" s="132"/>
      <c r="F56" s="318">
        <v>258687265</v>
      </c>
      <c r="G56" s="318">
        <v>252356162</v>
      </c>
      <c r="H56" s="318">
        <v>168247485</v>
      </c>
      <c r="I56" s="318">
        <v>196852951</v>
      </c>
    </row>
    <row r="57" spans="1:9" ht="5.0999999999999996" customHeight="1" thickBot="1">
      <c r="A57" s="84"/>
      <c r="B57" s="84"/>
      <c r="C57" s="84"/>
      <c r="D57" s="84"/>
      <c r="E57" s="322"/>
      <c r="F57" s="323"/>
      <c r="G57" s="84"/>
      <c r="H57" s="84"/>
      <c r="I57" s="84"/>
    </row>
    <row r="58" spans="1:9" s="308" customFormat="1" ht="14.1" customHeight="1">
      <c r="A58" s="324" t="s">
        <v>436</v>
      </c>
    </row>
  </sheetData>
  <mergeCells count="14">
    <mergeCell ref="C24:D24"/>
    <mergeCell ref="A6:E7"/>
    <mergeCell ref="F6:G6"/>
    <mergeCell ref="H6:I6"/>
    <mergeCell ref="A8:D8"/>
    <mergeCell ref="C10:D10"/>
    <mergeCell ref="B55:C55"/>
    <mergeCell ref="B56:C56"/>
    <mergeCell ref="C29:D29"/>
    <mergeCell ref="C33:D33"/>
    <mergeCell ref="C36:D36"/>
    <mergeCell ref="C42:D42"/>
    <mergeCell ref="C45:D45"/>
    <mergeCell ref="C52:D52"/>
  </mergeCells>
  <phoneticPr fontId="2"/>
  <conditionalFormatting sqref="F8:I8 F10:I22 F24:I27 F29:I31 F33:I34 F36:I40 F42:I43 F45:I50 F52:I53 F55:I56">
    <cfRule type="containsBlanks" dxfId="22" priority="1">
      <formula>LEN(TRIM(F8))=0</formula>
    </cfRule>
  </conditionalFormatting>
  <printOptions horizontalCentered="1"/>
  <pageMargins left="0.7" right="0.7"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32B3-1878-4E00-8B50-07CD29E8F5F0}">
  <dimension ref="A1:K91"/>
  <sheetViews>
    <sheetView showGridLines="0" zoomScale="120" zoomScaleNormal="120" zoomScaleSheetLayoutView="100" workbookViewId="0"/>
  </sheetViews>
  <sheetFormatPr defaultRowHeight="15.75"/>
  <cols>
    <col min="1" max="1" width="1.25" style="185" customWidth="1"/>
    <col min="2" max="4" width="1.875" style="185" customWidth="1"/>
    <col min="5" max="5" width="17.875" style="185" customWidth="1"/>
    <col min="6" max="6" width="2.125" style="185" customWidth="1"/>
    <col min="7" max="7" width="6.25" style="185" customWidth="1"/>
    <col min="8" max="8" width="12.125" style="185" customWidth="1"/>
    <col min="9" max="9" width="13.25" style="185" customWidth="1"/>
    <col min="10" max="10" width="12.125" style="185" customWidth="1"/>
    <col min="11" max="11" width="13.25" style="185" customWidth="1"/>
    <col min="12" max="16384" width="9" style="185"/>
  </cols>
  <sheetData>
    <row r="1" spans="1:11" s="79" customFormat="1" ht="16.5">
      <c r="A1" s="9" t="s">
        <v>437</v>
      </c>
      <c r="F1" s="9"/>
      <c r="G1" s="9"/>
      <c r="H1" s="185"/>
      <c r="J1" s="185"/>
    </row>
    <row r="2" spans="1:11" s="79" customFormat="1" ht="3.75" customHeight="1"/>
    <row r="3" spans="1:11" ht="12.75" customHeight="1">
      <c r="A3" s="174" t="s">
        <v>438</v>
      </c>
      <c r="B3" s="174"/>
      <c r="C3" s="174"/>
      <c r="D3" s="174"/>
      <c r="E3" s="416" t="s">
        <v>439</v>
      </c>
      <c r="F3" s="416"/>
      <c r="G3" s="416"/>
      <c r="H3" s="416"/>
      <c r="I3" s="416"/>
      <c r="J3" s="416"/>
      <c r="K3" s="416"/>
    </row>
    <row r="4" spans="1:11" ht="12.75" customHeight="1">
      <c r="A4" s="174"/>
      <c r="B4" s="174"/>
      <c r="C4" s="174"/>
      <c r="D4" s="174"/>
      <c r="E4" s="416"/>
      <c r="F4" s="416"/>
      <c r="G4" s="416"/>
      <c r="H4" s="416"/>
      <c r="I4" s="416"/>
      <c r="J4" s="416"/>
      <c r="K4" s="416"/>
    </row>
    <row r="5" spans="1:11" ht="10.5" customHeight="1">
      <c r="A5" s="174"/>
      <c r="B5" s="174"/>
      <c r="C5" s="174"/>
      <c r="D5" s="174"/>
      <c r="E5" s="416"/>
      <c r="F5" s="416"/>
      <c r="G5" s="416"/>
      <c r="H5" s="416"/>
      <c r="I5" s="416"/>
      <c r="J5" s="416"/>
      <c r="K5" s="416"/>
    </row>
    <row r="6" spans="1:11" s="308" customFormat="1" ht="15" customHeight="1" thickBot="1">
      <c r="A6" s="309" t="s">
        <v>228</v>
      </c>
    </row>
    <row r="7" spans="1:11" s="308" customFormat="1" ht="12.75" customHeight="1">
      <c r="A7" s="380" t="s">
        <v>440</v>
      </c>
      <c r="B7" s="407"/>
      <c r="C7" s="407"/>
      <c r="D7" s="407"/>
      <c r="E7" s="407"/>
      <c r="F7" s="347"/>
      <c r="G7" s="306" t="s">
        <v>245</v>
      </c>
      <c r="H7" s="347" t="s">
        <v>441</v>
      </c>
      <c r="I7" s="348"/>
      <c r="J7" s="347" t="s">
        <v>377</v>
      </c>
      <c r="K7" s="348"/>
    </row>
    <row r="8" spans="1:11" s="308" customFormat="1" ht="12.75" customHeight="1">
      <c r="A8" s="408"/>
      <c r="B8" s="409"/>
      <c r="C8" s="409"/>
      <c r="D8" s="409"/>
      <c r="E8" s="409"/>
      <c r="F8" s="410"/>
      <c r="G8" s="307" t="s">
        <v>246</v>
      </c>
      <c r="H8" s="310" t="s">
        <v>245</v>
      </c>
      <c r="I8" s="311" t="s">
        <v>247</v>
      </c>
      <c r="J8" s="310" t="s">
        <v>245</v>
      </c>
      <c r="K8" s="311" t="s">
        <v>247</v>
      </c>
    </row>
    <row r="9" spans="1:11" s="308" customFormat="1" ht="2.25" customHeight="1">
      <c r="A9" s="54"/>
      <c r="B9" s="54"/>
      <c r="C9" s="54"/>
      <c r="D9" s="54"/>
      <c r="E9" s="54"/>
      <c r="F9" s="54"/>
      <c r="G9" s="310"/>
      <c r="H9" s="54"/>
      <c r="I9" s="54"/>
      <c r="J9" s="54"/>
      <c r="K9" s="54"/>
    </row>
    <row r="10" spans="1:11" s="325" customFormat="1" ht="13.5" customHeight="1">
      <c r="B10" s="415" t="s">
        <v>442</v>
      </c>
      <c r="C10" s="415"/>
      <c r="D10" s="415"/>
      <c r="E10" s="415"/>
      <c r="F10" s="326"/>
      <c r="G10" s="327"/>
      <c r="H10" s="328"/>
      <c r="I10" s="328">
        <v>936361012</v>
      </c>
      <c r="J10" s="328"/>
      <c r="K10" s="328">
        <v>1011304392</v>
      </c>
    </row>
    <row r="11" spans="1:11" s="325" customFormat="1" ht="11.1" customHeight="1">
      <c r="B11" s="329"/>
      <c r="C11" s="412" t="s">
        <v>443</v>
      </c>
      <c r="D11" s="412"/>
      <c r="E11" s="412"/>
      <c r="G11" s="330"/>
      <c r="H11" s="331"/>
      <c r="I11" s="331">
        <v>2746665</v>
      </c>
      <c r="J11" s="331"/>
      <c r="K11" s="331">
        <v>4669481</v>
      </c>
    </row>
    <row r="12" spans="1:11" s="325" customFormat="1" ht="11.1" customHeight="1">
      <c r="B12" s="329"/>
      <c r="C12" s="412" t="s">
        <v>444</v>
      </c>
      <c r="D12" s="412"/>
      <c r="E12" s="412"/>
      <c r="G12" s="330"/>
      <c r="H12" s="331"/>
      <c r="I12" s="331">
        <v>338124</v>
      </c>
      <c r="J12" s="331"/>
      <c r="K12" s="331">
        <v>398071</v>
      </c>
    </row>
    <row r="13" spans="1:11" s="325" customFormat="1" ht="11.1" customHeight="1">
      <c r="B13" s="329"/>
      <c r="C13" s="412" t="s">
        <v>445</v>
      </c>
      <c r="D13" s="412"/>
      <c r="E13" s="412"/>
      <c r="G13" s="330"/>
      <c r="H13" s="331"/>
      <c r="I13" s="331">
        <v>16087793</v>
      </c>
      <c r="J13" s="331"/>
      <c r="K13" s="331">
        <v>10702641</v>
      </c>
    </row>
    <row r="14" spans="1:11" s="325" customFormat="1" ht="12">
      <c r="B14" s="59"/>
      <c r="C14" s="412" t="s">
        <v>446</v>
      </c>
      <c r="D14" s="412"/>
      <c r="E14" s="412"/>
      <c r="G14" s="332"/>
      <c r="H14" s="331"/>
      <c r="I14" s="331">
        <v>19176401</v>
      </c>
      <c r="J14" s="331"/>
      <c r="K14" s="331">
        <v>10289180</v>
      </c>
    </row>
    <row r="15" spans="1:11" s="325" customFormat="1" ht="11.1" customHeight="1">
      <c r="B15" s="59"/>
      <c r="C15" s="412" t="s">
        <v>447</v>
      </c>
      <c r="D15" s="412"/>
      <c r="E15" s="412"/>
      <c r="G15" s="332" t="s">
        <v>334</v>
      </c>
      <c r="H15" s="331">
        <v>18</v>
      </c>
      <c r="I15" s="331">
        <v>15678</v>
      </c>
      <c r="J15" s="331">
        <v>35</v>
      </c>
      <c r="K15" s="331">
        <v>30631</v>
      </c>
    </row>
    <row r="16" spans="1:11" s="325" customFormat="1" ht="11.1" customHeight="1">
      <c r="B16" s="59"/>
      <c r="C16" s="412" t="s">
        <v>448</v>
      </c>
      <c r="D16" s="412"/>
      <c r="E16" s="412"/>
      <c r="G16" s="332"/>
      <c r="H16" s="331"/>
      <c r="I16" s="331">
        <v>67065450</v>
      </c>
      <c r="J16" s="331"/>
      <c r="K16" s="331">
        <v>88638294</v>
      </c>
    </row>
    <row r="17" spans="2:11" s="325" customFormat="1" ht="11.1" customHeight="1">
      <c r="B17" s="59"/>
      <c r="C17" s="59"/>
      <c r="D17" s="412" t="s">
        <v>449</v>
      </c>
      <c r="E17" s="412"/>
      <c r="G17" s="332"/>
      <c r="H17" s="331"/>
      <c r="I17" s="331">
        <v>33782639</v>
      </c>
      <c r="J17" s="331"/>
      <c r="K17" s="331">
        <v>50413308</v>
      </c>
    </row>
    <row r="18" spans="2:11" s="325" customFormat="1" ht="11.1" customHeight="1">
      <c r="B18" s="59"/>
      <c r="C18" s="59"/>
      <c r="D18" s="59"/>
      <c r="E18" s="294" t="s">
        <v>450</v>
      </c>
      <c r="G18" s="332"/>
      <c r="H18" s="331"/>
      <c r="I18" s="331">
        <v>24870694</v>
      </c>
      <c r="J18" s="331"/>
      <c r="K18" s="331">
        <v>37952974</v>
      </c>
    </row>
    <row r="19" spans="2:11" s="325" customFormat="1" ht="11.1" customHeight="1">
      <c r="B19" s="59"/>
      <c r="C19" s="59"/>
      <c r="D19" s="59"/>
      <c r="E19" s="294" t="s">
        <v>451</v>
      </c>
      <c r="G19" s="332" t="s">
        <v>346</v>
      </c>
      <c r="H19" s="333">
        <v>55134319</v>
      </c>
      <c r="I19" s="333">
        <v>7210350</v>
      </c>
      <c r="J19" s="333">
        <v>148170075</v>
      </c>
      <c r="K19" s="333">
        <v>21075986</v>
      </c>
    </row>
    <row r="20" spans="2:11" s="325" customFormat="1" ht="11.1" customHeight="1">
      <c r="B20" s="59"/>
      <c r="C20" s="59"/>
      <c r="D20" s="412" t="s">
        <v>452</v>
      </c>
      <c r="E20" s="412"/>
      <c r="G20" s="332" t="s">
        <v>334</v>
      </c>
      <c r="H20" s="331">
        <v>31536</v>
      </c>
      <c r="I20" s="331">
        <v>14010292</v>
      </c>
      <c r="J20" s="331">
        <v>31114</v>
      </c>
      <c r="K20" s="331">
        <v>15347146</v>
      </c>
    </row>
    <row r="21" spans="2:11" s="325" customFormat="1" ht="11.1" customHeight="1">
      <c r="B21" s="59"/>
      <c r="C21" s="412" t="s">
        <v>453</v>
      </c>
      <c r="D21" s="412"/>
      <c r="E21" s="412"/>
      <c r="G21" s="332"/>
      <c r="H21" s="331"/>
      <c r="I21" s="331">
        <v>130405025</v>
      </c>
      <c r="J21" s="331"/>
      <c r="K21" s="331">
        <v>134589162</v>
      </c>
    </row>
    <row r="22" spans="2:11" s="325" customFormat="1" ht="11.1" customHeight="1">
      <c r="B22" s="59"/>
      <c r="C22" s="59"/>
      <c r="D22" s="412" t="s">
        <v>249</v>
      </c>
      <c r="E22" s="412"/>
      <c r="G22" s="332" t="s">
        <v>334</v>
      </c>
      <c r="H22" s="331">
        <v>485091</v>
      </c>
      <c r="I22" s="331">
        <v>57159381</v>
      </c>
      <c r="J22" s="331">
        <v>425123</v>
      </c>
      <c r="K22" s="331">
        <v>48325297</v>
      </c>
    </row>
    <row r="23" spans="2:11" s="325" customFormat="1" ht="11.1" customHeight="1">
      <c r="B23" s="59"/>
      <c r="C23" s="59"/>
      <c r="D23" s="294"/>
      <c r="E23" s="294" t="s">
        <v>454</v>
      </c>
      <c r="G23" s="332" t="s">
        <v>334</v>
      </c>
      <c r="H23" s="331">
        <v>124651</v>
      </c>
      <c r="I23" s="331">
        <v>14415331</v>
      </c>
      <c r="J23" s="331">
        <v>121796</v>
      </c>
      <c r="K23" s="331">
        <v>13640324</v>
      </c>
    </row>
    <row r="24" spans="2:11" s="325" customFormat="1" ht="11.1" customHeight="1">
      <c r="B24" s="59"/>
      <c r="C24" s="59"/>
      <c r="D24" s="294"/>
      <c r="E24" s="294" t="s">
        <v>455</v>
      </c>
      <c r="G24" s="332" t="s">
        <v>334</v>
      </c>
      <c r="H24" s="331">
        <v>111389</v>
      </c>
      <c r="I24" s="331">
        <v>13069540</v>
      </c>
      <c r="J24" s="331">
        <v>120815</v>
      </c>
      <c r="K24" s="331">
        <v>13229372</v>
      </c>
    </row>
    <row r="25" spans="2:11" s="325" customFormat="1" ht="11.1" customHeight="1">
      <c r="B25" s="59"/>
      <c r="C25" s="59"/>
      <c r="D25" s="59"/>
      <c r="E25" s="294" t="s">
        <v>456</v>
      </c>
      <c r="G25" s="332" t="s">
        <v>334</v>
      </c>
      <c r="H25" s="331">
        <v>167606</v>
      </c>
      <c r="I25" s="331">
        <v>24637980</v>
      </c>
      <c r="J25" s="331">
        <v>131638</v>
      </c>
      <c r="K25" s="331">
        <v>17955983</v>
      </c>
    </row>
    <row r="26" spans="2:11" s="325" customFormat="1" ht="11.1" customHeight="1">
      <c r="B26" s="59"/>
      <c r="C26" s="59"/>
      <c r="D26" s="412" t="s">
        <v>457</v>
      </c>
      <c r="E26" s="412"/>
      <c r="G26" s="332" t="s">
        <v>334</v>
      </c>
      <c r="H26" s="331">
        <v>28698</v>
      </c>
      <c r="I26" s="331">
        <v>37390761</v>
      </c>
      <c r="J26" s="331">
        <v>32288</v>
      </c>
      <c r="K26" s="331">
        <v>46808649</v>
      </c>
    </row>
    <row r="27" spans="2:11" s="325" customFormat="1" ht="11.1" customHeight="1">
      <c r="B27" s="59"/>
      <c r="C27" s="59"/>
      <c r="E27" s="294" t="s">
        <v>458</v>
      </c>
      <c r="G27" s="332" t="s">
        <v>334</v>
      </c>
      <c r="H27" s="331">
        <v>28055</v>
      </c>
      <c r="I27" s="331">
        <v>35769857</v>
      </c>
      <c r="J27" s="331">
        <v>31929</v>
      </c>
      <c r="K27" s="331">
        <v>45420648</v>
      </c>
    </row>
    <row r="28" spans="2:11" s="325" customFormat="1" ht="11.1" customHeight="1">
      <c r="B28" s="59"/>
      <c r="C28" s="294"/>
      <c r="D28" s="412" t="s">
        <v>459</v>
      </c>
      <c r="E28" s="412"/>
      <c r="G28" s="332"/>
      <c r="H28" s="331"/>
      <c r="I28" s="331">
        <v>18351206</v>
      </c>
      <c r="J28" s="331"/>
      <c r="K28" s="331">
        <v>19681518</v>
      </c>
    </row>
    <row r="29" spans="2:11" s="325" customFormat="1" ht="11.1" customHeight="1">
      <c r="B29" s="59"/>
      <c r="C29" s="412" t="s">
        <v>460</v>
      </c>
      <c r="D29" s="412"/>
      <c r="E29" s="412"/>
      <c r="G29" s="332"/>
      <c r="H29" s="331"/>
      <c r="I29" s="331">
        <v>534411266</v>
      </c>
      <c r="J29" s="331"/>
      <c r="K29" s="331">
        <v>533995809</v>
      </c>
    </row>
    <row r="30" spans="2:11" s="325" customFormat="1" ht="11.1" customHeight="1">
      <c r="B30" s="59"/>
      <c r="C30" s="59"/>
      <c r="D30" s="412" t="s">
        <v>461</v>
      </c>
      <c r="E30" s="412"/>
      <c r="G30" s="332"/>
      <c r="H30" s="331"/>
      <c r="I30" s="331">
        <v>96471782</v>
      </c>
      <c r="J30" s="331"/>
      <c r="K30" s="331">
        <v>96125680</v>
      </c>
    </row>
    <row r="31" spans="2:11" s="325" customFormat="1" ht="11.1" customHeight="1">
      <c r="B31" s="59"/>
      <c r="C31" s="59"/>
      <c r="D31" s="294"/>
      <c r="E31" s="294" t="s">
        <v>252</v>
      </c>
      <c r="G31" s="332" t="s">
        <v>346</v>
      </c>
      <c r="H31" s="331">
        <v>315175</v>
      </c>
      <c r="I31" s="331">
        <v>10558373</v>
      </c>
      <c r="J31" s="331">
        <v>327027</v>
      </c>
      <c r="K31" s="331">
        <v>15899728</v>
      </c>
    </row>
    <row r="32" spans="2:11" s="325" customFormat="1" ht="11.1" customHeight="1">
      <c r="B32" s="59"/>
      <c r="C32" s="59"/>
      <c r="D32" s="294"/>
      <c r="E32" s="294" t="s">
        <v>462</v>
      </c>
      <c r="G32" s="332" t="s">
        <v>346</v>
      </c>
      <c r="H32" s="331">
        <v>248213</v>
      </c>
      <c r="I32" s="331">
        <v>7997409</v>
      </c>
      <c r="J32" s="331">
        <v>265438</v>
      </c>
      <c r="K32" s="331">
        <v>13355269</v>
      </c>
    </row>
    <row r="33" spans="2:11" s="325" customFormat="1" ht="11.1" customHeight="1">
      <c r="B33" s="59"/>
      <c r="C33" s="59"/>
      <c r="D33" s="294"/>
      <c r="E33" s="294" t="s">
        <v>463</v>
      </c>
      <c r="G33" s="332" t="s">
        <v>346</v>
      </c>
      <c r="H33" s="331">
        <v>170046</v>
      </c>
      <c r="I33" s="331">
        <v>7313629</v>
      </c>
      <c r="J33" s="331">
        <v>186657</v>
      </c>
      <c r="K33" s="331">
        <v>12651945</v>
      </c>
    </row>
    <row r="34" spans="2:11" s="325" customFormat="1" ht="11.1" customHeight="1">
      <c r="B34" s="294"/>
      <c r="C34" s="294"/>
      <c r="D34" s="412" t="s">
        <v>464</v>
      </c>
      <c r="E34" s="412"/>
      <c r="G34" s="332"/>
      <c r="H34" s="331"/>
      <c r="I34" s="331">
        <v>197201693</v>
      </c>
      <c r="J34" s="331"/>
      <c r="K34" s="331">
        <v>170962042</v>
      </c>
    </row>
    <row r="35" spans="2:11" s="325" customFormat="1" ht="11.1" customHeight="1">
      <c r="B35" s="294"/>
      <c r="C35" s="294"/>
      <c r="D35" s="294"/>
      <c r="E35" s="294" t="s">
        <v>465</v>
      </c>
      <c r="G35" s="332"/>
      <c r="H35" s="331"/>
      <c r="I35" s="331">
        <v>19220923</v>
      </c>
      <c r="J35" s="331"/>
      <c r="K35" s="331">
        <v>16693995</v>
      </c>
    </row>
    <row r="36" spans="2:11" s="325" customFormat="1" ht="11.1" customHeight="1">
      <c r="B36" s="294"/>
      <c r="C36" s="294"/>
      <c r="D36" s="294"/>
      <c r="E36" s="294" t="s">
        <v>466</v>
      </c>
      <c r="G36" s="332"/>
      <c r="H36" s="331"/>
      <c r="I36" s="331">
        <v>136508790</v>
      </c>
      <c r="J36" s="331"/>
      <c r="K36" s="331">
        <v>113045763</v>
      </c>
    </row>
    <row r="37" spans="2:11" s="325" customFormat="1" ht="11.1" customHeight="1">
      <c r="B37" s="294"/>
      <c r="C37" s="294"/>
      <c r="D37" s="294"/>
      <c r="E37" s="294" t="s">
        <v>467</v>
      </c>
      <c r="G37" s="332" t="s">
        <v>468</v>
      </c>
      <c r="H37" s="331">
        <v>15359344765</v>
      </c>
      <c r="I37" s="331">
        <v>64951447</v>
      </c>
      <c r="J37" s="331">
        <v>15897891625</v>
      </c>
      <c r="K37" s="331">
        <v>63159410</v>
      </c>
    </row>
    <row r="38" spans="2:11" s="325" customFormat="1" ht="11.1" customHeight="1">
      <c r="B38" s="294"/>
      <c r="C38" s="294"/>
      <c r="D38" s="294"/>
      <c r="E38" s="294" t="s">
        <v>469</v>
      </c>
      <c r="G38" s="332" t="s">
        <v>468</v>
      </c>
      <c r="H38" s="331">
        <v>5135373827</v>
      </c>
      <c r="I38" s="331">
        <v>54898113</v>
      </c>
      <c r="J38" s="331">
        <v>4009863677</v>
      </c>
      <c r="K38" s="331">
        <v>48000902</v>
      </c>
    </row>
    <row r="39" spans="2:11" s="325" customFormat="1" ht="11.1" customHeight="1">
      <c r="B39" s="294"/>
      <c r="C39" s="294"/>
      <c r="D39" s="294"/>
      <c r="E39" s="294" t="s">
        <v>470</v>
      </c>
      <c r="G39" s="332"/>
      <c r="H39" s="331"/>
      <c r="I39" s="331">
        <v>18404579</v>
      </c>
      <c r="J39" s="331"/>
      <c r="K39" s="331">
        <v>18513343</v>
      </c>
    </row>
    <row r="40" spans="2:11" s="325" customFormat="1" ht="11.1" customHeight="1">
      <c r="B40" s="294"/>
      <c r="C40" s="294"/>
      <c r="D40" s="412" t="s">
        <v>471</v>
      </c>
      <c r="E40" s="412"/>
      <c r="G40" s="332"/>
      <c r="H40" s="331"/>
      <c r="I40" s="331">
        <v>240737791</v>
      </c>
      <c r="J40" s="331"/>
      <c r="K40" s="331">
        <v>266908087</v>
      </c>
    </row>
    <row r="41" spans="2:11" s="325" customFormat="1" ht="11.1" customHeight="1">
      <c r="B41" s="294"/>
      <c r="C41" s="294"/>
      <c r="D41" s="294"/>
      <c r="E41" s="294" t="s">
        <v>472</v>
      </c>
      <c r="G41" s="332" t="s">
        <v>335</v>
      </c>
      <c r="H41" s="331">
        <v>165466</v>
      </c>
      <c r="I41" s="331">
        <v>206970932</v>
      </c>
      <c r="J41" s="331">
        <v>157988</v>
      </c>
      <c r="K41" s="331">
        <v>235852559</v>
      </c>
    </row>
    <row r="42" spans="2:11" s="325" customFormat="1" ht="11.1" customHeight="1">
      <c r="B42" s="294"/>
      <c r="C42" s="294"/>
      <c r="D42" s="294"/>
      <c r="E42" s="294" t="s">
        <v>473</v>
      </c>
      <c r="G42" s="332" t="s">
        <v>335</v>
      </c>
      <c r="H42" s="331">
        <v>153339</v>
      </c>
      <c r="I42" s="331">
        <v>194357082</v>
      </c>
      <c r="J42" s="331">
        <v>146755</v>
      </c>
      <c r="K42" s="331">
        <v>223067681</v>
      </c>
    </row>
    <row r="43" spans="2:11" s="325" customFormat="1" ht="11.1" customHeight="1">
      <c r="B43" s="294"/>
      <c r="C43" s="294"/>
      <c r="D43" s="294"/>
      <c r="E43" s="294" t="s">
        <v>474</v>
      </c>
      <c r="G43" s="332" t="s">
        <v>335</v>
      </c>
      <c r="H43" s="331">
        <v>153063</v>
      </c>
      <c r="I43" s="331">
        <v>192966881</v>
      </c>
      <c r="J43" s="331">
        <v>146559</v>
      </c>
      <c r="K43" s="331">
        <v>222173183</v>
      </c>
    </row>
    <row r="44" spans="2:11" s="325" customFormat="1" ht="11.1" customHeight="1">
      <c r="B44" s="294"/>
      <c r="C44" s="294"/>
      <c r="D44" s="294"/>
      <c r="E44" s="294" t="s">
        <v>475</v>
      </c>
      <c r="G44" s="332" t="s">
        <v>335</v>
      </c>
      <c r="H44" s="331">
        <v>12082</v>
      </c>
      <c r="I44" s="331">
        <v>12536966</v>
      </c>
      <c r="J44" s="331">
        <v>11154</v>
      </c>
      <c r="K44" s="331">
        <v>12745810</v>
      </c>
    </row>
    <row r="45" spans="2:11" s="325" customFormat="1" ht="11.1" customHeight="1">
      <c r="B45" s="294"/>
      <c r="C45" s="294"/>
      <c r="D45" s="294"/>
      <c r="E45" s="294" t="s">
        <v>476</v>
      </c>
      <c r="G45" s="332"/>
      <c r="H45" s="331"/>
      <c r="I45" s="331">
        <v>29340109</v>
      </c>
      <c r="J45" s="331"/>
      <c r="K45" s="331">
        <v>25094418</v>
      </c>
    </row>
    <row r="46" spans="2:11" s="325" customFormat="1" ht="11.1" customHeight="1">
      <c r="B46" s="59"/>
      <c r="C46" s="412" t="s">
        <v>477</v>
      </c>
      <c r="D46" s="412"/>
      <c r="E46" s="412"/>
      <c r="G46" s="332"/>
      <c r="H46" s="331"/>
      <c r="I46" s="331">
        <v>24324557</v>
      </c>
      <c r="J46" s="331"/>
      <c r="K46" s="331">
        <v>28897049</v>
      </c>
    </row>
    <row r="47" spans="2:11" s="325" customFormat="1" ht="11.1" customHeight="1">
      <c r="B47" s="59"/>
      <c r="C47" s="294"/>
      <c r="D47" s="412" t="s">
        <v>478</v>
      </c>
      <c r="E47" s="414"/>
      <c r="G47" s="332"/>
      <c r="H47" s="331"/>
      <c r="I47" s="331">
        <v>11032151</v>
      </c>
      <c r="J47" s="331"/>
      <c r="K47" s="331">
        <v>15710235</v>
      </c>
    </row>
    <row r="48" spans="2:11" s="325" customFormat="1" ht="11.1" customHeight="1">
      <c r="B48" s="59"/>
      <c r="C48" s="412" t="s">
        <v>479</v>
      </c>
      <c r="D48" s="412"/>
      <c r="E48" s="412"/>
      <c r="G48" s="332"/>
      <c r="H48" s="331"/>
      <c r="I48" s="331">
        <v>141790053</v>
      </c>
      <c r="J48" s="331"/>
      <c r="K48" s="331">
        <v>199094074</v>
      </c>
    </row>
    <row r="49" spans="2:11" s="325" customFormat="1" ht="11.1" customHeight="1">
      <c r="B49" s="59"/>
      <c r="D49" s="412" t="s">
        <v>480</v>
      </c>
      <c r="E49" s="412"/>
      <c r="G49" s="332"/>
      <c r="H49" s="331"/>
      <c r="I49" s="331">
        <v>141655204</v>
      </c>
      <c r="J49" s="331"/>
      <c r="K49" s="331">
        <v>198861192</v>
      </c>
    </row>
    <row r="50" spans="2:11" s="325" customFormat="1" ht="14.25" customHeight="1">
      <c r="B50" s="415" t="s">
        <v>481</v>
      </c>
      <c r="C50" s="415"/>
      <c r="D50" s="415"/>
      <c r="E50" s="415"/>
      <c r="F50" s="326"/>
      <c r="G50" s="334"/>
      <c r="H50" s="335"/>
      <c r="I50" s="335">
        <v>1852175473</v>
      </c>
      <c r="J50" s="335"/>
      <c r="K50" s="335">
        <v>1972020490</v>
      </c>
    </row>
    <row r="51" spans="2:11" s="325" customFormat="1" ht="11.1" customHeight="1">
      <c r="C51" s="412" t="s">
        <v>443</v>
      </c>
      <c r="D51" s="412"/>
      <c r="E51" s="412"/>
      <c r="G51" s="332"/>
      <c r="H51" s="331"/>
      <c r="I51" s="331">
        <v>30360991</v>
      </c>
      <c r="J51" s="331"/>
      <c r="K51" s="331">
        <v>34022459</v>
      </c>
    </row>
    <row r="52" spans="2:11" s="325" customFormat="1" ht="11.1" customHeight="1">
      <c r="C52" s="59"/>
      <c r="D52" s="412" t="s">
        <v>250</v>
      </c>
      <c r="E52" s="412"/>
      <c r="G52" s="332" t="s">
        <v>336</v>
      </c>
      <c r="H52" s="331">
        <v>72973127</v>
      </c>
      <c r="I52" s="331">
        <v>14519684</v>
      </c>
      <c r="J52" s="331">
        <v>72792385</v>
      </c>
      <c r="K52" s="331">
        <v>16087307</v>
      </c>
    </row>
    <row r="53" spans="2:11" s="325" customFormat="1" ht="11.1" customHeight="1">
      <c r="C53" s="59"/>
      <c r="D53" s="294"/>
      <c r="E53" s="294" t="s">
        <v>482</v>
      </c>
      <c r="G53" s="332" t="s">
        <v>336</v>
      </c>
      <c r="H53" s="331">
        <v>61099239</v>
      </c>
      <c r="I53" s="331">
        <v>12647556</v>
      </c>
      <c r="J53" s="331">
        <v>57166626</v>
      </c>
      <c r="K53" s="331">
        <v>13458607</v>
      </c>
    </row>
    <row r="54" spans="2:11" s="325" customFormat="1" ht="11.1" customHeight="1">
      <c r="C54" s="412" t="s">
        <v>444</v>
      </c>
      <c r="D54" s="412"/>
      <c r="E54" s="412"/>
      <c r="G54" s="332"/>
      <c r="H54" s="331"/>
      <c r="I54" s="331">
        <v>692185</v>
      </c>
      <c r="J54" s="331"/>
      <c r="K54" s="331">
        <v>476335</v>
      </c>
    </row>
    <row r="55" spans="2:11" s="325" customFormat="1" ht="11.1" customHeight="1">
      <c r="C55" s="412" t="s">
        <v>483</v>
      </c>
      <c r="D55" s="412"/>
      <c r="E55" s="412"/>
      <c r="G55" s="332"/>
      <c r="H55" s="331"/>
      <c r="I55" s="331">
        <v>7754263</v>
      </c>
      <c r="J55" s="331"/>
      <c r="K55" s="331">
        <v>5929284</v>
      </c>
    </row>
    <row r="56" spans="2:11" s="325" customFormat="1" ht="11.1" customHeight="1">
      <c r="C56" s="412" t="s">
        <v>446</v>
      </c>
      <c r="D56" s="412"/>
      <c r="E56" s="412"/>
      <c r="G56" s="332"/>
      <c r="H56" s="331"/>
      <c r="I56" s="331">
        <v>1425721223</v>
      </c>
      <c r="J56" s="331"/>
      <c r="K56" s="331">
        <v>1534515185</v>
      </c>
    </row>
    <row r="57" spans="2:11" s="325" customFormat="1" ht="11.1" customHeight="1">
      <c r="C57" s="59"/>
      <c r="D57" s="412" t="s">
        <v>484</v>
      </c>
      <c r="E57" s="412"/>
      <c r="G57" s="332"/>
      <c r="H57" s="331"/>
      <c r="I57" s="331">
        <v>800941529</v>
      </c>
      <c r="J57" s="331"/>
      <c r="K57" s="331">
        <v>867828989</v>
      </c>
    </row>
    <row r="58" spans="2:11" s="325" customFormat="1" ht="11.1" customHeight="1">
      <c r="C58" s="59"/>
      <c r="D58" s="59"/>
      <c r="E58" s="294" t="s">
        <v>485</v>
      </c>
      <c r="G58" s="332" t="s">
        <v>337</v>
      </c>
      <c r="H58" s="331">
        <v>7176087</v>
      </c>
      <c r="I58" s="331">
        <v>544055525</v>
      </c>
      <c r="J58" s="331">
        <v>8667434</v>
      </c>
      <c r="K58" s="331">
        <v>690591793</v>
      </c>
    </row>
    <row r="59" spans="2:11" s="325" customFormat="1" ht="11.1" customHeight="1">
      <c r="C59" s="59"/>
      <c r="D59" s="59"/>
      <c r="E59" s="294" t="s">
        <v>248</v>
      </c>
      <c r="G59" s="332"/>
      <c r="H59" s="331"/>
      <c r="I59" s="331">
        <v>256886004</v>
      </c>
      <c r="J59" s="331"/>
      <c r="K59" s="331">
        <v>177237196</v>
      </c>
    </row>
    <row r="60" spans="2:11" s="325" customFormat="1" ht="11.1" customHeight="1">
      <c r="C60" s="59"/>
      <c r="D60" s="59"/>
      <c r="E60" s="294" t="s">
        <v>486</v>
      </c>
      <c r="G60" s="332" t="s">
        <v>341</v>
      </c>
      <c r="H60" s="331">
        <v>2359018</v>
      </c>
      <c r="I60" s="331">
        <v>183122242</v>
      </c>
      <c r="J60" s="331">
        <v>1703001</v>
      </c>
      <c r="K60" s="331">
        <v>138349432</v>
      </c>
    </row>
    <row r="61" spans="2:11" s="325" customFormat="1" ht="11.1" customHeight="1">
      <c r="C61" s="59"/>
      <c r="D61" s="59"/>
      <c r="E61" s="294" t="s">
        <v>487</v>
      </c>
      <c r="G61" s="332" t="s">
        <v>341</v>
      </c>
      <c r="H61" s="331">
        <v>516763</v>
      </c>
      <c r="I61" s="331">
        <v>51850544</v>
      </c>
      <c r="J61" s="331">
        <v>315357</v>
      </c>
      <c r="K61" s="331">
        <v>29383502</v>
      </c>
    </row>
    <row r="62" spans="2:11" s="325" customFormat="1" ht="11.1" customHeight="1">
      <c r="C62" s="59"/>
      <c r="D62" s="412" t="s">
        <v>251</v>
      </c>
      <c r="E62" s="412"/>
      <c r="G62" s="332" t="s">
        <v>334</v>
      </c>
      <c r="H62" s="331">
        <v>6834014</v>
      </c>
      <c r="I62" s="336">
        <v>622869431</v>
      </c>
      <c r="J62" s="331">
        <v>7400491</v>
      </c>
      <c r="K62" s="336">
        <v>665202549</v>
      </c>
    </row>
    <row r="63" spans="2:11" s="325" customFormat="1" ht="11.1" customHeight="1">
      <c r="C63" s="59"/>
      <c r="D63" s="59"/>
      <c r="E63" s="294" t="s">
        <v>488</v>
      </c>
      <c r="G63" s="332" t="s">
        <v>334</v>
      </c>
      <c r="H63" s="331">
        <v>6834014</v>
      </c>
      <c r="I63" s="331">
        <v>622869431</v>
      </c>
      <c r="J63" s="331">
        <v>7400491</v>
      </c>
      <c r="K63" s="337">
        <v>665202549</v>
      </c>
    </row>
    <row r="64" spans="2:11" s="325" customFormat="1" ht="11.1" customHeight="1">
      <c r="C64" s="59"/>
      <c r="D64" s="59"/>
      <c r="E64" s="294" t="s">
        <v>489</v>
      </c>
      <c r="G64" s="332" t="s">
        <v>334</v>
      </c>
      <c r="H64" s="331">
        <v>803435</v>
      </c>
      <c r="I64" s="331">
        <v>70693552</v>
      </c>
      <c r="J64" s="331">
        <v>733714</v>
      </c>
      <c r="K64" s="337">
        <v>71691870</v>
      </c>
    </row>
    <row r="65" spans="3:11" s="325" customFormat="1" ht="11.1" customHeight="1">
      <c r="C65" s="59"/>
      <c r="D65" s="59"/>
      <c r="E65" s="294" t="s">
        <v>490</v>
      </c>
      <c r="G65" s="332" t="s">
        <v>334</v>
      </c>
      <c r="H65" s="331">
        <v>6030579</v>
      </c>
      <c r="I65" s="331">
        <v>552175879</v>
      </c>
      <c r="J65" s="331">
        <v>6666777</v>
      </c>
      <c r="K65" s="337">
        <v>593510679</v>
      </c>
    </row>
    <row r="66" spans="3:11" s="325" customFormat="1" ht="11.1" customHeight="1">
      <c r="C66" s="412" t="s">
        <v>447</v>
      </c>
      <c r="D66" s="412"/>
      <c r="E66" s="412"/>
      <c r="G66" s="332" t="s">
        <v>334</v>
      </c>
      <c r="H66" s="331">
        <v>33978</v>
      </c>
      <c r="I66" s="331">
        <v>6195507</v>
      </c>
      <c r="J66" s="331">
        <v>32029</v>
      </c>
      <c r="K66" s="331">
        <v>6028877</v>
      </c>
    </row>
    <row r="67" spans="3:11" s="325" customFormat="1" ht="11.1" customHeight="1">
      <c r="C67" s="412" t="s">
        <v>448</v>
      </c>
      <c r="D67" s="412"/>
      <c r="E67" s="412"/>
      <c r="G67" s="332"/>
      <c r="H67" s="331"/>
      <c r="I67" s="331">
        <v>36583316</v>
      </c>
      <c r="J67" s="331"/>
      <c r="K67" s="331">
        <v>28160401</v>
      </c>
    </row>
    <row r="68" spans="3:11" s="325" customFormat="1" ht="11.1" customHeight="1">
      <c r="C68" s="294"/>
      <c r="D68" s="412" t="s">
        <v>392</v>
      </c>
      <c r="E68" s="414"/>
      <c r="G68" s="332" t="s">
        <v>345</v>
      </c>
      <c r="H68" s="331">
        <v>2377</v>
      </c>
      <c r="I68" s="331">
        <v>20914103</v>
      </c>
      <c r="J68" s="331">
        <v>2525</v>
      </c>
      <c r="K68" s="331">
        <v>13362774</v>
      </c>
    </row>
    <row r="69" spans="3:11" s="325" customFormat="1" ht="11.1" customHeight="1">
      <c r="C69" s="412" t="s">
        <v>453</v>
      </c>
      <c r="D69" s="412"/>
      <c r="E69" s="412"/>
      <c r="G69" s="332"/>
      <c r="H69" s="331"/>
      <c r="I69" s="331">
        <v>104678015</v>
      </c>
      <c r="J69" s="331"/>
      <c r="K69" s="331">
        <v>113628791</v>
      </c>
    </row>
    <row r="70" spans="3:11" s="325" customFormat="1" ht="11.1" customHeight="1">
      <c r="C70" s="59"/>
      <c r="D70" s="412" t="s">
        <v>491</v>
      </c>
      <c r="E70" s="412"/>
      <c r="G70" s="332"/>
      <c r="H70" s="331"/>
      <c r="I70" s="331">
        <v>14338448</v>
      </c>
      <c r="J70" s="331"/>
      <c r="K70" s="331">
        <v>14332950</v>
      </c>
    </row>
    <row r="71" spans="3:11" s="325" customFormat="1" ht="11.1" customHeight="1">
      <c r="C71" s="59"/>
      <c r="D71" s="412" t="s">
        <v>249</v>
      </c>
      <c r="E71" s="412"/>
      <c r="G71" s="332" t="s">
        <v>334</v>
      </c>
      <c r="H71" s="331">
        <v>521884</v>
      </c>
      <c r="I71" s="331">
        <v>66921901</v>
      </c>
      <c r="J71" s="331">
        <v>543167</v>
      </c>
      <c r="K71" s="331">
        <v>73080086</v>
      </c>
    </row>
    <row r="72" spans="3:11" s="325" customFormat="1" ht="11.1" customHeight="1">
      <c r="C72" s="59"/>
      <c r="D72" s="59"/>
      <c r="E72" s="294" t="s">
        <v>456</v>
      </c>
      <c r="G72" s="332" t="s">
        <v>334</v>
      </c>
      <c r="H72" s="331">
        <v>478172</v>
      </c>
      <c r="I72" s="331">
        <v>60118900</v>
      </c>
      <c r="J72" s="331">
        <v>499266</v>
      </c>
      <c r="K72" s="331">
        <v>65856649</v>
      </c>
    </row>
    <row r="73" spans="3:11" s="325" customFormat="1" ht="11.1" customHeight="1">
      <c r="C73" s="59"/>
      <c r="D73" s="412" t="s">
        <v>459</v>
      </c>
      <c r="E73" s="412"/>
      <c r="G73" s="332"/>
      <c r="H73" s="331"/>
      <c r="I73" s="331">
        <v>11795680</v>
      </c>
      <c r="J73" s="331"/>
      <c r="K73" s="331">
        <v>13611946</v>
      </c>
    </row>
    <row r="74" spans="3:11" s="325" customFormat="1" ht="11.1" customHeight="1">
      <c r="C74" s="412" t="s">
        <v>460</v>
      </c>
      <c r="D74" s="412"/>
      <c r="E74" s="412"/>
      <c r="G74" s="332"/>
      <c r="H74" s="331"/>
      <c r="I74" s="331">
        <v>158831850</v>
      </c>
      <c r="J74" s="331"/>
      <c r="K74" s="331">
        <v>179769591</v>
      </c>
    </row>
    <row r="75" spans="3:11" s="325" customFormat="1" ht="11.1" customHeight="1">
      <c r="C75" s="294"/>
      <c r="D75" s="412" t="s">
        <v>492</v>
      </c>
      <c r="E75" s="413"/>
      <c r="G75" s="332"/>
      <c r="H75" s="331"/>
      <c r="I75" s="331">
        <v>71752339</v>
      </c>
      <c r="J75" s="331"/>
      <c r="K75" s="331">
        <v>96413645</v>
      </c>
    </row>
    <row r="76" spans="3:11" s="325" customFormat="1" ht="11.1" customHeight="1">
      <c r="C76" s="294"/>
      <c r="D76" s="294"/>
      <c r="E76" s="294" t="s">
        <v>252</v>
      </c>
      <c r="G76" s="332" t="s">
        <v>334</v>
      </c>
      <c r="H76" s="331">
        <v>295</v>
      </c>
      <c r="I76" s="331">
        <v>29615248</v>
      </c>
      <c r="J76" s="331">
        <v>400</v>
      </c>
      <c r="K76" s="331">
        <v>50125653</v>
      </c>
    </row>
    <row r="77" spans="3:11" s="325" customFormat="1" ht="11.1" customHeight="1">
      <c r="C77" s="294"/>
      <c r="D77" s="294"/>
      <c r="E77" s="294" t="s">
        <v>493</v>
      </c>
      <c r="G77" s="332" t="s">
        <v>346</v>
      </c>
      <c r="H77" s="331">
        <v>16171</v>
      </c>
      <c r="I77" s="331">
        <v>26539449</v>
      </c>
      <c r="J77" s="331">
        <v>24696</v>
      </c>
      <c r="K77" s="331">
        <v>46005180</v>
      </c>
    </row>
    <row r="78" spans="3:11" s="325" customFormat="1" ht="11.1" customHeight="1">
      <c r="C78" s="294"/>
      <c r="D78" s="294"/>
      <c r="E78" s="294" t="s">
        <v>338</v>
      </c>
      <c r="G78" s="332"/>
      <c r="H78" s="331"/>
      <c r="I78" s="331">
        <v>12567554</v>
      </c>
      <c r="J78" s="331"/>
      <c r="K78" s="331">
        <v>12056031</v>
      </c>
    </row>
    <row r="79" spans="3:11" s="325" customFormat="1" ht="11.1" customHeight="1">
      <c r="C79" s="294"/>
      <c r="D79" s="294"/>
      <c r="E79" s="294" t="s">
        <v>494</v>
      </c>
      <c r="G79" s="332" t="s">
        <v>336</v>
      </c>
      <c r="H79" s="333">
        <v>215389</v>
      </c>
      <c r="I79" s="333">
        <v>9555107</v>
      </c>
      <c r="J79" s="331">
        <v>214390</v>
      </c>
      <c r="K79" s="331">
        <v>11065423</v>
      </c>
    </row>
    <row r="80" spans="3:11" s="325" customFormat="1" ht="11.1" customHeight="1">
      <c r="C80" s="294"/>
      <c r="D80" s="412" t="s">
        <v>464</v>
      </c>
      <c r="E80" s="413"/>
      <c r="G80" s="332"/>
      <c r="H80" s="331"/>
      <c r="I80" s="331">
        <v>80352673</v>
      </c>
      <c r="J80" s="331"/>
      <c r="K80" s="331">
        <v>74563085</v>
      </c>
    </row>
    <row r="81" spans="1:11" s="325" customFormat="1" ht="11.1" customHeight="1">
      <c r="C81" s="294"/>
      <c r="D81" s="294"/>
      <c r="E81" s="294" t="s">
        <v>466</v>
      </c>
      <c r="G81" s="332"/>
      <c r="H81" s="331"/>
      <c r="I81" s="331">
        <v>30450834</v>
      </c>
      <c r="J81" s="331"/>
      <c r="K81" s="331">
        <v>27845059</v>
      </c>
    </row>
    <row r="82" spans="1:11" s="325" customFormat="1" ht="11.1" customHeight="1">
      <c r="C82" s="294"/>
      <c r="D82" s="294"/>
      <c r="E82" s="294" t="s">
        <v>469</v>
      </c>
      <c r="G82" s="332" t="s">
        <v>468</v>
      </c>
      <c r="H82" s="331">
        <v>129556552</v>
      </c>
      <c r="I82" s="331">
        <v>24282903</v>
      </c>
      <c r="J82" s="331">
        <v>162951046</v>
      </c>
      <c r="K82" s="331">
        <v>17564267</v>
      </c>
    </row>
    <row r="83" spans="1:11" s="325" customFormat="1" ht="11.1" customHeight="1">
      <c r="C83" s="294"/>
      <c r="D83" s="294"/>
      <c r="E83" s="294" t="s">
        <v>470</v>
      </c>
      <c r="G83" s="332"/>
      <c r="H83" s="331"/>
      <c r="I83" s="331">
        <v>14340076</v>
      </c>
      <c r="J83" s="331"/>
      <c r="K83" s="331">
        <v>14729005</v>
      </c>
    </row>
    <row r="84" spans="1:11" s="325" customFormat="1" ht="11.1" customHeight="1">
      <c r="C84" s="412" t="s">
        <v>477</v>
      </c>
      <c r="D84" s="412"/>
      <c r="E84" s="412"/>
      <c r="G84" s="332"/>
      <c r="H84" s="331"/>
      <c r="I84" s="331">
        <v>47560836</v>
      </c>
      <c r="J84" s="331"/>
      <c r="K84" s="331">
        <v>54872316</v>
      </c>
    </row>
    <row r="85" spans="1:11" s="325" customFormat="1" ht="11.1" customHeight="1">
      <c r="C85" s="294"/>
      <c r="D85" s="412" t="s">
        <v>495</v>
      </c>
      <c r="E85" s="413"/>
      <c r="G85" s="332"/>
      <c r="H85" s="331"/>
      <c r="I85" s="331">
        <v>16133418</v>
      </c>
      <c r="J85" s="331"/>
      <c r="K85" s="331">
        <v>17331514</v>
      </c>
    </row>
    <row r="86" spans="1:11" s="325" customFormat="1" ht="11.1" customHeight="1">
      <c r="C86" s="294"/>
      <c r="D86" s="294"/>
      <c r="E86" s="294" t="s">
        <v>253</v>
      </c>
      <c r="G86" s="332"/>
      <c r="H86" s="331"/>
      <c r="I86" s="331">
        <v>14401850</v>
      </c>
      <c r="J86" s="331"/>
      <c r="K86" s="331">
        <v>15643412</v>
      </c>
    </row>
    <row r="87" spans="1:11" s="325" customFormat="1" ht="11.1" customHeight="1">
      <c r="C87" s="294"/>
      <c r="D87" s="412" t="s">
        <v>478</v>
      </c>
      <c r="E87" s="413"/>
      <c r="G87" s="332"/>
      <c r="H87" s="331"/>
      <c r="I87" s="331">
        <v>17142990</v>
      </c>
      <c r="J87" s="331"/>
      <c r="K87" s="331">
        <v>21917262</v>
      </c>
    </row>
    <row r="88" spans="1:11" s="325" customFormat="1" ht="11.1" customHeight="1">
      <c r="C88" s="412" t="s">
        <v>479</v>
      </c>
      <c r="D88" s="412"/>
      <c r="E88" s="412"/>
      <c r="G88" s="332"/>
      <c r="H88" s="331"/>
      <c r="I88" s="331">
        <v>33797287</v>
      </c>
      <c r="J88" s="331"/>
      <c r="K88" s="331">
        <v>14617251</v>
      </c>
    </row>
    <row r="89" spans="1:11" s="325" customFormat="1" ht="11.1" customHeight="1">
      <c r="B89" s="59"/>
      <c r="D89" s="412" t="s">
        <v>496</v>
      </c>
      <c r="E89" s="412"/>
      <c r="G89" s="332"/>
      <c r="H89" s="331"/>
      <c r="I89" s="331">
        <v>33068833</v>
      </c>
      <c r="J89" s="331"/>
      <c r="K89" s="331">
        <v>13935364</v>
      </c>
    </row>
    <row r="90" spans="1:11" s="308" customFormat="1" ht="3" customHeight="1" thickBot="1">
      <c r="A90" s="41"/>
      <c r="B90" s="41"/>
      <c r="C90" s="41"/>
      <c r="D90" s="41"/>
      <c r="E90" s="41"/>
      <c r="F90" s="41"/>
      <c r="G90" s="338"/>
      <c r="H90" s="339"/>
      <c r="I90" s="339"/>
      <c r="J90" s="339"/>
      <c r="K90" s="339"/>
    </row>
    <row r="91" spans="1:11" s="309" customFormat="1" ht="15" customHeight="1">
      <c r="A91" s="309" t="s">
        <v>227</v>
      </c>
    </row>
  </sheetData>
  <mergeCells count="48">
    <mergeCell ref="D17:E17"/>
    <mergeCell ref="E3:K5"/>
    <mergeCell ref="A7:F8"/>
    <mergeCell ref="H7:I7"/>
    <mergeCell ref="J7:K7"/>
    <mergeCell ref="B10:E10"/>
    <mergeCell ref="C11:E11"/>
    <mergeCell ref="C12:E12"/>
    <mergeCell ref="C13:E13"/>
    <mergeCell ref="C14:E14"/>
    <mergeCell ref="C15:E15"/>
    <mergeCell ref="C16:E16"/>
    <mergeCell ref="C48:E48"/>
    <mergeCell ref="D20:E20"/>
    <mergeCell ref="C21:E21"/>
    <mergeCell ref="D22:E22"/>
    <mergeCell ref="D26:E26"/>
    <mergeCell ref="D28:E28"/>
    <mergeCell ref="C29:E29"/>
    <mergeCell ref="D30:E30"/>
    <mergeCell ref="D34:E34"/>
    <mergeCell ref="D40:E40"/>
    <mergeCell ref="C46:E46"/>
    <mergeCell ref="D47:E47"/>
    <mergeCell ref="D68:E68"/>
    <mergeCell ref="D49:E49"/>
    <mergeCell ref="B50:E50"/>
    <mergeCell ref="C51:E51"/>
    <mergeCell ref="D52:E52"/>
    <mergeCell ref="C54:E54"/>
    <mergeCell ref="C55:E55"/>
    <mergeCell ref="C56:E56"/>
    <mergeCell ref="D57:E57"/>
    <mergeCell ref="D62:E62"/>
    <mergeCell ref="C66:E66"/>
    <mergeCell ref="C67:E67"/>
    <mergeCell ref="D89:E89"/>
    <mergeCell ref="C69:E69"/>
    <mergeCell ref="D70:E70"/>
    <mergeCell ref="D71:E71"/>
    <mergeCell ref="D73:E73"/>
    <mergeCell ref="C74:E74"/>
    <mergeCell ref="D75:E75"/>
    <mergeCell ref="D80:E80"/>
    <mergeCell ref="C84:E84"/>
    <mergeCell ref="D85:E85"/>
    <mergeCell ref="D87:E87"/>
    <mergeCell ref="C88:E88"/>
  </mergeCells>
  <phoneticPr fontId="2"/>
  <conditionalFormatting sqref="H19:H20">
    <cfRule type="containsBlanks" dxfId="21" priority="3">
      <formula>LEN(TRIM(H19))=0</formula>
    </cfRule>
  </conditionalFormatting>
  <conditionalFormatting sqref="H79">
    <cfRule type="containsBlanks" dxfId="20" priority="2">
      <formula>LEN(TRIM(H79))=0</formula>
    </cfRule>
  </conditionalFormatting>
  <conditionalFormatting sqref="I10:I89 K10:K89 H15 H22:H27 H41:H44 H52:H53 H58 H62:H66 H71:H72 H76:H77">
    <cfRule type="containsBlanks" dxfId="19" priority="4">
      <formula>LEN(TRIM(H10))=0</formula>
    </cfRule>
  </conditionalFormatting>
  <conditionalFormatting sqref="J19">
    <cfRule type="containsBlanks" dxfId="18" priority="1">
      <formula>LEN(TRIM(J19))=0</formula>
    </cfRule>
  </conditionalFormatting>
  <printOptions horizontalCentered="1"/>
  <pageMargins left="0.59055118110236227"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目次（第6章）</vt:lpstr>
      <vt:lpstr>6-1-1</vt:lpstr>
      <vt:lpstr>6-1-2</vt:lpstr>
      <vt:lpstr>6-1-3</vt:lpstr>
      <vt:lpstr>6-1-4</vt:lpstr>
      <vt:lpstr>6-2</vt:lpstr>
      <vt:lpstr>6-3-1</vt:lpstr>
      <vt:lpstr>6-3-2</vt:lpstr>
      <vt:lpstr>6-3-3</vt:lpstr>
      <vt:lpstr>6-3-4</vt:lpstr>
      <vt:lpstr>6-3-5</vt:lpstr>
      <vt:lpstr>'6-1-1'!Print_Area</vt:lpstr>
      <vt:lpstr>'6-1-2'!Print_Area</vt:lpstr>
      <vt:lpstr>'6-1-3'!Print_Area</vt:lpstr>
      <vt:lpstr>'6-3-1'!Print_Area</vt:lpstr>
      <vt:lpstr>'6-3-2'!Print_Area</vt:lpstr>
      <vt:lpstr>'6-3-3'!Print_Area</vt:lpstr>
      <vt:lpstr>'6-3-4'!Print_Area</vt:lpstr>
      <vt:lpstr>'6-3-5'!Print_Area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金井　有希子 (614296)</cp:lastModifiedBy>
  <cp:lastPrinted>2025-05-13T11:04:40Z</cp:lastPrinted>
  <dcterms:created xsi:type="dcterms:W3CDTF">2001-08-02T02:41:04Z</dcterms:created>
  <dcterms:modified xsi:type="dcterms:W3CDTF">2026-06-30T02:41:06Z</dcterms:modified>
</cp:coreProperties>
</file>