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地域共生推進課\03推進係\08_移動等円滑化\２　バリアフリー化検討委員会（R2年度以降）\R3年度\第1回（書面開催）\2資料\"/>
    </mc:Choice>
  </mc:AlternateContent>
  <bookViews>
    <workbookView xWindow="0" yWindow="0" windowWidth="20490" windowHeight="7635" firstSheet="1" activeTab="2"/>
  </bookViews>
  <sheets>
    <sheet name="促進方針掲載地区について (もず、浅香山合併ver)" sheetId="1" r:id="rId1"/>
    <sheet name="生活関連施設一覧" sheetId="2" r:id="rId2"/>
    <sheet name="促進方針掲載地区について（各駅ごと）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3" l="1"/>
  <c r="J30" i="3"/>
  <c r="F30" i="3"/>
  <c r="G30" i="3" s="1"/>
  <c r="E30" i="3"/>
  <c r="L29" i="3"/>
  <c r="J29" i="3"/>
  <c r="F29" i="3"/>
  <c r="E29" i="3"/>
  <c r="L28" i="3"/>
  <c r="J28" i="3"/>
  <c r="F28" i="3"/>
  <c r="G28" i="3" s="1"/>
  <c r="E28" i="3"/>
  <c r="L27" i="3"/>
  <c r="J27" i="3"/>
  <c r="F27" i="3"/>
  <c r="E27" i="3"/>
  <c r="L26" i="3"/>
  <c r="J26" i="3"/>
  <c r="F26" i="3"/>
  <c r="G26" i="3" s="1"/>
  <c r="E26" i="3"/>
  <c r="L25" i="3"/>
  <c r="F25" i="3"/>
  <c r="G25" i="3" s="1"/>
  <c r="E25" i="3"/>
  <c r="L24" i="3"/>
  <c r="L23" i="3"/>
  <c r="F23" i="3"/>
  <c r="E23" i="3"/>
  <c r="L22" i="3"/>
  <c r="J22" i="3"/>
  <c r="F22" i="3"/>
  <c r="G22" i="3" s="1"/>
  <c r="E22" i="3"/>
  <c r="L21" i="3"/>
  <c r="J21" i="3"/>
  <c r="F21" i="3"/>
  <c r="E21" i="3"/>
  <c r="L20" i="3"/>
  <c r="J20" i="3"/>
  <c r="F20" i="3"/>
  <c r="G20" i="3" s="1"/>
  <c r="E20" i="3"/>
  <c r="L19" i="3"/>
  <c r="J19" i="3"/>
  <c r="F19" i="3"/>
  <c r="E19" i="3"/>
  <c r="L18" i="3"/>
  <c r="J18" i="3"/>
  <c r="F18" i="3"/>
  <c r="G18" i="3" s="1"/>
  <c r="E18" i="3"/>
  <c r="F17" i="3"/>
  <c r="E17" i="3"/>
  <c r="F16" i="3"/>
  <c r="G16" i="3" s="1"/>
  <c r="E16" i="3"/>
  <c r="L15" i="3"/>
  <c r="J15" i="3"/>
  <c r="F15" i="3"/>
  <c r="E15" i="3"/>
  <c r="L14" i="3"/>
  <c r="J14" i="3"/>
  <c r="F14" i="3"/>
  <c r="G14" i="3" s="1"/>
  <c r="E14" i="3"/>
  <c r="L13" i="3"/>
  <c r="F13" i="3"/>
  <c r="G13" i="3" s="1"/>
  <c r="E13" i="3"/>
  <c r="L12" i="3"/>
  <c r="F12" i="3"/>
  <c r="G12" i="3" s="1"/>
  <c r="E12" i="3"/>
  <c r="L11" i="3"/>
  <c r="J11" i="3"/>
  <c r="F11" i="3"/>
  <c r="E11" i="3"/>
  <c r="L10" i="3"/>
  <c r="J10" i="3"/>
  <c r="F10" i="3"/>
  <c r="G10" i="3" s="1"/>
  <c r="E10" i="3"/>
  <c r="L9" i="3"/>
  <c r="J9" i="3"/>
  <c r="F9" i="3"/>
  <c r="E9" i="3"/>
  <c r="L8" i="3"/>
  <c r="J8" i="3"/>
  <c r="F8" i="3"/>
  <c r="G8" i="3" s="1"/>
  <c r="E8" i="3"/>
  <c r="L7" i="3"/>
  <c r="J7" i="3"/>
  <c r="F7" i="3"/>
  <c r="E7" i="3"/>
  <c r="L6" i="3"/>
  <c r="J6" i="3"/>
  <c r="F6" i="3"/>
  <c r="G6" i="3" s="1"/>
  <c r="E6" i="3"/>
  <c r="L5" i="3"/>
  <c r="J5" i="3"/>
  <c r="F5" i="3"/>
  <c r="E5" i="3"/>
  <c r="F4" i="3"/>
  <c r="G4" i="3" s="1"/>
  <c r="E4" i="3"/>
  <c r="L3" i="3"/>
  <c r="J3" i="3"/>
  <c r="G3" i="3"/>
  <c r="F3" i="3"/>
  <c r="E3" i="3"/>
  <c r="G5" i="3" l="1"/>
  <c r="G7" i="3"/>
  <c r="G9" i="3"/>
  <c r="G11" i="3"/>
  <c r="G15" i="3"/>
  <c r="G17" i="3"/>
  <c r="G19" i="3"/>
  <c r="G21" i="3"/>
  <c r="G23" i="3"/>
  <c r="G27" i="3"/>
  <c r="G29" i="3"/>
  <c r="L32" i="1"/>
  <c r="J32" i="1"/>
  <c r="F32" i="1"/>
  <c r="G32" i="1" s="1"/>
  <c r="E32" i="1"/>
  <c r="L31" i="1"/>
  <c r="J31" i="1"/>
  <c r="F31" i="1"/>
  <c r="G31" i="1" s="1"/>
  <c r="E31" i="1"/>
  <c r="L30" i="1"/>
  <c r="J30" i="1"/>
  <c r="F30" i="1"/>
  <c r="G30" i="1" s="1"/>
  <c r="E30" i="1"/>
  <c r="F29" i="1"/>
  <c r="E29" i="1"/>
  <c r="L28" i="1"/>
  <c r="J28" i="1"/>
  <c r="F28" i="1"/>
  <c r="G28" i="1" s="1"/>
  <c r="E28" i="1"/>
  <c r="F27" i="1"/>
  <c r="E27" i="1"/>
  <c r="L26" i="1"/>
  <c r="J26" i="1"/>
  <c r="F26" i="1"/>
  <c r="G26" i="1" s="1"/>
  <c r="E26" i="1"/>
  <c r="L25" i="1"/>
  <c r="L24" i="1"/>
  <c r="F24" i="1"/>
  <c r="E24" i="1"/>
  <c r="L23" i="1"/>
  <c r="J23" i="1"/>
  <c r="F23" i="1"/>
  <c r="G23" i="1" s="1"/>
  <c r="E23" i="1"/>
  <c r="L22" i="1"/>
  <c r="J22" i="1"/>
  <c r="F22" i="1"/>
  <c r="E22" i="1"/>
  <c r="L21" i="1"/>
  <c r="J21" i="1"/>
  <c r="F21" i="1"/>
  <c r="G21" i="1" s="1"/>
  <c r="E21" i="1"/>
  <c r="L20" i="1"/>
  <c r="J20" i="1"/>
  <c r="F20" i="1"/>
  <c r="E20" i="1"/>
  <c r="F19" i="1"/>
  <c r="G19" i="1" s="1"/>
  <c r="E19" i="1"/>
  <c r="F18" i="1"/>
  <c r="E18" i="1"/>
  <c r="L17" i="1"/>
  <c r="J17" i="1"/>
  <c r="F17" i="1"/>
  <c r="G17" i="1" s="1"/>
  <c r="E17" i="1"/>
  <c r="L16" i="1"/>
  <c r="J16" i="1"/>
  <c r="F16" i="1"/>
  <c r="E16" i="1"/>
  <c r="L15" i="1"/>
  <c r="F15" i="1"/>
  <c r="E15" i="1"/>
  <c r="L14" i="1"/>
  <c r="F14" i="1"/>
  <c r="E14" i="1"/>
  <c r="L13" i="1"/>
  <c r="J13" i="1"/>
  <c r="F13" i="1"/>
  <c r="G13" i="1" s="1"/>
  <c r="E13" i="1"/>
  <c r="L12" i="1"/>
  <c r="J12" i="1"/>
  <c r="F12" i="1"/>
  <c r="E12" i="1"/>
  <c r="L11" i="1"/>
  <c r="J11" i="1"/>
  <c r="F11" i="1"/>
  <c r="G11" i="1" s="1"/>
  <c r="E11" i="1"/>
  <c r="L10" i="1"/>
  <c r="J10" i="1"/>
  <c r="F10" i="1"/>
  <c r="E10" i="1"/>
  <c r="L9" i="1"/>
  <c r="J9" i="1"/>
  <c r="F9" i="1"/>
  <c r="G18" i="1" s="1"/>
  <c r="E9" i="1"/>
  <c r="L8" i="1"/>
  <c r="J8" i="1"/>
  <c r="G8" i="1"/>
  <c r="F8" i="1"/>
  <c r="E8" i="1"/>
  <c r="L7" i="1"/>
  <c r="J7" i="1"/>
  <c r="F7" i="1"/>
  <c r="G7" i="1" s="1"/>
  <c r="E7" i="1"/>
  <c r="G6" i="1"/>
  <c r="F6" i="1"/>
  <c r="E6" i="1"/>
  <c r="L5" i="1"/>
  <c r="J5" i="1"/>
  <c r="F5" i="1"/>
  <c r="G5" i="1" s="1"/>
  <c r="E5" i="1"/>
  <c r="G22" i="1" l="1"/>
  <c r="G27" i="1"/>
  <c r="G29" i="1"/>
  <c r="G9" i="1"/>
  <c r="G12" i="1"/>
  <c r="G10" i="1"/>
  <c r="G15" i="1"/>
  <c r="G16" i="1"/>
  <c r="G20" i="1"/>
  <c r="G24" i="1"/>
  <c r="G14" i="1"/>
</calcChain>
</file>

<file path=xl/comments1.xml><?xml version="1.0" encoding="utf-8"?>
<comments xmlns="http://schemas.openxmlformats.org/spreadsheetml/2006/main">
  <authors>
    <author>作成者</author>
  </authors>
  <commentList>
    <comment ref="N3" authorId="0" shapeId="0">
      <text>
        <r>
          <rPr>
            <sz val="9"/>
            <color indexed="81"/>
            <rFont val="MS P ゴシック"/>
            <family val="3"/>
            <charset val="128"/>
          </rPr>
          <t>基本計画
SDGs
都市計画マスタープラン
泉北ニューデザイン
地域防災計画
観光戦略プラン
自転車利用環境計画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N1" authorId="0" shapeId="0">
      <text>
        <r>
          <rPr>
            <sz val="9"/>
            <color indexed="81"/>
            <rFont val="MS P ゴシック"/>
            <family val="3"/>
            <charset val="128"/>
          </rPr>
          <t>基本計画
SDGs
都市計画マスタープラン
泉北ニューデザイン
地域防災計画
観光戦略プラン
自転車利用環境計画</t>
        </r>
      </text>
    </comment>
  </commentList>
</comments>
</file>

<file path=xl/sharedStrings.xml><?xml version="1.0" encoding="utf-8"?>
<sst xmlns="http://schemas.openxmlformats.org/spreadsheetml/2006/main" count="441" uniqueCount="317">
  <si>
    <t>人口</t>
    <rPh sb="0" eb="2">
      <t>ジンコウ</t>
    </rPh>
    <phoneticPr fontId="2"/>
  </si>
  <si>
    <t>鉄道駅乗降客数</t>
    <rPh sb="0" eb="2">
      <t>テツドウ</t>
    </rPh>
    <rPh sb="2" eb="3">
      <t>エキ</t>
    </rPh>
    <rPh sb="3" eb="6">
      <t>ジョウコウキャク</t>
    </rPh>
    <rPh sb="6" eb="7">
      <t>スウ</t>
    </rPh>
    <phoneticPr fontId="2"/>
  </si>
  <si>
    <t>特定道路</t>
    <rPh sb="0" eb="2">
      <t>トクテイ</t>
    </rPh>
    <rPh sb="2" eb="4">
      <t>ドウロ</t>
    </rPh>
    <phoneticPr fontId="2"/>
  </si>
  <si>
    <t>生活関連施設
箇所数</t>
    <rPh sb="0" eb="2">
      <t>セイカツ</t>
    </rPh>
    <rPh sb="2" eb="4">
      <t>カンレン</t>
    </rPh>
    <rPh sb="4" eb="6">
      <t>シセツ</t>
    </rPh>
    <rPh sb="7" eb="9">
      <t>カショ</t>
    </rPh>
    <rPh sb="9" eb="10">
      <t>スウ</t>
    </rPh>
    <phoneticPr fontId="2"/>
  </si>
  <si>
    <t>都市公園
箇所数</t>
    <rPh sb="0" eb="2">
      <t>トシ</t>
    </rPh>
    <rPh sb="2" eb="4">
      <t>コウエン</t>
    </rPh>
    <rPh sb="5" eb="7">
      <t>カショ</t>
    </rPh>
    <rPh sb="7" eb="8">
      <t>スウ</t>
    </rPh>
    <phoneticPr fontId="2"/>
  </si>
  <si>
    <t>関連計画</t>
    <rPh sb="0" eb="2">
      <t>カンレン</t>
    </rPh>
    <rPh sb="2" eb="4">
      <t>ケイカク</t>
    </rPh>
    <phoneticPr fontId="2"/>
  </si>
  <si>
    <t>策定時</t>
    <rPh sb="0" eb="2">
      <t>サクテイ</t>
    </rPh>
    <rPh sb="2" eb="3">
      <t>ジ</t>
    </rPh>
    <phoneticPr fontId="2"/>
  </si>
  <si>
    <t>H30</t>
    <phoneticPr fontId="2"/>
  </si>
  <si>
    <t>rank</t>
    <phoneticPr fontId="2"/>
  </si>
  <si>
    <t>増減</t>
    <rPh sb="0" eb="2">
      <t>ゾウゲン</t>
    </rPh>
    <phoneticPr fontId="2"/>
  </si>
  <si>
    <t>R1延伸</t>
    <rPh sb="2" eb="4">
      <t>エンシン</t>
    </rPh>
    <phoneticPr fontId="2"/>
  </si>
  <si>
    <t>うち未整備</t>
    <rPh sb="2" eb="5">
      <t>ミセイビ</t>
    </rPh>
    <phoneticPr fontId="2"/>
  </si>
  <si>
    <t>堺駅</t>
    <rPh sb="0" eb="1">
      <t>サカイ</t>
    </rPh>
    <rPh sb="1" eb="2">
      <t>エキ</t>
    </rPh>
    <phoneticPr fontId="2"/>
  </si>
  <si>
    <t>観光戦略プラン重点エリア（環濠エリア）</t>
    <rPh sb="0" eb="2">
      <t>カンコウ</t>
    </rPh>
    <rPh sb="2" eb="4">
      <t>センリャク</t>
    </rPh>
    <rPh sb="7" eb="9">
      <t>ジュウテン</t>
    </rPh>
    <rPh sb="13" eb="15">
      <t>カンゴウ</t>
    </rPh>
    <phoneticPr fontId="2"/>
  </si>
  <si>
    <t>堺東駅</t>
  </si>
  <si>
    <t>北野田駅</t>
    <rPh sb="0" eb="1">
      <t>キタ</t>
    </rPh>
    <rPh sb="1" eb="3">
      <t>ノダ</t>
    </rPh>
    <rPh sb="3" eb="4">
      <t>エキ</t>
    </rPh>
    <phoneticPr fontId="2"/>
  </si>
  <si>
    <t>堺市駅</t>
    <rPh sb="0" eb="2">
      <t>サカイシ</t>
    </rPh>
    <rPh sb="2" eb="3">
      <t>エキ</t>
    </rPh>
    <phoneticPr fontId="2"/>
  </si>
  <si>
    <t>新金岡駅</t>
    <rPh sb="0" eb="3">
      <t>シンカナオカ</t>
    </rPh>
    <rPh sb="3" eb="4">
      <t>エキ</t>
    </rPh>
    <phoneticPr fontId="2"/>
  </si>
  <si>
    <t>深井駅</t>
    <rPh sb="0" eb="2">
      <t>フカイ</t>
    </rPh>
    <rPh sb="2" eb="3">
      <t>エキ</t>
    </rPh>
    <phoneticPr fontId="2"/>
  </si>
  <si>
    <t>三国ヶ丘駅</t>
    <rPh sb="0" eb="4">
      <t>ミクニガオカ</t>
    </rPh>
    <rPh sb="4" eb="5">
      <t>エキ</t>
    </rPh>
    <phoneticPr fontId="2"/>
  </si>
  <si>
    <t>観光戦略プラン重点エリア（大仙エリア）</t>
    <rPh sb="0" eb="2">
      <t>カンコウ</t>
    </rPh>
    <rPh sb="2" eb="4">
      <t>センリャク</t>
    </rPh>
    <rPh sb="7" eb="9">
      <t>ジュウテン</t>
    </rPh>
    <rPh sb="13" eb="15">
      <t>ダイセン</t>
    </rPh>
    <phoneticPr fontId="2"/>
  </si>
  <si>
    <t>上野芝駅</t>
    <rPh sb="0" eb="3">
      <t>ウエノシバ</t>
    </rPh>
    <rPh sb="3" eb="4">
      <t>エキ</t>
    </rPh>
    <phoneticPr fontId="2"/>
  </si>
  <si>
    <t>白鷺駅</t>
    <rPh sb="0" eb="2">
      <t>シラサギ</t>
    </rPh>
    <rPh sb="2" eb="3">
      <t>エキ</t>
    </rPh>
    <phoneticPr fontId="2"/>
  </si>
  <si>
    <t>泉ヶ丘駅</t>
    <rPh sb="0" eb="3">
      <t>イズミガオカ</t>
    </rPh>
    <rPh sb="3" eb="4">
      <t>エキ</t>
    </rPh>
    <phoneticPr fontId="2"/>
  </si>
  <si>
    <t>－</t>
    <phoneticPr fontId="2"/>
  </si>
  <si>
    <t>Senboku New Design</t>
    <phoneticPr fontId="2"/>
  </si>
  <si>
    <t>光明池駅</t>
    <rPh sb="0" eb="3">
      <t>コウミョウイケ</t>
    </rPh>
    <rPh sb="3" eb="4">
      <t>エキ</t>
    </rPh>
    <phoneticPr fontId="2"/>
  </si>
  <si>
    <t>鳳駅</t>
    <rPh sb="0" eb="2">
      <t>オオトリエキ</t>
    </rPh>
    <phoneticPr fontId="2"/>
  </si>
  <si>
    <t>中百舌鳥駅（高野線）</t>
    <rPh sb="0" eb="4">
      <t>ナカモズ</t>
    </rPh>
    <rPh sb="4" eb="5">
      <t>エキ</t>
    </rPh>
    <rPh sb="6" eb="9">
      <t>コウヤセン</t>
    </rPh>
    <phoneticPr fontId="2"/>
  </si>
  <si>
    <t>中百舌鳥駅（泉北高速）</t>
    <rPh sb="0" eb="4">
      <t>ナカモズ</t>
    </rPh>
    <rPh sb="4" eb="5">
      <t>エキ</t>
    </rPh>
    <rPh sb="6" eb="10">
      <t>センボクコウソク</t>
    </rPh>
    <phoneticPr fontId="2"/>
  </si>
  <si>
    <t>なかもず駅</t>
    <rPh sb="4" eb="5">
      <t>エキ</t>
    </rPh>
    <phoneticPr fontId="2"/>
  </si>
  <si>
    <t>初芝駅</t>
    <rPh sb="0" eb="2">
      <t>ハツシバ</t>
    </rPh>
    <rPh sb="2" eb="3">
      <t>エキ</t>
    </rPh>
    <phoneticPr fontId="2"/>
  </si>
  <si>
    <t>北花田駅</t>
    <rPh sb="0" eb="4">
      <t>キタハナダエキ</t>
    </rPh>
    <phoneticPr fontId="2"/>
  </si>
  <si>
    <t>栂・美木多駅</t>
    <rPh sb="0" eb="6">
      <t>トガミキタエキ</t>
    </rPh>
    <phoneticPr fontId="2"/>
  </si>
  <si>
    <t>Senboku New Design</t>
    <phoneticPr fontId="2"/>
  </si>
  <si>
    <t>津久野駅</t>
    <rPh sb="0" eb="4">
      <t>ツクノエキ</t>
    </rPh>
    <phoneticPr fontId="2"/>
  </si>
  <si>
    <t>浅香駅</t>
    <rPh sb="0" eb="2">
      <t>アサカ</t>
    </rPh>
    <rPh sb="2" eb="3">
      <t>エキ</t>
    </rPh>
    <phoneticPr fontId="2"/>
  </si>
  <si>
    <t>－</t>
    <phoneticPr fontId="2"/>
  </si>
  <si>
    <t>美原区役所周辺</t>
    <rPh sb="0" eb="5">
      <t>ミハラクヤクショ</t>
    </rPh>
    <rPh sb="5" eb="7">
      <t>シュウヘン</t>
    </rPh>
    <phoneticPr fontId="2"/>
  </si>
  <si>
    <t>百舌鳥駅</t>
    <rPh sb="0" eb="4">
      <t>モズエキ</t>
    </rPh>
    <phoneticPr fontId="2"/>
  </si>
  <si>
    <t>百舌鳥八幡駅</t>
    <rPh sb="0" eb="3">
      <t>モズ</t>
    </rPh>
    <rPh sb="3" eb="5">
      <t>ハチマン</t>
    </rPh>
    <rPh sb="5" eb="6">
      <t>エキ</t>
    </rPh>
    <phoneticPr fontId="2"/>
  </si>
  <si>
    <t>浅香山駅</t>
    <rPh sb="0" eb="3">
      <t>アサカヤマ</t>
    </rPh>
    <rPh sb="3" eb="4">
      <t>エキ</t>
    </rPh>
    <phoneticPr fontId="2"/>
  </si>
  <si>
    <t>観光戦略プラン重点エリア（環濠エリア）</t>
    <rPh sb="0" eb="4">
      <t>カンコウセンリャク</t>
    </rPh>
    <rPh sb="7" eb="9">
      <t>ジュウテン</t>
    </rPh>
    <rPh sb="13" eb="15">
      <t>カンゴウ</t>
    </rPh>
    <phoneticPr fontId="2"/>
  </si>
  <si>
    <t>七道駅</t>
    <rPh sb="0" eb="3">
      <t>シチドウエキ</t>
    </rPh>
    <phoneticPr fontId="2"/>
  </si>
  <si>
    <t>萩原天神駅</t>
    <rPh sb="0" eb="4">
      <t>ハギハラテンジン</t>
    </rPh>
    <rPh sb="4" eb="5">
      <t>エキ</t>
    </rPh>
    <phoneticPr fontId="2"/>
  </si>
  <si>
    <t>石津川駅</t>
    <rPh sb="0" eb="4">
      <t>イシヅガワエキ</t>
    </rPh>
    <phoneticPr fontId="2"/>
  </si>
  <si>
    <t>諏訪ノ森駅</t>
    <phoneticPr fontId="2"/>
  </si>
  <si>
    <t>駅舎</t>
    <rPh sb="0" eb="2">
      <t>エキシャ</t>
    </rPh>
    <phoneticPr fontId="2"/>
  </si>
  <si>
    <t>官公署・公共施設</t>
    <rPh sb="0" eb="3">
      <t>カンコウショ</t>
    </rPh>
    <rPh sb="4" eb="6">
      <t>コウキョウ</t>
    </rPh>
    <rPh sb="6" eb="8">
      <t>シセツ</t>
    </rPh>
    <phoneticPr fontId="2"/>
  </si>
  <si>
    <t>学校</t>
    <rPh sb="0" eb="2">
      <t>ガッコウ</t>
    </rPh>
    <phoneticPr fontId="2"/>
  </si>
  <si>
    <t>病院</t>
    <rPh sb="0" eb="2">
      <t>ビョウイン</t>
    </rPh>
    <phoneticPr fontId="2"/>
  </si>
  <si>
    <t>商業施設（2000㎡以上）</t>
    <rPh sb="0" eb="2">
      <t>ショウギョウ</t>
    </rPh>
    <rPh sb="2" eb="4">
      <t>シセツ</t>
    </rPh>
    <rPh sb="10" eb="12">
      <t>イジョウ</t>
    </rPh>
    <phoneticPr fontId="2"/>
  </si>
  <si>
    <t>都市公園（2ha以上）</t>
    <rPh sb="0" eb="2">
      <t>トシ</t>
    </rPh>
    <rPh sb="2" eb="4">
      <t>コウエン</t>
    </rPh>
    <rPh sb="8" eb="10">
      <t>イジョウ</t>
    </rPh>
    <phoneticPr fontId="2"/>
  </si>
  <si>
    <t>堺駅・堺東駅(33)</t>
    <rPh sb="0" eb="1">
      <t>サカイ</t>
    </rPh>
    <rPh sb="1" eb="2">
      <t>エキ</t>
    </rPh>
    <rPh sb="3" eb="6">
      <t>サカイヒガシエキ</t>
    </rPh>
    <phoneticPr fontId="2"/>
  </si>
  <si>
    <t>堺東駅</t>
    <rPh sb="0" eb="3">
      <t>サカイヒガシエキ</t>
    </rPh>
    <phoneticPr fontId="2"/>
  </si>
  <si>
    <t>堺市役所（本庁、区役所）</t>
    <rPh sb="0" eb="4">
      <t>サカイシヤクショ</t>
    </rPh>
    <rPh sb="5" eb="7">
      <t>ホンチョウ</t>
    </rPh>
    <rPh sb="8" eb="11">
      <t>クヤクショ</t>
    </rPh>
    <phoneticPr fontId="2"/>
  </si>
  <si>
    <t>熊野小学校</t>
    <rPh sb="0" eb="2">
      <t>ユヤ</t>
    </rPh>
    <rPh sb="2" eb="5">
      <t>ショウガッコウ</t>
    </rPh>
    <phoneticPr fontId="2"/>
  </si>
  <si>
    <t>清恵会病院</t>
    <rPh sb="0" eb="1">
      <t>キヨ</t>
    </rPh>
    <rPh sb="1" eb="2">
      <t>メグミ</t>
    </rPh>
    <rPh sb="2" eb="3">
      <t>カイ</t>
    </rPh>
    <rPh sb="3" eb="5">
      <t>ビョウイン</t>
    </rPh>
    <phoneticPr fontId="2"/>
  </si>
  <si>
    <t>高島屋堺店</t>
    <rPh sb="0" eb="3">
      <t>タカシマヤ</t>
    </rPh>
    <rPh sb="3" eb="4">
      <t>サカイ</t>
    </rPh>
    <rPh sb="4" eb="5">
      <t>テン</t>
    </rPh>
    <phoneticPr fontId="2"/>
  </si>
  <si>
    <t>大浜公園</t>
    <rPh sb="0" eb="2">
      <t>オオハマ</t>
    </rPh>
    <rPh sb="2" eb="4">
      <t>コウエン</t>
    </rPh>
    <phoneticPr fontId="2"/>
  </si>
  <si>
    <t>堺駅</t>
    <rPh sb="0" eb="2">
      <t>サカイエキ</t>
    </rPh>
    <phoneticPr fontId="2"/>
  </si>
  <si>
    <t>堺地方合同庁舎</t>
    <rPh sb="0" eb="1">
      <t>サカイ</t>
    </rPh>
    <rPh sb="1" eb="3">
      <t>チホウ</t>
    </rPh>
    <rPh sb="3" eb="5">
      <t>ゴウドウ</t>
    </rPh>
    <rPh sb="5" eb="7">
      <t>チョウシャ</t>
    </rPh>
    <phoneticPr fontId="2"/>
  </si>
  <si>
    <t>市小学校</t>
    <rPh sb="0" eb="1">
      <t>イチ</t>
    </rPh>
    <rPh sb="1" eb="4">
      <t>ショウガッコウ</t>
    </rPh>
    <phoneticPr fontId="2"/>
  </si>
  <si>
    <t>阪堺病院</t>
    <rPh sb="0" eb="2">
      <t>ハンカイ</t>
    </rPh>
    <rPh sb="2" eb="4">
      <t>ビョウイン</t>
    </rPh>
    <phoneticPr fontId="2"/>
  </si>
  <si>
    <t>プラットプラット</t>
    <phoneticPr fontId="2"/>
  </si>
  <si>
    <t>三宝公園</t>
    <rPh sb="0" eb="2">
      <t>サンポウ</t>
    </rPh>
    <rPh sb="2" eb="4">
      <t>コウエン</t>
    </rPh>
    <phoneticPr fontId="2"/>
  </si>
  <si>
    <t>堺衛生研究所</t>
    <rPh sb="0" eb="1">
      <t>サカイ</t>
    </rPh>
    <rPh sb="1" eb="3">
      <t>エイセイ</t>
    </rPh>
    <rPh sb="3" eb="6">
      <t>ケンキュウショ</t>
    </rPh>
    <phoneticPr fontId="2"/>
  </si>
  <si>
    <t>英彰小学校</t>
    <rPh sb="0" eb="1">
      <t>エイ</t>
    </rPh>
    <rPh sb="1" eb="2">
      <t>ショウ</t>
    </rPh>
    <rPh sb="2" eb="5">
      <t>ショウガッコウ</t>
    </rPh>
    <phoneticPr fontId="2"/>
  </si>
  <si>
    <t>三国丘病院</t>
    <rPh sb="0" eb="2">
      <t>ミクニ</t>
    </rPh>
    <rPh sb="2" eb="3">
      <t>オカ</t>
    </rPh>
    <rPh sb="3" eb="5">
      <t>ビョウイン</t>
    </rPh>
    <phoneticPr fontId="2"/>
  </si>
  <si>
    <t>ライフ堺駅前店</t>
    <rPh sb="3" eb="4">
      <t>サカイ</t>
    </rPh>
    <rPh sb="4" eb="6">
      <t>エキマエ</t>
    </rPh>
    <rPh sb="6" eb="7">
      <t>テン</t>
    </rPh>
    <phoneticPr fontId="2"/>
  </si>
  <si>
    <t>堺保健センター</t>
    <rPh sb="0" eb="1">
      <t>サカイ</t>
    </rPh>
    <rPh sb="1" eb="3">
      <t>ホケン</t>
    </rPh>
    <phoneticPr fontId="2"/>
  </si>
  <si>
    <t>榎小学校</t>
    <rPh sb="0" eb="1">
      <t>エノキ</t>
    </rPh>
    <rPh sb="1" eb="4">
      <t>ショウガッコウ</t>
    </rPh>
    <phoneticPr fontId="2"/>
  </si>
  <si>
    <t>大阪地方裁判所堺支部</t>
    <rPh sb="0" eb="2">
      <t>オオサカ</t>
    </rPh>
    <rPh sb="2" eb="4">
      <t>チホウ</t>
    </rPh>
    <rPh sb="4" eb="7">
      <t>サイバンショ</t>
    </rPh>
    <rPh sb="7" eb="8">
      <t>サカイ</t>
    </rPh>
    <rPh sb="8" eb="10">
      <t>シブ</t>
    </rPh>
    <phoneticPr fontId="2"/>
  </si>
  <si>
    <t>安井小学校</t>
    <rPh sb="0" eb="2">
      <t>ヤスイ</t>
    </rPh>
    <rPh sb="2" eb="5">
      <t>ショウガッコウ</t>
    </rPh>
    <phoneticPr fontId="2"/>
  </si>
  <si>
    <t>堺郵便局</t>
    <rPh sb="0" eb="1">
      <t>サカイ</t>
    </rPh>
    <rPh sb="1" eb="4">
      <t>ユウビンキョク</t>
    </rPh>
    <phoneticPr fontId="2"/>
  </si>
  <si>
    <t>少林寺小学校</t>
    <rPh sb="0" eb="3">
      <t>ショウリンジ</t>
    </rPh>
    <rPh sb="3" eb="6">
      <t>ショウガッコウ</t>
    </rPh>
    <phoneticPr fontId="2"/>
  </si>
  <si>
    <t>堺東年金事務所</t>
    <rPh sb="0" eb="2">
      <t>サカイヒガシ</t>
    </rPh>
    <rPh sb="2" eb="4">
      <t>ネンキン</t>
    </rPh>
    <rPh sb="4" eb="6">
      <t>ジム</t>
    </rPh>
    <rPh sb="6" eb="7">
      <t>ショ</t>
    </rPh>
    <phoneticPr fontId="2"/>
  </si>
  <si>
    <t>殿馬場中学校</t>
    <rPh sb="0" eb="1">
      <t>トノ</t>
    </rPh>
    <rPh sb="1" eb="3">
      <t>ババ</t>
    </rPh>
    <rPh sb="3" eb="6">
      <t>チュウガッコウ</t>
    </rPh>
    <phoneticPr fontId="2"/>
  </si>
  <si>
    <t>堺警察署</t>
    <rPh sb="0" eb="1">
      <t>サカイ</t>
    </rPh>
    <rPh sb="1" eb="4">
      <t>ケイサツショ</t>
    </rPh>
    <phoneticPr fontId="2"/>
  </si>
  <si>
    <t>月洲中学校</t>
    <rPh sb="0" eb="1">
      <t>ツキ</t>
    </rPh>
    <rPh sb="1" eb="2">
      <t>ス</t>
    </rPh>
    <rPh sb="2" eb="5">
      <t>チュウガッコウ</t>
    </rPh>
    <phoneticPr fontId="2"/>
  </si>
  <si>
    <t>フェニーチェ堺</t>
    <rPh sb="6" eb="7">
      <t>サカイ</t>
    </rPh>
    <phoneticPr fontId="2"/>
  </si>
  <si>
    <t>泉陽高校</t>
    <rPh sb="0" eb="1">
      <t>イズミ</t>
    </rPh>
    <rPh sb="1" eb="2">
      <t>ヨウ</t>
    </rPh>
    <rPh sb="2" eb="4">
      <t>コウコウ</t>
    </rPh>
    <phoneticPr fontId="2"/>
  </si>
  <si>
    <t>堺市立男女共同参画センター</t>
    <rPh sb="0" eb="3">
      <t>サカイシリツ</t>
    </rPh>
    <rPh sb="3" eb="9">
      <t>ダンジョキョウドウサンカク</t>
    </rPh>
    <phoneticPr fontId="2"/>
  </si>
  <si>
    <t>三国丘高校</t>
    <rPh sb="0" eb="2">
      <t>ミクニ</t>
    </rPh>
    <rPh sb="2" eb="3">
      <t>オカ</t>
    </rPh>
    <rPh sb="3" eb="5">
      <t>コウコウ</t>
    </rPh>
    <phoneticPr fontId="2"/>
  </si>
  <si>
    <t>さかい利晶の杜</t>
    <rPh sb="3" eb="4">
      <t>トシ</t>
    </rPh>
    <rPh sb="4" eb="5">
      <t>アキラ</t>
    </rPh>
    <rPh sb="6" eb="7">
      <t>モリ</t>
    </rPh>
    <phoneticPr fontId="2"/>
  </si>
  <si>
    <t>大浜体育館</t>
    <rPh sb="0" eb="2">
      <t>オオハマ</t>
    </rPh>
    <rPh sb="2" eb="5">
      <t>タイイクカン</t>
    </rPh>
    <phoneticPr fontId="2"/>
  </si>
  <si>
    <t>堺市総合福祉会館</t>
    <rPh sb="0" eb="2">
      <t>サカイシ</t>
    </rPh>
    <rPh sb="2" eb="4">
      <t>ソウゴウ</t>
    </rPh>
    <rPh sb="4" eb="6">
      <t>フクシ</t>
    </rPh>
    <rPh sb="6" eb="8">
      <t>カイカン</t>
    </rPh>
    <phoneticPr fontId="2"/>
  </si>
  <si>
    <t>北野田駅(16)</t>
    <rPh sb="0" eb="1">
      <t>キタ</t>
    </rPh>
    <rPh sb="1" eb="3">
      <t>ノダ</t>
    </rPh>
    <rPh sb="3" eb="4">
      <t>エキ</t>
    </rPh>
    <phoneticPr fontId="2"/>
  </si>
  <si>
    <t>東図書館</t>
    <rPh sb="0" eb="1">
      <t>ヒガシ</t>
    </rPh>
    <rPh sb="1" eb="4">
      <t>トショカン</t>
    </rPh>
    <phoneticPr fontId="2"/>
  </si>
  <si>
    <t>登美丘東小学校</t>
    <rPh sb="0" eb="3">
      <t>トミオカ</t>
    </rPh>
    <rPh sb="3" eb="4">
      <t>ヒガシ</t>
    </rPh>
    <rPh sb="4" eb="7">
      <t>ショウガッコウ</t>
    </rPh>
    <phoneticPr fontId="2"/>
  </si>
  <si>
    <t>田仲北野田病院</t>
    <rPh sb="0" eb="2">
      <t>タナカ</t>
    </rPh>
    <rPh sb="2" eb="5">
      <t>キタノダ</t>
    </rPh>
    <rPh sb="5" eb="7">
      <t>ビョウイン</t>
    </rPh>
    <phoneticPr fontId="2"/>
  </si>
  <si>
    <t>ベルヒル北野田</t>
    <rPh sb="4" eb="7">
      <t>キタノダ</t>
    </rPh>
    <phoneticPr fontId="2"/>
  </si>
  <si>
    <t>東文化会館文化ホール</t>
    <rPh sb="0" eb="1">
      <t>ヒガシ</t>
    </rPh>
    <rPh sb="1" eb="3">
      <t>ブンカ</t>
    </rPh>
    <rPh sb="3" eb="5">
      <t>カイカン</t>
    </rPh>
    <rPh sb="5" eb="7">
      <t>ブンカ</t>
    </rPh>
    <phoneticPr fontId="2"/>
  </si>
  <si>
    <t>登美丘高校</t>
    <rPh sb="0" eb="3">
      <t>トミオカ</t>
    </rPh>
    <rPh sb="3" eb="5">
      <t>コウコウ</t>
    </rPh>
    <phoneticPr fontId="2"/>
  </si>
  <si>
    <t>日野病院</t>
    <rPh sb="0" eb="2">
      <t>ヒノ</t>
    </rPh>
    <rPh sb="2" eb="4">
      <t>ビョウイン</t>
    </rPh>
    <phoneticPr fontId="2"/>
  </si>
  <si>
    <t>延田エンタープライズ北野田ビル</t>
    <rPh sb="0" eb="2">
      <t>ノビタ</t>
    </rPh>
    <rPh sb="10" eb="13">
      <t>キタノダ</t>
    </rPh>
    <phoneticPr fontId="2"/>
  </si>
  <si>
    <t>東文化会館（生涯学習施設）</t>
    <rPh sb="0" eb="1">
      <t>ヒガシ</t>
    </rPh>
    <rPh sb="1" eb="3">
      <t>ブンカ</t>
    </rPh>
    <rPh sb="3" eb="5">
      <t>カイカン</t>
    </rPh>
    <rPh sb="6" eb="8">
      <t>ショウガイ</t>
    </rPh>
    <rPh sb="8" eb="10">
      <t>ガクシュウ</t>
    </rPh>
    <rPh sb="10" eb="12">
      <t>シセツ</t>
    </rPh>
    <phoneticPr fontId="2"/>
  </si>
  <si>
    <t>初芝立命館中学・高校</t>
    <rPh sb="0" eb="2">
      <t>ハツシバ</t>
    </rPh>
    <rPh sb="2" eb="5">
      <t>リツメイカン</t>
    </rPh>
    <rPh sb="5" eb="7">
      <t>チュウガク</t>
    </rPh>
    <rPh sb="8" eb="10">
      <t>コウコウ</t>
    </rPh>
    <phoneticPr fontId="2"/>
  </si>
  <si>
    <t>ダイエー北野田店</t>
    <rPh sb="4" eb="8">
      <t>キタノダテン</t>
    </rPh>
    <phoneticPr fontId="2"/>
  </si>
  <si>
    <t>はつしば学園小学校</t>
    <rPh sb="4" eb="6">
      <t>ガクエン</t>
    </rPh>
    <rPh sb="6" eb="9">
      <t>ショウガッコウ</t>
    </rPh>
    <phoneticPr fontId="2"/>
  </si>
  <si>
    <t>北野田ショッピングプラザ</t>
    <rPh sb="0" eb="1">
      <t>キタ</t>
    </rPh>
    <rPh sb="1" eb="3">
      <t>ノダ</t>
    </rPh>
    <phoneticPr fontId="2"/>
  </si>
  <si>
    <t>野田小学校</t>
    <rPh sb="0" eb="2">
      <t>ノダ</t>
    </rPh>
    <rPh sb="2" eb="5">
      <t>ショウガッコウ</t>
    </rPh>
    <phoneticPr fontId="2"/>
  </si>
  <si>
    <t>野田中学校</t>
    <rPh sb="0" eb="2">
      <t>ノダ</t>
    </rPh>
    <rPh sb="2" eb="5">
      <t>チュウガッコウ</t>
    </rPh>
    <phoneticPr fontId="2"/>
  </si>
  <si>
    <t>堺市駅(14)</t>
    <rPh sb="0" eb="2">
      <t>サカイシ</t>
    </rPh>
    <rPh sb="2" eb="3">
      <t>エキ</t>
    </rPh>
    <phoneticPr fontId="2"/>
  </si>
  <si>
    <t>文化館</t>
    <rPh sb="0" eb="2">
      <t>ブンカ</t>
    </rPh>
    <rPh sb="2" eb="3">
      <t>カン</t>
    </rPh>
    <phoneticPr fontId="2"/>
  </si>
  <si>
    <t>三国丘小学校</t>
    <rPh sb="0" eb="2">
      <t>ミクニ</t>
    </rPh>
    <rPh sb="2" eb="3">
      <t>オカ</t>
    </rPh>
    <rPh sb="3" eb="6">
      <t>ショウガッコウ</t>
    </rPh>
    <phoneticPr fontId="2"/>
  </si>
  <si>
    <t>金岡病院</t>
    <rPh sb="0" eb="2">
      <t>カナオカ</t>
    </rPh>
    <rPh sb="2" eb="4">
      <t>ビョウイン</t>
    </rPh>
    <phoneticPr fontId="2"/>
  </si>
  <si>
    <t>ベルマージュ堺</t>
    <rPh sb="6" eb="7">
      <t>サカイ</t>
    </rPh>
    <phoneticPr fontId="2"/>
  </si>
  <si>
    <t>斎場</t>
    <rPh sb="0" eb="2">
      <t>サイジョウ</t>
    </rPh>
    <phoneticPr fontId="2"/>
  </si>
  <si>
    <t>長尾中学校</t>
    <rPh sb="0" eb="2">
      <t>ナガオ</t>
    </rPh>
    <rPh sb="2" eb="5">
      <t>チュウガッコウ</t>
    </rPh>
    <phoneticPr fontId="2"/>
  </si>
  <si>
    <t>近畿中央呼吸器疾患センター</t>
    <rPh sb="0" eb="2">
      <t>キンキ</t>
    </rPh>
    <rPh sb="2" eb="4">
      <t>チュウオウ</t>
    </rPh>
    <rPh sb="4" eb="7">
      <t>コキュウキ</t>
    </rPh>
    <rPh sb="7" eb="9">
      <t>シッカン</t>
    </rPh>
    <phoneticPr fontId="2"/>
  </si>
  <si>
    <t>動物指導センター</t>
    <rPh sb="0" eb="2">
      <t>ドウブツ</t>
    </rPh>
    <rPh sb="2" eb="4">
      <t>シドウ</t>
    </rPh>
    <phoneticPr fontId="2"/>
  </si>
  <si>
    <t>東浅香山小学校</t>
    <rPh sb="0" eb="4">
      <t>ヒガシアサカヤマ</t>
    </rPh>
    <rPh sb="4" eb="7">
      <t>ショウガッコウ</t>
    </rPh>
    <phoneticPr fontId="2"/>
  </si>
  <si>
    <t>浅香山病院</t>
    <rPh sb="0" eb="3">
      <t>アサカヤマ</t>
    </rPh>
    <rPh sb="3" eb="5">
      <t>ビョウイン</t>
    </rPh>
    <phoneticPr fontId="2"/>
  </si>
  <si>
    <t>サンスクエア堺</t>
    <rPh sb="6" eb="7">
      <t>サカイ</t>
    </rPh>
    <phoneticPr fontId="2"/>
  </si>
  <si>
    <t>東三国丘小学校</t>
    <rPh sb="0" eb="1">
      <t>ヒガシ</t>
    </rPh>
    <rPh sb="1" eb="3">
      <t>ミクニ</t>
    </rPh>
    <rPh sb="3" eb="4">
      <t>オカ</t>
    </rPh>
    <rPh sb="4" eb="7">
      <t>ショウガッコウ</t>
    </rPh>
    <phoneticPr fontId="2"/>
  </si>
  <si>
    <t>浅香山中学校</t>
    <rPh sb="0" eb="3">
      <t>アサカヤマ</t>
    </rPh>
    <rPh sb="3" eb="6">
      <t>チュウガッコウ</t>
    </rPh>
    <phoneticPr fontId="2"/>
  </si>
  <si>
    <t>新金岡駅(18)</t>
    <rPh sb="0" eb="3">
      <t>シンカナオカ</t>
    </rPh>
    <rPh sb="3" eb="4">
      <t>エキ</t>
    </rPh>
    <phoneticPr fontId="2"/>
  </si>
  <si>
    <t>北区役所</t>
    <rPh sb="0" eb="4">
      <t>キタクヤクショ</t>
    </rPh>
    <phoneticPr fontId="2"/>
  </si>
  <si>
    <t>新金岡東小学校</t>
    <rPh sb="0" eb="3">
      <t>シンカナオカ</t>
    </rPh>
    <rPh sb="3" eb="4">
      <t>ヒガシ</t>
    </rPh>
    <rPh sb="4" eb="7">
      <t>ショウガッコウ</t>
    </rPh>
    <phoneticPr fontId="2"/>
  </si>
  <si>
    <t>大阪労災病院</t>
    <rPh sb="0" eb="2">
      <t>オオサカ</t>
    </rPh>
    <rPh sb="2" eb="4">
      <t>ロウサイ</t>
    </rPh>
    <rPh sb="4" eb="6">
      <t>ビョウイン</t>
    </rPh>
    <phoneticPr fontId="2"/>
  </si>
  <si>
    <t>フレスポしんかな</t>
    <phoneticPr fontId="2"/>
  </si>
  <si>
    <t>新金岡公園</t>
    <rPh sb="0" eb="3">
      <t>シンカナオカ</t>
    </rPh>
    <rPh sb="3" eb="5">
      <t>コウエン</t>
    </rPh>
    <phoneticPr fontId="2"/>
  </si>
  <si>
    <t>北図書館</t>
    <rPh sb="0" eb="1">
      <t>キタ</t>
    </rPh>
    <rPh sb="1" eb="4">
      <t>トショカン</t>
    </rPh>
    <phoneticPr fontId="2"/>
  </si>
  <si>
    <t>大泉小学校</t>
    <rPh sb="0" eb="2">
      <t>オオイズミ</t>
    </rPh>
    <rPh sb="2" eb="5">
      <t>ショウガッコウ</t>
    </rPh>
    <phoneticPr fontId="2"/>
  </si>
  <si>
    <t>堺若葉会病院</t>
    <rPh sb="0" eb="1">
      <t>サカイ</t>
    </rPh>
    <rPh sb="1" eb="3">
      <t>ワカバ</t>
    </rPh>
    <rPh sb="3" eb="4">
      <t>カイ</t>
    </rPh>
    <rPh sb="4" eb="6">
      <t>ビョウイン</t>
    </rPh>
    <phoneticPr fontId="2"/>
  </si>
  <si>
    <t>金岡公園</t>
    <rPh sb="0" eb="4">
      <t>カナオカコウエン</t>
    </rPh>
    <phoneticPr fontId="2"/>
  </si>
  <si>
    <t>北堺警察署</t>
    <rPh sb="0" eb="1">
      <t>キタ</t>
    </rPh>
    <rPh sb="1" eb="2">
      <t>サカイ</t>
    </rPh>
    <rPh sb="2" eb="5">
      <t>ケイサツショ</t>
    </rPh>
    <phoneticPr fontId="2"/>
  </si>
  <si>
    <t>大泉中学校</t>
    <rPh sb="0" eb="2">
      <t>オオイズミ</t>
    </rPh>
    <rPh sb="2" eb="5">
      <t>チュウガッコウ</t>
    </rPh>
    <phoneticPr fontId="2"/>
  </si>
  <si>
    <t>新金岡市民センター</t>
    <rPh sb="0" eb="3">
      <t>シンカナオカ</t>
    </rPh>
    <rPh sb="3" eb="5">
      <t>シミン</t>
    </rPh>
    <phoneticPr fontId="2"/>
  </si>
  <si>
    <t>新金岡小学校</t>
    <rPh sb="0" eb="3">
      <t>シンカナオカ</t>
    </rPh>
    <rPh sb="3" eb="6">
      <t>ショウガッコウ</t>
    </rPh>
    <phoneticPr fontId="2"/>
  </si>
  <si>
    <t>金岡公園体育館</t>
    <rPh sb="0" eb="2">
      <t>カナオカ</t>
    </rPh>
    <rPh sb="2" eb="4">
      <t>コウエン</t>
    </rPh>
    <rPh sb="4" eb="7">
      <t>タイイクカン</t>
    </rPh>
    <phoneticPr fontId="2"/>
  </si>
  <si>
    <t>金岡北中学校</t>
    <phoneticPr fontId="2"/>
  </si>
  <si>
    <t>堺金岡郵便局</t>
    <rPh sb="0" eb="1">
      <t>サカイ</t>
    </rPh>
    <rPh sb="1" eb="3">
      <t>カナオカ</t>
    </rPh>
    <rPh sb="3" eb="6">
      <t>ユウビンキョク</t>
    </rPh>
    <phoneticPr fontId="2"/>
  </si>
  <si>
    <t>光竜寺小学校</t>
    <rPh sb="0" eb="1">
      <t>ヒカリ</t>
    </rPh>
    <rPh sb="1" eb="2">
      <t>リュウ</t>
    </rPh>
    <rPh sb="2" eb="3">
      <t>テラ</t>
    </rPh>
    <rPh sb="3" eb="6">
      <t>ショウガッコウ</t>
    </rPh>
    <phoneticPr fontId="2"/>
  </si>
  <si>
    <t>深井駅(12)</t>
    <rPh sb="0" eb="2">
      <t>フカイ</t>
    </rPh>
    <rPh sb="2" eb="3">
      <t>エキ</t>
    </rPh>
    <phoneticPr fontId="2"/>
  </si>
  <si>
    <t>中区役所</t>
    <rPh sb="0" eb="4">
      <t>ナカクヤクショ</t>
    </rPh>
    <phoneticPr fontId="2"/>
  </si>
  <si>
    <t>東深井小学校</t>
    <rPh sb="0" eb="3">
      <t>ヒガシフカイ</t>
    </rPh>
    <rPh sb="3" eb="6">
      <t>ショウガッコウ</t>
    </rPh>
    <phoneticPr fontId="2"/>
  </si>
  <si>
    <t>堺フジタ病院</t>
    <rPh sb="0" eb="1">
      <t>サカイ</t>
    </rPh>
    <rPh sb="4" eb="6">
      <t>ビョウイン</t>
    </rPh>
    <phoneticPr fontId="2"/>
  </si>
  <si>
    <t>深井ショッピングセンター</t>
    <rPh sb="0" eb="2">
      <t>フカイ</t>
    </rPh>
    <phoneticPr fontId="2"/>
  </si>
  <si>
    <t>中図書館</t>
    <rPh sb="0" eb="1">
      <t>ナカ</t>
    </rPh>
    <rPh sb="1" eb="4">
      <t>トショカン</t>
    </rPh>
    <phoneticPr fontId="2"/>
  </si>
  <si>
    <t>宮園小学校</t>
    <rPh sb="0" eb="2">
      <t>ミヤゾノ</t>
    </rPh>
    <rPh sb="2" eb="5">
      <t>ショウガッコウ</t>
    </rPh>
    <phoneticPr fontId="2"/>
  </si>
  <si>
    <t>堺温心会病院</t>
    <rPh sb="0" eb="1">
      <t>サカイ</t>
    </rPh>
    <rPh sb="1" eb="2">
      <t>オン</t>
    </rPh>
    <rPh sb="2" eb="3">
      <t>ココロ</t>
    </rPh>
    <rPh sb="3" eb="4">
      <t>カイ</t>
    </rPh>
    <rPh sb="4" eb="6">
      <t>ビョウイン</t>
    </rPh>
    <phoneticPr fontId="2"/>
  </si>
  <si>
    <t>ソフィア堺</t>
    <rPh sb="4" eb="5">
      <t>サカイ</t>
    </rPh>
    <phoneticPr fontId="2"/>
  </si>
  <si>
    <t>深井小学校</t>
    <rPh sb="0" eb="2">
      <t>フカイ</t>
    </rPh>
    <rPh sb="2" eb="5">
      <t>ショウガッコウ</t>
    </rPh>
    <phoneticPr fontId="2"/>
  </si>
  <si>
    <t>堺中郵便局</t>
    <rPh sb="0" eb="1">
      <t>サカイ</t>
    </rPh>
    <rPh sb="1" eb="2">
      <t>ナカ</t>
    </rPh>
    <rPh sb="2" eb="5">
      <t>ユウビンキョク</t>
    </rPh>
    <phoneticPr fontId="2"/>
  </si>
  <si>
    <t>深井中学校</t>
    <rPh sb="0" eb="2">
      <t>フカイ</t>
    </rPh>
    <rPh sb="2" eb="5">
      <t>チュウガッコウ</t>
    </rPh>
    <phoneticPr fontId="2"/>
  </si>
  <si>
    <t>三国ヶ丘駅(6)</t>
    <rPh sb="0" eb="4">
      <t>ミクニガオカ</t>
    </rPh>
    <rPh sb="4" eb="5">
      <t>エキ</t>
    </rPh>
    <phoneticPr fontId="2"/>
  </si>
  <si>
    <t>南海高野線三国ヶ丘駅</t>
    <rPh sb="0" eb="2">
      <t>ナンカイ</t>
    </rPh>
    <rPh sb="2" eb="5">
      <t>コウヤセン</t>
    </rPh>
    <rPh sb="5" eb="9">
      <t>ミクニガオカ</t>
    </rPh>
    <rPh sb="9" eb="10">
      <t>エキ</t>
    </rPh>
    <phoneticPr fontId="2"/>
  </si>
  <si>
    <t>堺市役所三国ヶ丘庁舎</t>
    <rPh sb="0" eb="4">
      <t>サカイシヤクショ</t>
    </rPh>
    <rPh sb="4" eb="8">
      <t>ミクニガオカ</t>
    </rPh>
    <rPh sb="8" eb="10">
      <t>チョウシャ</t>
    </rPh>
    <phoneticPr fontId="2"/>
  </si>
  <si>
    <t>三国丘中学校</t>
    <rPh sb="0" eb="2">
      <t>ミクニ</t>
    </rPh>
    <rPh sb="2" eb="3">
      <t>オカ</t>
    </rPh>
    <rPh sb="3" eb="6">
      <t>チュウガッコウ</t>
    </rPh>
    <phoneticPr fontId="2"/>
  </si>
  <si>
    <t>JR阪和線三国ヶ丘駅</t>
    <rPh sb="2" eb="5">
      <t>ハンワセン</t>
    </rPh>
    <rPh sb="5" eb="9">
      <t>ミクニガオカ</t>
    </rPh>
    <rPh sb="9" eb="10">
      <t>エキ</t>
    </rPh>
    <phoneticPr fontId="2"/>
  </si>
  <si>
    <t>上下水道局</t>
    <rPh sb="0" eb="2">
      <t>ジョウゲ</t>
    </rPh>
    <rPh sb="2" eb="5">
      <t>スイドウキョク</t>
    </rPh>
    <phoneticPr fontId="2"/>
  </si>
  <si>
    <t>堺高校</t>
    <rPh sb="0" eb="1">
      <t>サカイ</t>
    </rPh>
    <rPh sb="1" eb="3">
      <t>コウコウ</t>
    </rPh>
    <phoneticPr fontId="2"/>
  </si>
  <si>
    <t>上野芝駅(7)</t>
    <rPh sb="0" eb="3">
      <t>ウエノシバ</t>
    </rPh>
    <rPh sb="3" eb="4">
      <t>エキ</t>
    </rPh>
    <phoneticPr fontId="2"/>
  </si>
  <si>
    <t>上野芝駅</t>
    <rPh sb="0" eb="4">
      <t>ウエノシバエキ</t>
    </rPh>
    <phoneticPr fontId="2"/>
  </si>
  <si>
    <t>百舌鳥支援学校</t>
    <phoneticPr fontId="2"/>
  </si>
  <si>
    <t>北条病院</t>
    <rPh sb="0" eb="2">
      <t>ホウジョウ</t>
    </rPh>
    <rPh sb="2" eb="4">
      <t>ビョウイン</t>
    </rPh>
    <phoneticPr fontId="2"/>
  </si>
  <si>
    <t>西友上野芝店</t>
    <rPh sb="0" eb="2">
      <t>セイユウ</t>
    </rPh>
    <rPh sb="2" eb="5">
      <t>ウエノシバ</t>
    </rPh>
    <rPh sb="5" eb="6">
      <t>テン</t>
    </rPh>
    <phoneticPr fontId="2"/>
  </si>
  <si>
    <t>堺聴覚支援学校</t>
    <phoneticPr fontId="2"/>
  </si>
  <si>
    <t>大仙病院</t>
    <rPh sb="0" eb="2">
      <t>ダイセン</t>
    </rPh>
    <rPh sb="2" eb="4">
      <t>ビョウイン</t>
    </rPh>
    <phoneticPr fontId="2"/>
  </si>
  <si>
    <t>万代上野芝店</t>
    <rPh sb="0" eb="2">
      <t>マンダイ</t>
    </rPh>
    <rPh sb="2" eb="5">
      <t>ウエノシバ</t>
    </rPh>
    <rPh sb="5" eb="6">
      <t>テン</t>
    </rPh>
    <phoneticPr fontId="2"/>
  </si>
  <si>
    <t>白鷺駅(7)</t>
    <rPh sb="0" eb="2">
      <t>シラサギ</t>
    </rPh>
    <rPh sb="2" eb="3">
      <t>エキ</t>
    </rPh>
    <phoneticPr fontId="2"/>
  </si>
  <si>
    <t>金岡南小学校</t>
    <rPh sb="0" eb="2">
      <t>カナオカ</t>
    </rPh>
    <rPh sb="2" eb="3">
      <t>ミナミ</t>
    </rPh>
    <rPh sb="3" eb="6">
      <t>ショウガッコウ</t>
    </rPh>
    <phoneticPr fontId="2"/>
  </si>
  <si>
    <t>邦和病院</t>
    <rPh sb="0" eb="2">
      <t>ホウワ</t>
    </rPh>
    <rPh sb="2" eb="4">
      <t>ビョウイン</t>
    </rPh>
    <phoneticPr fontId="2"/>
  </si>
  <si>
    <t>白鷺公園</t>
    <rPh sb="0" eb="2">
      <t>シラサギ</t>
    </rPh>
    <rPh sb="2" eb="4">
      <t>コウエン</t>
    </rPh>
    <phoneticPr fontId="2"/>
  </si>
  <si>
    <t>白鷺小学校</t>
    <rPh sb="0" eb="2">
      <t>シラサギ</t>
    </rPh>
    <rPh sb="2" eb="5">
      <t>ショウガッコウ</t>
    </rPh>
    <phoneticPr fontId="2"/>
  </si>
  <si>
    <t>中百舌鳥小学校</t>
    <rPh sb="0" eb="4">
      <t>ナカモズ</t>
    </rPh>
    <rPh sb="4" eb="7">
      <t>ショウガッコウ</t>
    </rPh>
    <phoneticPr fontId="2"/>
  </si>
  <si>
    <t>中百舌鳥中学校</t>
    <rPh sb="0" eb="4">
      <t>ナカモズ</t>
    </rPh>
    <rPh sb="4" eb="7">
      <t>チュウガッコウ</t>
    </rPh>
    <phoneticPr fontId="2"/>
  </si>
  <si>
    <t>泉ヶ丘駅(17)</t>
    <rPh sb="0" eb="3">
      <t>イズミガオカ</t>
    </rPh>
    <rPh sb="3" eb="4">
      <t>エキ</t>
    </rPh>
    <phoneticPr fontId="2"/>
  </si>
  <si>
    <t>泉ヶ丘駅</t>
    <rPh sb="0" eb="4">
      <t>イズミガオカエキ</t>
    </rPh>
    <phoneticPr fontId="2"/>
  </si>
  <si>
    <t>泉ヶ丘市民センター</t>
    <rPh sb="0" eb="3">
      <t>イズミガオカ</t>
    </rPh>
    <rPh sb="3" eb="5">
      <t>シミン</t>
    </rPh>
    <phoneticPr fontId="2"/>
  </si>
  <si>
    <t>茶山台小学校</t>
    <rPh sb="0" eb="3">
      <t>チャヤマダイ</t>
    </rPh>
    <rPh sb="3" eb="6">
      <t>ショウガッコウ</t>
    </rPh>
    <phoneticPr fontId="2"/>
  </si>
  <si>
    <t>泉北急病診療センター</t>
    <rPh sb="0" eb="2">
      <t>センボク</t>
    </rPh>
    <rPh sb="2" eb="4">
      <t>キュウビョウ</t>
    </rPh>
    <rPh sb="4" eb="6">
      <t>シンリョウ</t>
    </rPh>
    <phoneticPr fontId="2"/>
  </si>
  <si>
    <t>ジョイパーク泉ヶ丘</t>
    <rPh sb="6" eb="9">
      <t>イズミガオカ</t>
    </rPh>
    <phoneticPr fontId="2"/>
  </si>
  <si>
    <t>竹城公園</t>
    <rPh sb="0" eb="2">
      <t>タケシロ</t>
    </rPh>
    <rPh sb="2" eb="4">
      <t>コウエン</t>
    </rPh>
    <phoneticPr fontId="2"/>
  </si>
  <si>
    <t>南図書館</t>
    <rPh sb="0" eb="1">
      <t>ミナミ</t>
    </rPh>
    <rPh sb="1" eb="4">
      <t>トショカン</t>
    </rPh>
    <phoneticPr fontId="2"/>
  </si>
  <si>
    <t>竹城台小学校</t>
    <rPh sb="0" eb="3">
      <t>タケシロダイ</t>
    </rPh>
    <rPh sb="3" eb="6">
      <t>ショウガッコウ</t>
    </rPh>
    <phoneticPr fontId="2"/>
  </si>
  <si>
    <t>パンジョ</t>
    <phoneticPr fontId="2"/>
  </si>
  <si>
    <t>三原公園</t>
    <rPh sb="0" eb="2">
      <t>ミハラ</t>
    </rPh>
    <rPh sb="2" eb="4">
      <t>コウエン</t>
    </rPh>
    <phoneticPr fontId="2"/>
  </si>
  <si>
    <t>ビッグバン</t>
    <phoneticPr fontId="2"/>
  </si>
  <si>
    <t>竹城台東小学校</t>
    <rPh sb="0" eb="3">
      <t>タケシロダイ</t>
    </rPh>
    <rPh sb="3" eb="4">
      <t>ヒガシ</t>
    </rPh>
    <rPh sb="4" eb="7">
      <t>ショウガッコウ</t>
    </rPh>
    <phoneticPr fontId="2"/>
  </si>
  <si>
    <t>大蓮公園</t>
    <rPh sb="0" eb="2">
      <t>オオハス</t>
    </rPh>
    <rPh sb="2" eb="4">
      <t>コウエン</t>
    </rPh>
    <phoneticPr fontId="2"/>
  </si>
  <si>
    <t>ビッグアイ</t>
    <phoneticPr fontId="2"/>
  </si>
  <si>
    <t>東大谷高校</t>
    <rPh sb="0" eb="1">
      <t>ヒガシ</t>
    </rPh>
    <rPh sb="1" eb="3">
      <t>オオタニ</t>
    </rPh>
    <rPh sb="3" eb="5">
      <t>コウコウ</t>
    </rPh>
    <phoneticPr fontId="2"/>
  </si>
  <si>
    <t>泉ヶ丘プール</t>
    <rPh sb="0" eb="3">
      <t>イズミガオカ</t>
    </rPh>
    <phoneticPr fontId="2"/>
  </si>
  <si>
    <t>宮山台中学校</t>
    <rPh sb="0" eb="3">
      <t>ミヤヤマダイ</t>
    </rPh>
    <rPh sb="3" eb="6">
      <t>チュウガッコウ</t>
    </rPh>
    <phoneticPr fontId="2"/>
  </si>
  <si>
    <t>光明池駅(17)</t>
    <rPh sb="0" eb="3">
      <t>コウミョウイケ</t>
    </rPh>
    <rPh sb="3" eb="4">
      <t>エキ</t>
    </rPh>
    <phoneticPr fontId="2"/>
  </si>
  <si>
    <t>光明池駅</t>
    <rPh sb="0" eb="4">
      <t>コウミョウイケエキ</t>
    </rPh>
    <phoneticPr fontId="2"/>
  </si>
  <si>
    <t>鴨谷体育館</t>
    <rPh sb="0" eb="2">
      <t>カモタニ</t>
    </rPh>
    <rPh sb="2" eb="5">
      <t>タイイクカン</t>
    </rPh>
    <phoneticPr fontId="2"/>
  </si>
  <si>
    <t>美木多小学校</t>
    <rPh sb="0" eb="3">
      <t>ミキタ</t>
    </rPh>
    <rPh sb="3" eb="6">
      <t>ショウガッコウ</t>
    </rPh>
    <phoneticPr fontId="2"/>
  </si>
  <si>
    <t>大阪母子医療センター</t>
    <rPh sb="0" eb="2">
      <t>オオサカ</t>
    </rPh>
    <rPh sb="2" eb="4">
      <t>ボシ</t>
    </rPh>
    <rPh sb="4" eb="6">
      <t>イリョウ</t>
    </rPh>
    <phoneticPr fontId="2"/>
  </si>
  <si>
    <t>サンプラザ光明池店</t>
    <rPh sb="5" eb="9">
      <t>コウミョウイケテン</t>
    </rPh>
    <phoneticPr fontId="2"/>
  </si>
  <si>
    <t>鴨谷公園</t>
    <rPh sb="0" eb="2">
      <t>カモタニ</t>
    </rPh>
    <rPh sb="2" eb="4">
      <t>コウエン</t>
    </rPh>
    <phoneticPr fontId="2"/>
  </si>
  <si>
    <t>南図書館美木多分館</t>
    <rPh sb="0" eb="1">
      <t>ミナミ</t>
    </rPh>
    <rPh sb="1" eb="4">
      <t>トショカン</t>
    </rPh>
    <rPh sb="4" eb="7">
      <t>ミキタ</t>
    </rPh>
    <rPh sb="7" eb="9">
      <t>ブンカン</t>
    </rPh>
    <phoneticPr fontId="2"/>
  </si>
  <si>
    <t>美木多中学校</t>
    <rPh sb="0" eb="3">
      <t>ミキタ</t>
    </rPh>
    <rPh sb="3" eb="6">
      <t>チュウガッコウ</t>
    </rPh>
    <phoneticPr fontId="2"/>
  </si>
  <si>
    <t>サンピア</t>
    <phoneticPr fontId="2"/>
  </si>
  <si>
    <t>新檜尾公園</t>
    <rPh sb="0" eb="1">
      <t>シン</t>
    </rPh>
    <rPh sb="1" eb="3">
      <t>ヒノキオ</t>
    </rPh>
    <rPh sb="3" eb="5">
      <t>コウエン</t>
    </rPh>
    <phoneticPr fontId="2"/>
  </si>
  <si>
    <t>南こどもリハビリテーションセンター</t>
    <rPh sb="0" eb="1">
      <t>ミナミ</t>
    </rPh>
    <phoneticPr fontId="2"/>
  </si>
  <si>
    <t>新檜尾台小学校</t>
    <rPh sb="0" eb="4">
      <t>シンヒノオダイ</t>
    </rPh>
    <rPh sb="4" eb="7">
      <t>ショウガッコウ</t>
    </rPh>
    <phoneticPr fontId="2"/>
  </si>
  <si>
    <t>大阪障害者職業能力開発校</t>
    <rPh sb="0" eb="2">
      <t>オオサカ</t>
    </rPh>
    <rPh sb="2" eb="5">
      <t>ショウガイシャ</t>
    </rPh>
    <rPh sb="5" eb="11">
      <t>ショクギョウノウリョクカイハツ</t>
    </rPh>
    <rPh sb="11" eb="12">
      <t>コウ</t>
    </rPh>
    <phoneticPr fontId="2"/>
  </si>
  <si>
    <t>ファインプラザ大阪</t>
    <rPh sb="7" eb="9">
      <t>オオサカ</t>
    </rPh>
    <phoneticPr fontId="2"/>
  </si>
  <si>
    <t>子どもライフサポートセンター</t>
    <rPh sb="0" eb="1">
      <t>コ</t>
    </rPh>
    <phoneticPr fontId="2"/>
  </si>
  <si>
    <t>中央子ども家庭センター</t>
    <rPh sb="0" eb="2">
      <t>チュウオウ</t>
    </rPh>
    <rPh sb="2" eb="3">
      <t>コ</t>
    </rPh>
    <rPh sb="5" eb="7">
      <t>カテイ</t>
    </rPh>
    <phoneticPr fontId="2"/>
  </si>
  <si>
    <t>府立女性自立支援センター</t>
    <rPh sb="0" eb="2">
      <t>フリツ</t>
    </rPh>
    <rPh sb="2" eb="4">
      <t>ジョセイ</t>
    </rPh>
    <rPh sb="4" eb="6">
      <t>ジリツ</t>
    </rPh>
    <rPh sb="6" eb="8">
      <t>シエン</t>
    </rPh>
    <phoneticPr fontId="2"/>
  </si>
  <si>
    <t>鳳駅(12)</t>
    <rPh sb="0" eb="2">
      <t>オオトリエキ</t>
    </rPh>
    <phoneticPr fontId="2"/>
  </si>
  <si>
    <t>西区役所</t>
    <rPh sb="0" eb="4">
      <t>ニシクヤクショ</t>
    </rPh>
    <phoneticPr fontId="2"/>
  </si>
  <si>
    <t>鳳小学校</t>
    <rPh sb="0" eb="1">
      <t>オオトリ</t>
    </rPh>
    <rPh sb="1" eb="4">
      <t>ショウガッコウ</t>
    </rPh>
    <phoneticPr fontId="2"/>
  </si>
  <si>
    <t>食鮮館パレット</t>
    <rPh sb="0" eb="3">
      <t>ショクセンカン</t>
    </rPh>
    <phoneticPr fontId="2"/>
  </si>
  <si>
    <t>鳳公園</t>
    <rPh sb="0" eb="1">
      <t>オオトリ</t>
    </rPh>
    <rPh sb="1" eb="3">
      <t>コウエン</t>
    </rPh>
    <phoneticPr fontId="2"/>
  </si>
  <si>
    <t>西図書館</t>
    <rPh sb="0" eb="1">
      <t>ニシ</t>
    </rPh>
    <rPh sb="1" eb="4">
      <t>トショカン</t>
    </rPh>
    <phoneticPr fontId="2"/>
  </si>
  <si>
    <t>鳳南小学校</t>
    <rPh sb="0" eb="1">
      <t>オオトリ</t>
    </rPh>
    <rPh sb="1" eb="2">
      <t>ミナミ</t>
    </rPh>
    <rPh sb="2" eb="5">
      <t>ショウガッコウ</t>
    </rPh>
    <phoneticPr fontId="2"/>
  </si>
  <si>
    <t>アリオ鳳</t>
    <rPh sb="3" eb="4">
      <t>オオトリ</t>
    </rPh>
    <phoneticPr fontId="2"/>
  </si>
  <si>
    <t>西堺警察署</t>
    <rPh sb="0" eb="1">
      <t>ニシ</t>
    </rPh>
    <rPh sb="1" eb="2">
      <t>サカイ</t>
    </rPh>
    <rPh sb="2" eb="5">
      <t>ケイサツショ</t>
    </rPh>
    <phoneticPr fontId="2"/>
  </si>
  <si>
    <t>鳳中学校</t>
    <rPh sb="0" eb="1">
      <t>オオトリ</t>
    </rPh>
    <rPh sb="1" eb="4">
      <t>チュウガッコウ</t>
    </rPh>
    <phoneticPr fontId="2"/>
  </si>
  <si>
    <t>おおとりウイングス</t>
    <phoneticPr fontId="2"/>
  </si>
  <si>
    <t>泉北府民センタービル</t>
    <rPh sb="0" eb="2">
      <t>センボク</t>
    </rPh>
    <rPh sb="2" eb="4">
      <t>フミン</t>
    </rPh>
    <phoneticPr fontId="2"/>
  </si>
  <si>
    <t>中百舌鳥駅（高野線）(4)</t>
    <rPh sb="0" eb="4">
      <t>ナカモズ</t>
    </rPh>
    <rPh sb="4" eb="5">
      <t>エキ</t>
    </rPh>
    <rPh sb="6" eb="9">
      <t>コウヤセン</t>
    </rPh>
    <phoneticPr fontId="2"/>
  </si>
  <si>
    <t>中百舌鳥駅</t>
    <rPh sb="0" eb="4">
      <t>ナカモズ</t>
    </rPh>
    <rPh sb="4" eb="5">
      <t>エキ</t>
    </rPh>
    <phoneticPr fontId="2"/>
  </si>
  <si>
    <t>堺商工会議所</t>
    <rPh sb="0" eb="1">
      <t>サカイ</t>
    </rPh>
    <rPh sb="1" eb="3">
      <t>ショウコウ</t>
    </rPh>
    <rPh sb="3" eb="6">
      <t>カイギショ</t>
    </rPh>
    <phoneticPr fontId="2"/>
  </si>
  <si>
    <t>産業振興センター</t>
    <rPh sb="0" eb="4">
      <t>サンギョウシンコウ</t>
    </rPh>
    <phoneticPr fontId="2"/>
  </si>
  <si>
    <t>初芝駅(4)</t>
    <rPh sb="0" eb="2">
      <t>ハツシバ</t>
    </rPh>
    <rPh sb="2" eb="3">
      <t>エキ</t>
    </rPh>
    <phoneticPr fontId="2"/>
  </si>
  <si>
    <t>初芝体育館</t>
    <rPh sb="0" eb="2">
      <t>ハツシバ</t>
    </rPh>
    <rPh sb="2" eb="5">
      <t>タイイクカン</t>
    </rPh>
    <phoneticPr fontId="2"/>
  </si>
  <si>
    <t>日置荘西小学校</t>
    <rPh sb="0" eb="3">
      <t>ヒキショウ</t>
    </rPh>
    <rPh sb="3" eb="4">
      <t>ニシ</t>
    </rPh>
    <rPh sb="4" eb="7">
      <t>ショウガッコウ</t>
    </rPh>
    <phoneticPr fontId="2"/>
  </si>
  <si>
    <t>東図書館初芝分館</t>
    <rPh sb="0" eb="1">
      <t>ヒガシ</t>
    </rPh>
    <rPh sb="1" eb="4">
      <t>トショカン</t>
    </rPh>
    <rPh sb="4" eb="6">
      <t>ハツシバ</t>
    </rPh>
    <rPh sb="6" eb="8">
      <t>ブンカン</t>
    </rPh>
    <phoneticPr fontId="2"/>
  </si>
  <si>
    <t>北花田駅(4)</t>
    <rPh sb="0" eb="4">
      <t>キタハナダエキ</t>
    </rPh>
    <phoneticPr fontId="2"/>
  </si>
  <si>
    <t>北花田駅</t>
    <rPh sb="0" eb="3">
      <t>キタハナダ</t>
    </rPh>
    <rPh sb="3" eb="4">
      <t>エキ</t>
    </rPh>
    <phoneticPr fontId="2"/>
  </si>
  <si>
    <t>五箇荘東小学校</t>
    <rPh sb="0" eb="3">
      <t>ゴカショウ</t>
    </rPh>
    <rPh sb="3" eb="4">
      <t>ヒガシ</t>
    </rPh>
    <rPh sb="4" eb="7">
      <t>ショウガッコウ</t>
    </rPh>
    <phoneticPr fontId="2"/>
  </si>
  <si>
    <t>田中病院</t>
    <rPh sb="0" eb="2">
      <t>タナカ</t>
    </rPh>
    <rPh sb="2" eb="4">
      <t>ビョウイン</t>
    </rPh>
    <phoneticPr fontId="2"/>
  </si>
  <si>
    <t>イオンモール堺北花田</t>
    <rPh sb="6" eb="7">
      <t>サカイ</t>
    </rPh>
    <rPh sb="7" eb="10">
      <t>キタハナダ</t>
    </rPh>
    <phoneticPr fontId="2"/>
  </si>
  <si>
    <t>栂・美木多駅(10)</t>
    <rPh sb="0" eb="6">
      <t>トガミキタエキ</t>
    </rPh>
    <phoneticPr fontId="2"/>
  </si>
  <si>
    <t>南区役所</t>
    <rPh sb="0" eb="4">
      <t>ミナミクヤクショ</t>
    </rPh>
    <phoneticPr fontId="2"/>
  </si>
  <si>
    <t>泉北高等支援学校</t>
    <rPh sb="0" eb="2">
      <t>センボク</t>
    </rPh>
    <rPh sb="2" eb="4">
      <t>コウトウ</t>
    </rPh>
    <rPh sb="4" eb="6">
      <t>シエン</t>
    </rPh>
    <rPh sb="6" eb="8">
      <t>ガッコウ</t>
    </rPh>
    <phoneticPr fontId="2"/>
  </si>
  <si>
    <t>堺咲花病院</t>
    <rPh sb="0" eb="1">
      <t>サカイ</t>
    </rPh>
    <rPh sb="1" eb="3">
      <t>サキハナ</t>
    </rPh>
    <rPh sb="3" eb="5">
      <t>ビョウイン</t>
    </rPh>
    <phoneticPr fontId="2"/>
  </si>
  <si>
    <t>トナリエ栂・美木多</t>
    <rPh sb="4" eb="9">
      <t>トガミキタ</t>
    </rPh>
    <phoneticPr fontId="2"/>
  </si>
  <si>
    <t>原山公園</t>
    <rPh sb="0" eb="2">
      <t>ハラヤマ</t>
    </rPh>
    <rPh sb="2" eb="4">
      <t>コウエン</t>
    </rPh>
    <phoneticPr fontId="2"/>
  </si>
  <si>
    <t>南堺警察署</t>
    <rPh sb="0" eb="1">
      <t>ミナミ</t>
    </rPh>
    <rPh sb="1" eb="2">
      <t>サカイ</t>
    </rPh>
    <rPh sb="2" eb="5">
      <t>ケイサツショ</t>
    </rPh>
    <phoneticPr fontId="2"/>
  </si>
  <si>
    <t>西原公園</t>
    <rPh sb="0" eb="2">
      <t>ニシハラ</t>
    </rPh>
    <rPh sb="2" eb="4">
      <t>コウエン</t>
    </rPh>
    <phoneticPr fontId="2"/>
  </si>
  <si>
    <t>南図書館栂分館</t>
    <rPh sb="0" eb="1">
      <t>ミナミ</t>
    </rPh>
    <rPh sb="1" eb="4">
      <t>トショカン</t>
    </rPh>
    <rPh sb="4" eb="5">
      <t>トガ</t>
    </rPh>
    <rPh sb="5" eb="7">
      <t>ブンカン</t>
    </rPh>
    <phoneticPr fontId="2"/>
  </si>
  <si>
    <t>栂文化会館</t>
    <rPh sb="0" eb="1">
      <t>トガ</t>
    </rPh>
    <rPh sb="1" eb="3">
      <t>ブンカ</t>
    </rPh>
    <rPh sb="3" eb="5">
      <t>カイカン</t>
    </rPh>
    <phoneticPr fontId="2"/>
  </si>
  <si>
    <t>津久野駅(11)</t>
    <rPh sb="0" eb="4">
      <t>ツクノエキ</t>
    </rPh>
    <phoneticPr fontId="2"/>
  </si>
  <si>
    <t>家原大池体育館</t>
    <rPh sb="0" eb="2">
      <t>イエハラ</t>
    </rPh>
    <rPh sb="2" eb="4">
      <t>オオイケ</t>
    </rPh>
    <rPh sb="4" eb="7">
      <t>タイイクカン</t>
    </rPh>
    <phoneticPr fontId="2"/>
  </si>
  <si>
    <t>堺市立総合医療センター</t>
    <rPh sb="0" eb="3">
      <t>サカイシリツ</t>
    </rPh>
    <rPh sb="3" eb="5">
      <t>ソウゴウ</t>
    </rPh>
    <rPh sb="5" eb="7">
      <t>イリョウ</t>
    </rPh>
    <phoneticPr fontId="2"/>
  </si>
  <si>
    <t>イトーヨーカドー津久野店</t>
    <rPh sb="8" eb="11">
      <t>ツクノ</t>
    </rPh>
    <rPh sb="11" eb="12">
      <t>テン</t>
    </rPh>
    <phoneticPr fontId="2"/>
  </si>
  <si>
    <t>家原大池公園（向ヶ丘公園）</t>
    <rPh sb="0" eb="2">
      <t>イエハラ</t>
    </rPh>
    <rPh sb="2" eb="4">
      <t>オオイケ</t>
    </rPh>
    <rPh sb="4" eb="6">
      <t>コウエン</t>
    </rPh>
    <rPh sb="7" eb="10">
      <t>ムコウガオカ</t>
    </rPh>
    <rPh sb="10" eb="12">
      <t>コウエン</t>
    </rPh>
    <phoneticPr fontId="2"/>
  </si>
  <si>
    <t>堺市子ども急病医療センター</t>
    <phoneticPr fontId="2"/>
  </si>
  <si>
    <t>イオンフードスタイル津久野店</t>
    <rPh sb="10" eb="13">
      <t>ツクノ</t>
    </rPh>
    <rPh sb="13" eb="14">
      <t>テン</t>
    </rPh>
    <phoneticPr fontId="2"/>
  </si>
  <si>
    <t>鳳郵便局</t>
    <rPh sb="0" eb="1">
      <t>オオトリ</t>
    </rPh>
    <rPh sb="1" eb="4">
      <t>ユウビンキョク</t>
    </rPh>
    <phoneticPr fontId="2"/>
  </si>
  <si>
    <t>デイリーカナート向ヶ丘店</t>
    <rPh sb="8" eb="11">
      <t>ムコウガオカ</t>
    </rPh>
    <rPh sb="11" eb="12">
      <t>テン</t>
    </rPh>
    <phoneticPr fontId="2"/>
  </si>
  <si>
    <t>百舌鳥駅(10)</t>
    <rPh sb="0" eb="4">
      <t>モズエキ</t>
    </rPh>
    <phoneticPr fontId="2"/>
  </si>
  <si>
    <t>堺市立中央図書館</t>
    <rPh sb="0" eb="3">
      <t>サカイシリツ</t>
    </rPh>
    <rPh sb="3" eb="8">
      <t>チュウオウトショカン</t>
    </rPh>
    <phoneticPr fontId="2"/>
  </si>
  <si>
    <t>大仙小学校</t>
    <rPh sb="0" eb="2">
      <t>ダイセン</t>
    </rPh>
    <rPh sb="2" eb="5">
      <t>ショウガッコウ</t>
    </rPh>
    <phoneticPr fontId="2"/>
  </si>
  <si>
    <t>ライフ百舌鳥店</t>
    <rPh sb="3" eb="6">
      <t>モズ</t>
    </rPh>
    <rPh sb="6" eb="7">
      <t>テン</t>
    </rPh>
    <phoneticPr fontId="2"/>
  </si>
  <si>
    <t>大仙公園</t>
    <rPh sb="0" eb="2">
      <t>ダイセン</t>
    </rPh>
    <rPh sb="2" eb="4">
      <t>コウエン</t>
    </rPh>
    <phoneticPr fontId="2"/>
  </si>
  <si>
    <t>百舌鳥八幡駅</t>
    <rPh sb="0" eb="5">
      <t>モズハチマン</t>
    </rPh>
    <rPh sb="5" eb="6">
      <t>エキ</t>
    </rPh>
    <phoneticPr fontId="2"/>
  </si>
  <si>
    <t>自転車博物館</t>
    <rPh sb="0" eb="3">
      <t>ジテンシャ</t>
    </rPh>
    <rPh sb="3" eb="6">
      <t>ハクブツカン</t>
    </rPh>
    <phoneticPr fontId="2"/>
  </si>
  <si>
    <t>堺支援学校</t>
    <rPh sb="0" eb="1">
      <t>サカイ</t>
    </rPh>
    <rPh sb="1" eb="3">
      <t>シエン</t>
    </rPh>
    <rPh sb="3" eb="5">
      <t>ガッコウ</t>
    </rPh>
    <phoneticPr fontId="2"/>
  </si>
  <si>
    <t>都市緑化センター</t>
    <rPh sb="0" eb="2">
      <t>トシ</t>
    </rPh>
    <rPh sb="2" eb="4">
      <t>リョッカ</t>
    </rPh>
    <phoneticPr fontId="2"/>
  </si>
  <si>
    <t>だいせん聴覚高等支援学校</t>
    <rPh sb="4" eb="6">
      <t>チョウカク</t>
    </rPh>
    <rPh sb="6" eb="8">
      <t>コウトウ</t>
    </rPh>
    <rPh sb="8" eb="10">
      <t>シエン</t>
    </rPh>
    <rPh sb="10" eb="12">
      <t>ガッコウ</t>
    </rPh>
    <phoneticPr fontId="2"/>
  </si>
  <si>
    <t>浅香駅(7)</t>
    <rPh sb="0" eb="2">
      <t>アサカ</t>
    </rPh>
    <rPh sb="2" eb="3">
      <t>エキ</t>
    </rPh>
    <phoneticPr fontId="2"/>
  </si>
  <si>
    <t>北老人福祉センター</t>
    <rPh sb="0" eb="1">
      <t>キタ</t>
    </rPh>
    <rPh sb="1" eb="3">
      <t>ロウジン</t>
    </rPh>
    <rPh sb="3" eb="5">
      <t>フクシ</t>
    </rPh>
    <phoneticPr fontId="2"/>
  </si>
  <si>
    <t>浅香山小学校</t>
    <rPh sb="0" eb="6">
      <t>アサカヤマショウガッコウ</t>
    </rPh>
    <phoneticPr fontId="2"/>
  </si>
  <si>
    <t>新浅香山小学校</t>
    <rPh sb="0" eb="1">
      <t>シン</t>
    </rPh>
    <rPh sb="1" eb="4">
      <t>アサカヤマ</t>
    </rPh>
    <rPh sb="4" eb="7">
      <t>ショウガッコウ</t>
    </rPh>
    <phoneticPr fontId="2"/>
  </si>
  <si>
    <t>堺女子短大・香泉館・成麗館</t>
    <rPh sb="0" eb="1">
      <t>サカイ</t>
    </rPh>
    <rPh sb="1" eb="3">
      <t>ジョシ</t>
    </rPh>
    <rPh sb="3" eb="5">
      <t>タンダイ</t>
    </rPh>
    <rPh sb="6" eb="7">
      <t>カオル</t>
    </rPh>
    <rPh sb="7" eb="8">
      <t>イズミ</t>
    </rPh>
    <rPh sb="8" eb="9">
      <t>カン</t>
    </rPh>
    <rPh sb="10" eb="11">
      <t>ナ</t>
    </rPh>
    <rPh sb="11" eb="12">
      <t>レイ</t>
    </rPh>
    <rPh sb="12" eb="13">
      <t>カン</t>
    </rPh>
    <phoneticPr fontId="2"/>
  </si>
  <si>
    <t>堺リベルテ中・高校</t>
    <rPh sb="0" eb="1">
      <t>サカイ</t>
    </rPh>
    <rPh sb="5" eb="6">
      <t>チュウ</t>
    </rPh>
    <rPh sb="7" eb="9">
      <t>コウコウ</t>
    </rPh>
    <phoneticPr fontId="2"/>
  </si>
  <si>
    <t>香ヶ丘リベルテ高校</t>
    <rPh sb="0" eb="1">
      <t>カオル</t>
    </rPh>
    <rPh sb="2" eb="3">
      <t>オカ</t>
    </rPh>
    <rPh sb="7" eb="9">
      <t>コウコウ</t>
    </rPh>
    <phoneticPr fontId="2"/>
  </si>
  <si>
    <t>美原区役所周辺(15)</t>
    <rPh sb="0" eb="5">
      <t>ミハラクヤクショ</t>
    </rPh>
    <rPh sb="5" eb="7">
      <t>シュウヘン</t>
    </rPh>
    <phoneticPr fontId="2"/>
  </si>
  <si>
    <t>美原区役所</t>
    <rPh sb="0" eb="5">
      <t>ミハラクヤクショ</t>
    </rPh>
    <phoneticPr fontId="2"/>
  </si>
  <si>
    <t>黒山小学校</t>
    <rPh sb="0" eb="2">
      <t>クロヤマ</t>
    </rPh>
    <rPh sb="2" eb="5">
      <t>ショウガッコウ</t>
    </rPh>
    <phoneticPr fontId="2"/>
  </si>
  <si>
    <t>ケーズデンキ美原</t>
    <rPh sb="6" eb="8">
      <t>ミハラ</t>
    </rPh>
    <phoneticPr fontId="2"/>
  </si>
  <si>
    <t>美原区役所別館</t>
    <rPh sb="0" eb="5">
      <t>ミハラクヤクショ</t>
    </rPh>
    <rPh sb="5" eb="7">
      <t>ベッカン</t>
    </rPh>
    <phoneticPr fontId="2"/>
  </si>
  <si>
    <t>平尾小学校</t>
    <rPh sb="0" eb="2">
      <t>ヒラオ</t>
    </rPh>
    <rPh sb="2" eb="5">
      <t>ショウガッコウ</t>
    </rPh>
    <phoneticPr fontId="2"/>
  </si>
  <si>
    <t>黒山警察署</t>
    <rPh sb="0" eb="2">
      <t>クロヤマ</t>
    </rPh>
    <rPh sb="2" eb="5">
      <t>ケイサツショ</t>
    </rPh>
    <phoneticPr fontId="2"/>
  </si>
  <si>
    <t>美原西小学校</t>
    <rPh sb="0" eb="2">
      <t>ミハラ</t>
    </rPh>
    <rPh sb="2" eb="3">
      <t>ニシ</t>
    </rPh>
    <rPh sb="3" eb="6">
      <t>ショウガッコウ</t>
    </rPh>
    <phoneticPr fontId="2"/>
  </si>
  <si>
    <t>美原体育館</t>
    <rPh sb="0" eb="2">
      <t>ミハラ</t>
    </rPh>
    <rPh sb="2" eb="5">
      <t>タイイクカン</t>
    </rPh>
    <phoneticPr fontId="2"/>
  </si>
  <si>
    <t>美原中学校</t>
    <rPh sb="0" eb="2">
      <t>ミハラ</t>
    </rPh>
    <rPh sb="2" eb="5">
      <t>チュウガッコウ</t>
    </rPh>
    <phoneticPr fontId="2"/>
  </si>
  <si>
    <t>美原多治井運動広場</t>
    <rPh sb="0" eb="2">
      <t>ミハラ</t>
    </rPh>
    <rPh sb="2" eb="5">
      <t>タジイ</t>
    </rPh>
    <rPh sb="5" eb="7">
      <t>ウンドウ</t>
    </rPh>
    <rPh sb="7" eb="9">
      <t>ヒロバ</t>
    </rPh>
    <phoneticPr fontId="2"/>
  </si>
  <si>
    <t>美原高校</t>
    <rPh sb="0" eb="2">
      <t>ミハラ</t>
    </rPh>
    <rPh sb="2" eb="4">
      <t>コウコウ</t>
    </rPh>
    <phoneticPr fontId="2"/>
  </si>
  <si>
    <t>美原総合福祉会館</t>
    <rPh sb="0" eb="2">
      <t>ミハラ</t>
    </rPh>
    <rPh sb="2" eb="4">
      <t>ソウゴウ</t>
    </rPh>
    <rPh sb="4" eb="6">
      <t>フクシ</t>
    </rPh>
    <rPh sb="6" eb="8">
      <t>カイカン</t>
    </rPh>
    <phoneticPr fontId="2"/>
  </si>
  <si>
    <t>農芸高校</t>
    <rPh sb="0" eb="2">
      <t>ノウゲイ</t>
    </rPh>
    <rPh sb="2" eb="4">
      <t>コウコウ</t>
    </rPh>
    <phoneticPr fontId="2"/>
  </si>
  <si>
    <t>美原保健センター</t>
    <rPh sb="0" eb="2">
      <t>ミハラ</t>
    </rPh>
    <rPh sb="2" eb="4">
      <t>ホケン</t>
    </rPh>
    <phoneticPr fontId="2"/>
  </si>
  <si>
    <t>百舌鳥八幡駅(7)</t>
    <rPh sb="0" eb="3">
      <t>モズ</t>
    </rPh>
    <rPh sb="3" eb="5">
      <t>ハチマン</t>
    </rPh>
    <rPh sb="5" eb="6">
      <t>エキ</t>
    </rPh>
    <phoneticPr fontId="2"/>
  </si>
  <si>
    <t>清恵会医療専門学校</t>
    <rPh sb="0" eb="1">
      <t>キヨ</t>
    </rPh>
    <rPh sb="1" eb="2">
      <t>メグミ</t>
    </rPh>
    <rPh sb="2" eb="3">
      <t>カイ</t>
    </rPh>
    <rPh sb="3" eb="5">
      <t>イリョウ</t>
    </rPh>
    <rPh sb="5" eb="7">
      <t>センモン</t>
    </rPh>
    <rPh sb="7" eb="9">
      <t>ガッコウ</t>
    </rPh>
    <phoneticPr fontId="2"/>
  </si>
  <si>
    <t>植木病院</t>
    <rPh sb="0" eb="2">
      <t>ウエキ</t>
    </rPh>
    <rPh sb="2" eb="4">
      <t>ビョウイン</t>
    </rPh>
    <phoneticPr fontId="2"/>
  </si>
  <si>
    <t>イズミヤ百舌鳥店</t>
    <rPh sb="4" eb="7">
      <t>モズ</t>
    </rPh>
    <rPh sb="7" eb="8">
      <t>テン</t>
    </rPh>
    <phoneticPr fontId="2"/>
  </si>
  <si>
    <t>吉川病院</t>
    <rPh sb="0" eb="2">
      <t>ヨシカワ</t>
    </rPh>
    <rPh sb="2" eb="4">
      <t>ビョウイン</t>
    </rPh>
    <phoneticPr fontId="2"/>
  </si>
  <si>
    <t>浅香山駅(12)</t>
    <rPh sb="0" eb="3">
      <t>アサカヤマ</t>
    </rPh>
    <rPh sb="3" eb="4">
      <t>エキ</t>
    </rPh>
    <phoneticPr fontId="2"/>
  </si>
  <si>
    <t>青少年センター</t>
    <rPh sb="0" eb="3">
      <t>セイショウネン</t>
    </rPh>
    <phoneticPr fontId="2"/>
  </si>
  <si>
    <t>堺近森病院</t>
    <rPh sb="0" eb="1">
      <t>サカイ</t>
    </rPh>
    <rPh sb="1" eb="5">
      <t>チカモリビョウイン</t>
    </rPh>
    <phoneticPr fontId="2"/>
  </si>
  <si>
    <t>ホームセンタ―コーナン高須町店</t>
    <rPh sb="11" eb="13">
      <t>タカス</t>
    </rPh>
    <rPh sb="13" eb="14">
      <t>チョウ</t>
    </rPh>
    <rPh sb="14" eb="15">
      <t>テン</t>
    </rPh>
    <phoneticPr fontId="2"/>
  </si>
  <si>
    <t>錦小学校</t>
    <rPh sb="0" eb="1">
      <t>ニシキ</t>
    </rPh>
    <rPh sb="1" eb="4">
      <t>ショウガッコウ</t>
    </rPh>
    <phoneticPr fontId="2"/>
  </si>
  <si>
    <t>高須町SC</t>
    <rPh sb="0" eb="3">
      <t>タカスチョウ</t>
    </rPh>
    <phoneticPr fontId="2"/>
  </si>
  <si>
    <t>錦綾小学校</t>
    <rPh sb="0" eb="2">
      <t>キンリョウ</t>
    </rPh>
    <rPh sb="2" eb="5">
      <t>ショウガッコウ</t>
    </rPh>
    <phoneticPr fontId="2"/>
  </si>
  <si>
    <t>関西大学堺キャンパス</t>
    <rPh sb="0" eb="2">
      <t>カンサイ</t>
    </rPh>
    <rPh sb="2" eb="4">
      <t>ダイガク</t>
    </rPh>
    <rPh sb="4" eb="5">
      <t>サカイ</t>
    </rPh>
    <phoneticPr fontId="2"/>
  </si>
  <si>
    <t>萩原天神駅(4)</t>
    <rPh sb="0" eb="4">
      <t>ハギハラテンジン</t>
    </rPh>
    <rPh sb="4" eb="5">
      <t>エキ</t>
    </rPh>
    <phoneticPr fontId="2"/>
  </si>
  <si>
    <t>東区役所</t>
    <rPh sb="0" eb="4">
      <t>ヒガシクヤクショ</t>
    </rPh>
    <phoneticPr fontId="2"/>
  </si>
  <si>
    <t>日置荘小学校</t>
    <rPh sb="0" eb="3">
      <t>ヒキショウ</t>
    </rPh>
    <rPh sb="3" eb="6">
      <t>ショウガッコウ</t>
    </rPh>
    <phoneticPr fontId="2"/>
  </si>
  <si>
    <t>日置荘中学校</t>
    <rPh sb="0" eb="3">
      <t>ヒキショウ</t>
    </rPh>
    <rPh sb="3" eb="6">
      <t>チュウガッコウ</t>
    </rPh>
    <phoneticPr fontId="2"/>
  </si>
  <si>
    <t>七道駅(11)</t>
    <rPh sb="0" eb="3">
      <t>シチドウエキ</t>
    </rPh>
    <phoneticPr fontId="2"/>
  </si>
  <si>
    <t>堺近森病院</t>
    <rPh sb="0" eb="1">
      <t>サカイ</t>
    </rPh>
    <rPh sb="1" eb="3">
      <t>チカモリ</t>
    </rPh>
    <rPh sb="3" eb="5">
      <t>ビョウイン</t>
    </rPh>
    <phoneticPr fontId="2"/>
  </si>
  <si>
    <t>イオンモール堺鉄炮町</t>
    <rPh sb="6" eb="7">
      <t>サカイ</t>
    </rPh>
    <rPh sb="7" eb="10">
      <t>テッポウチョウ</t>
    </rPh>
    <phoneticPr fontId="2"/>
  </si>
  <si>
    <t>清恵会三宝病院</t>
    <rPh sb="0" eb="1">
      <t>セイ</t>
    </rPh>
    <rPh sb="1" eb="2">
      <t>ケイ</t>
    </rPh>
    <rPh sb="2" eb="3">
      <t>カイ</t>
    </rPh>
    <rPh sb="3" eb="5">
      <t>サンポウ</t>
    </rPh>
    <rPh sb="5" eb="7">
      <t>ビョウイン</t>
    </rPh>
    <phoneticPr fontId="2"/>
  </si>
  <si>
    <t>コーナンPRO</t>
    <phoneticPr fontId="2"/>
  </si>
  <si>
    <t>錦西小学校</t>
    <rPh sb="0" eb="1">
      <t>キン</t>
    </rPh>
    <rPh sb="1" eb="2">
      <t>サイ</t>
    </rPh>
    <rPh sb="2" eb="5">
      <t>ショウガッコウ</t>
    </rPh>
    <phoneticPr fontId="2"/>
  </si>
  <si>
    <t>三宝小学校</t>
    <rPh sb="0" eb="2">
      <t>サンポウ</t>
    </rPh>
    <rPh sb="2" eb="5">
      <t>ショウガッコウ</t>
    </rPh>
    <phoneticPr fontId="2"/>
  </si>
  <si>
    <t>石津川駅(4)</t>
    <rPh sb="0" eb="4">
      <t>イシヅガワエキ</t>
    </rPh>
    <phoneticPr fontId="2"/>
  </si>
  <si>
    <t>堺西年金事務所</t>
    <rPh sb="0" eb="1">
      <t>サカイ</t>
    </rPh>
    <rPh sb="1" eb="2">
      <t>ニシ</t>
    </rPh>
    <rPh sb="2" eb="4">
      <t>ネンキン</t>
    </rPh>
    <rPh sb="4" eb="6">
      <t>ジム</t>
    </rPh>
    <rPh sb="6" eb="7">
      <t>ショ</t>
    </rPh>
    <phoneticPr fontId="2"/>
  </si>
  <si>
    <t>浜寺石津小学校</t>
    <rPh sb="0" eb="2">
      <t>ハマデラ</t>
    </rPh>
    <rPh sb="2" eb="4">
      <t>イシヅ</t>
    </rPh>
    <rPh sb="4" eb="7">
      <t>ショウガッコウ</t>
    </rPh>
    <phoneticPr fontId="2"/>
  </si>
  <si>
    <t>諏訪ノ森駅</t>
    <rPh sb="0" eb="2">
      <t>スワ</t>
    </rPh>
    <rPh sb="3" eb="5">
      <t>モリエキ</t>
    </rPh>
    <phoneticPr fontId="2"/>
  </si>
  <si>
    <t>諏訪ノ森駅(7)</t>
    <phoneticPr fontId="2"/>
  </si>
  <si>
    <t>浜寺東小学校</t>
    <rPh sb="0" eb="2">
      <t>ハマデラ</t>
    </rPh>
    <rPh sb="2" eb="3">
      <t>ヒガシ</t>
    </rPh>
    <rPh sb="3" eb="6">
      <t>ショウガッコウ</t>
    </rPh>
    <phoneticPr fontId="2"/>
  </si>
  <si>
    <t>医療法人恵泉会浜寺中央病院</t>
    <phoneticPr fontId="2"/>
  </si>
  <si>
    <t>イオンタウン諏訪ノ森</t>
    <rPh sb="6" eb="8">
      <t>スワ</t>
    </rPh>
    <rPh sb="9" eb="10">
      <t>モリ</t>
    </rPh>
    <phoneticPr fontId="2"/>
  </si>
  <si>
    <t>浜寺小学校</t>
    <rPh sb="0" eb="2">
      <t>ハマデラ</t>
    </rPh>
    <rPh sb="2" eb="5">
      <t>ショウガッコウ</t>
    </rPh>
    <phoneticPr fontId="2"/>
  </si>
  <si>
    <t>基本構想見直し対象地区の概況</t>
    <rPh sb="0" eb="2">
      <t>キホン</t>
    </rPh>
    <rPh sb="2" eb="4">
      <t>コウソウ</t>
    </rPh>
    <rPh sb="4" eb="6">
      <t>ミナオ</t>
    </rPh>
    <rPh sb="7" eb="9">
      <t>タイショウ</t>
    </rPh>
    <phoneticPr fontId="2"/>
  </si>
  <si>
    <t>基本構想見直し対象地区生活関連施設一覧</t>
    <rPh sb="0" eb="2">
      <t>キホン</t>
    </rPh>
    <rPh sb="2" eb="4">
      <t>コウソウ</t>
    </rPh>
    <rPh sb="4" eb="6">
      <t>ミナオ</t>
    </rPh>
    <rPh sb="7" eb="9">
      <t>タイショウ</t>
    </rPh>
    <rPh sb="9" eb="11">
      <t>チク</t>
    </rPh>
    <rPh sb="11" eb="13">
      <t>セイカツ</t>
    </rPh>
    <rPh sb="13" eb="15">
      <t>カンレン</t>
    </rPh>
    <rPh sb="15" eb="17">
      <t>シセツ</t>
    </rPh>
    <rPh sb="17" eb="19">
      <t>イチラン</t>
    </rPh>
    <phoneticPr fontId="2"/>
  </si>
  <si>
    <t>田園公園</t>
    <rPh sb="0" eb="2">
      <t>タゾノ</t>
    </rPh>
    <rPh sb="2" eb="4">
      <t>コウエン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</si>
</sst>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"/>
  </numFmts>
  <fonts count="5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/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Fill="1" applyBorder="1"/>
    <xf numFmtId="3" fontId="0" fillId="0" borderId="2" xfId="0" applyNumberFormat="1" applyBorder="1"/>
    <xf numFmtId="38" fontId="0" fillId="0" borderId="9" xfId="1" applyFont="1" applyBorder="1" applyAlignment="1"/>
    <xf numFmtId="38" fontId="0" fillId="2" borderId="10" xfId="1" applyFont="1" applyFill="1" applyBorder="1" applyAlignment="1"/>
    <xf numFmtId="3" fontId="0" fillId="0" borderId="9" xfId="1" applyNumberFormat="1" applyFont="1" applyBorder="1" applyAlignment="1"/>
    <xf numFmtId="0" fontId="0" fillId="2" borderId="2" xfId="0" applyFill="1" applyBorder="1" applyAlignment="1">
      <alignment shrinkToFit="1"/>
    </xf>
    <xf numFmtId="3" fontId="0" fillId="0" borderId="9" xfId="0" applyNumberFormat="1" applyBorder="1"/>
    <xf numFmtId="38" fontId="0" fillId="0" borderId="10" xfId="1" applyFont="1" applyBorder="1" applyAlignment="1"/>
    <xf numFmtId="0" fontId="0" fillId="0" borderId="2" xfId="0" applyBorder="1" applyAlignment="1">
      <alignment shrinkToFit="1"/>
    </xf>
    <xf numFmtId="0" fontId="0" fillId="0" borderId="9" xfId="0" applyBorder="1"/>
    <xf numFmtId="2" fontId="0" fillId="0" borderId="9" xfId="0" applyNumberFormat="1" applyBorder="1"/>
    <xf numFmtId="38" fontId="0" fillId="0" borderId="10" xfId="1" applyFont="1" applyFill="1" applyBorder="1" applyAlignment="1"/>
    <xf numFmtId="0" fontId="0" fillId="0" borderId="2" xfId="0" applyBorder="1"/>
    <xf numFmtId="176" fontId="0" fillId="0" borderId="9" xfId="0" applyNumberFormat="1" applyBorder="1"/>
    <xf numFmtId="4" fontId="0" fillId="0" borderId="9" xfId="0" applyNumberFormat="1" applyBorder="1"/>
    <xf numFmtId="4" fontId="0" fillId="0" borderId="9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20" xfId="0" applyFill="1" applyBorder="1"/>
    <xf numFmtId="0" fontId="0" fillId="0" borderId="20" xfId="0" applyFill="1" applyBorder="1" applyAlignment="1">
      <alignment shrinkToFit="1"/>
    </xf>
    <xf numFmtId="0" fontId="0" fillId="0" borderId="21" xfId="0" applyFill="1" applyBorder="1"/>
    <xf numFmtId="0" fontId="0" fillId="0" borderId="21" xfId="0" applyFill="1" applyBorder="1" applyAlignment="1">
      <alignment shrinkToFit="1"/>
    </xf>
    <xf numFmtId="0" fontId="0" fillId="0" borderId="0" xfId="0" applyFill="1"/>
    <xf numFmtId="0" fontId="0" fillId="0" borderId="22" xfId="0" applyFill="1" applyBorder="1"/>
    <xf numFmtId="0" fontId="0" fillId="0" borderId="22" xfId="0" applyFill="1" applyBorder="1" applyAlignment="1">
      <alignment shrinkToFit="1"/>
    </xf>
    <xf numFmtId="0" fontId="0" fillId="0" borderId="23" xfId="0" applyFill="1" applyBorder="1"/>
    <xf numFmtId="0" fontId="0" fillId="0" borderId="23" xfId="0" applyFill="1" applyBorder="1" applyAlignment="1">
      <alignment shrinkToFit="1"/>
    </xf>
    <xf numFmtId="0" fontId="0" fillId="0" borderId="17" xfId="0" applyFill="1" applyBorder="1"/>
    <xf numFmtId="0" fontId="0" fillId="0" borderId="2" xfId="0" applyFill="1" applyBorder="1" applyAlignment="1">
      <alignment shrinkToFit="1"/>
    </xf>
    <xf numFmtId="0" fontId="0" fillId="0" borderId="24" xfId="0" applyFill="1" applyBorder="1"/>
    <xf numFmtId="0" fontId="0" fillId="0" borderId="24" xfId="0" applyFill="1" applyBorder="1" applyAlignment="1">
      <alignment shrinkToFit="1"/>
    </xf>
    <xf numFmtId="0" fontId="0" fillId="2" borderId="20" xfId="0" applyFill="1" applyBorder="1"/>
    <xf numFmtId="0" fontId="0" fillId="2" borderId="20" xfId="0" applyFill="1" applyBorder="1" applyAlignment="1">
      <alignment shrinkToFit="1"/>
    </xf>
    <xf numFmtId="0" fontId="0" fillId="2" borderId="24" xfId="0" applyFill="1" applyBorder="1"/>
    <xf numFmtId="0" fontId="0" fillId="2" borderId="22" xfId="0" applyFill="1" applyBorder="1"/>
    <xf numFmtId="0" fontId="0" fillId="2" borderId="22" xfId="0" applyFill="1" applyBorder="1" applyAlignment="1">
      <alignment shrinkToFit="1"/>
    </xf>
    <xf numFmtId="0" fontId="0" fillId="2" borderId="21" xfId="0" applyFill="1" applyBorder="1"/>
    <xf numFmtId="0" fontId="0" fillId="2" borderId="21" xfId="0" applyFill="1" applyBorder="1" applyAlignment="1">
      <alignment shrinkToFit="1"/>
    </xf>
    <xf numFmtId="0" fontId="0" fillId="0" borderId="22" xfId="0" applyBorder="1"/>
    <xf numFmtId="0" fontId="0" fillId="0" borderId="22" xfId="0" applyBorder="1" applyAlignment="1">
      <alignment shrinkToFit="1"/>
    </xf>
    <xf numFmtId="0" fontId="0" fillId="0" borderId="0" xfId="0" applyAlignment="1">
      <alignment shrinkToFi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38" fontId="0" fillId="2" borderId="14" xfId="1" applyFont="1" applyFill="1" applyBorder="1" applyAlignment="1">
      <alignment horizontal="right" vertical="center"/>
    </xf>
    <xf numFmtId="38" fontId="0" fillId="2" borderId="16" xfId="1" applyFont="1" applyFill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8" xfId="0" applyNumberForma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38" fontId="0" fillId="0" borderId="14" xfId="1" applyFont="1" applyFill="1" applyBorder="1" applyAlignment="1">
      <alignment horizontal="right" vertical="center"/>
    </xf>
    <xf numFmtId="38" fontId="0" fillId="0" borderId="16" xfId="1" applyFont="1" applyFill="1" applyBorder="1" applyAlignment="1">
      <alignment horizontal="right" vertical="center"/>
    </xf>
    <xf numFmtId="38" fontId="0" fillId="0" borderId="19" xfId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8" xfId="0" applyBorder="1" applyAlignment="1">
      <alignment horizontal="center" vertical="center" wrapText="1"/>
    </xf>
    <xf numFmtId="3" fontId="0" fillId="0" borderId="17" xfId="0" applyNumberFormat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view="pageBreakPreview" topLeftCell="A10" zoomScale="85" zoomScaleNormal="100" zoomScaleSheetLayoutView="85" workbookViewId="0">
      <selection activeCell="N25" sqref="N25"/>
    </sheetView>
  </sheetViews>
  <sheetFormatPr defaultRowHeight="18.75"/>
  <cols>
    <col min="1" max="1" width="23.5" bestFit="1" customWidth="1"/>
    <col min="5" max="5" width="5.25" bestFit="1" customWidth="1"/>
    <col min="7" max="7" width="5.25" bestFit="1" customWidth="1"/>
    <col min="9" max="9" width="11" bestFit="1" customWidth="1"/>
    <col min="10" max="10" width="5.25" bestFit="1" customWidth="1"/>
    <col min="11" max="11" width="12.25" customWidth="1"/>
    <col min="12" max="12" width="6.375" customWidth="1"/>
    <col min="13" max="13" width="10.625" customWidth="1"/>
    <col min="14" max="14" width="25.625" customWidth="1"/>
  </cols>
  <sheetData>
    <row r="1" spans="1:14" ht="36.75" customHeight="1">
      <c r="A1" s="50" t="s">
        <v>314</v>
      </c>
    </row>
    <row r="2" spans="1:14" ht="12" customHeight="1">
      <c r="A2" s="50"/>
    </row>
    <row r="3" spans="1:14" ht="18.75" customHeight="1">
      <c r="A3" s="77"/>
      <c r="B3" s="79" t="s">
        <v>0</v>
      </c>
      <c r="C3" s="80" t="s">
        <v>1</v>
      </c>
      <c r="D3" s="80"/>
      <c r="E3" s="80"/>
      <c r="F3" s="80"/>
      <c r="G3" s="80"/>
      <c r="H3" s="81" t="s">
        <v>2</v>
      </c>
      <c r="I3" s="82"/>
      <c r="J3" s="83"/>
      <c r="K3" s="84" t="s">
        <v>3</v>
      </c>
      <c r="L3" s="85"/>
      <c r="M3" s="67" t="s">
        <v>4</v>
      </c>
      <c r="N3" s="67" t="s">
        <v>5</v>
      </c>
    </row>
    <row r="4" spans="1:14" ht="21" customHeight="1">
      <c r="A4" s="78"/>
      <c r="B4" s="68"/>
      <c r="C4" s="1" t="s">
        <v>6</v>
      </c>
      <c r="D4" s="2" t="s">
        <v>7</v>
      </c>
      <c r="E4" s="3" t="s">
        <v>8</v>
      </c>
      <c r="F4" s="2" t="s">
        <v>9</v>
      </c>
      <c r="G4" s="3" t="s">
        <v>8</v>
      </c>
      <c r="H4" s="2" t="s">
        <v>10</v>
      </c>
      <c r="I4" s="2" t="s">
        <v>11</v>
      </c>
      <c r="J4" s="3" t="s">
        <v>8</v>
      </c>
      <c r="K4" s="86"/>
      <c r="L4" s="87"/>
      <c r="M4" s="71"/>
      <c r="N4" s="68"/>
    </row>
    <row r="5" spans="1:14">
      <c r="A5" s="4" t="s">
        <v>12</v>
      </c>
      <c r="B5" s="54">
        <v>35111</v>
      </c>
      <c r="C5" s="5">
        <v>33166</v>
      </c>
      <c r="D5" s="6">
        <v>38574</v>
      </c>
      <c r="E5" s="7">
        <f t="shared" ref="E5:E24" si="0">RANK(D5,$D$5:$D$32,0)</f>
        <v>5</v>
      </c>
      <c r="F5" s="8">
        <f>D5-C5</f>
        <v>5408</v>
      </c>
      <c r="G5" s="7">
        <f t="shared" ref="G5:G24" si="1">RANK(F5,$F$5:$F$32,0)</f>
        <v>5</v>
      </c>
      <c r="H5" s="69">
        <v>3.17</v>
      </c>
      <c r="I5" s="62">
        <v>2.77</v>
      </c>
      <c r="J5" s="52">
        <f>RANK(I5,$I$5:$I$32,0)</f>
        <v>2</v>
      </c>
      <c r="K5" s="62">
        <v>33</v>
      </c>
      <c r="L5" s="52">
        <f>RANK(K5,$K$5:$K$32,0)</f>
        <v>1</v>
      </c>
      <c r="M5" s="69">
        <v>2</v>
      </c>
      <c r="N5" s="9" t="s">
        <v>13</v>
      </c>
    </row>
    <row r="6" spans="1:14">
      <c r="A6" s="4" t="s">
        <v>14</v>
      </c>
      <c r="B6" s="55"/>
      <c r="C6" s="5">
        <v>65799</v>
      </c>
      <c r="D6" s="10">
        <v>59851</v>
      </c>
      <c r="E6" s="7">
        <f t="shared" si="0"/>
        <v>2</v>
      </c>
      <c r="F6" s="8">
        <f t="shared" ref="F6:F32" si="2">D6-C6</f>
        <v>-5948</v>
      </c>
      <c r="G6" s="11">
        <f t="shared" si="1"/>
        <v>24</v>
      </c>
      <c r="H6" s="70"/>
      <c r="I6" s="63"/>
      <c r="J6" s="53"/>
      <c r="K6" s="63"/>
      <c r="L6" s="53"/>
      <c r="M6" s="70"/>
      <c r="N6" s="12"/>
    </row>
    <row r="7" spans="1:14">
      <c r="A7" s="4" t="s">
        <v>15</v>
      </c>
      <c r="B7" s="5">
        <v>29780</v>
      </c>
      <c r="C7" s="5">
        <v>35486</v>
      </c>
      <c r="D7" s="10">
        <v>33991</v>
      </c>
      <c r="E7" s="11">
        <f t="shared" si="0"/>
        <v>7</v>
      </c>
      <c r="F7" s="8">
        <f t="shared" si="2"/>
        <v>-1495</v>
      </c>
      <c r="G7" s="11">
        <f t="shared" si="1"/>
        <v>22</v>
      </c>
      <c r="H7" s="13">
        <v>3.8</v>
      </c>
      <c r="I7" s="14">
        <v>3.4</v>
      </c>
      <c r="J7" s="7">
        <f t="shared" ref="J7:J13" si="3">RANK(I7,$I$5:$I$32,0)</f>
        <v>1</v>
      </c>
      <c r="K7" s="13">
        <v>16</v>
      </c>
      <c r="L7" s="15">
        <f t="shared" ref="L7:L17" si="4">RANK(K7,$K$5:$K$32,0)</f>
        <v>6</v>
      </c>
      <c r="M7" s="16"/>
      <c r="N7" s="12"/>
    </row>
    <row r="8" spans="1:14">
      <c r="A8" s="16" t="s">
        <v>16</v>
      </c>
      <c r="B8" s="5">
        <v>34093</v>
      </c>
      <c r="C8" s="5">
        <v>24450</v>
      </c>
      <c r="D8" s="10">
        <v>24038</v>
      </c>
      <c r="E8" s="11">
        <f t="shared" si="0"/>
        <v>12</v>
      </c>
      <c r="F8" s="8">
        <f t="shared" si="2"/>
        <v>-412</v>
      </c>
      <c r="G8" s="11">
        <f t="shared" si="1"/>
        <v>21</v>
      </c>
      <c r="H8" s="13">
        <v>1.43</v>
      </c>
      <c r="I8" s="17">
        <v>1.43</v>
      </c>
      <c r="J8" s="11">
        <f t="shared" si="3"/>
        <v>12</v>
      </c>
      <c r="K8" s="13">
        <v>14</v>
      </c>
      <c r="L8" s="15">
        <f t="shared" si="4"/>
        <v>8</v>
      </c>
      <c r="M8" s="16"/>
      <c r="N8" s="12"/>
    </row>
    <row r="9" spans="1:14">
      <c r="A9" s="16" t="s">
        <v>17</v>
      </c>
      <c r="B9" s="5">
        <v>32354</v>
      </c>
      <c r="C9" s="5">
        <v>19073</v>
      </c>
      <c r="D9" s="10">
        <v>21414</v>
      </c>
      <c r="E9" s="11">
        <f t="shared" si="0"/>
        <v>13</v>
      </c>
      <c r="F9" s="8">
        <f t="shared" si="2"/>
        <v>2341</v>
      </c>
      <c r="G9" s="11">
        <f t="shared" si="1"/>
        <v>8</v>
      </c>
      <c r="H9" s="17">
        <v>1.2</v>
      </c>
      <c r="I9" s="17">
        <v>0.1</v>
      </c>
      <c r="J9" s="11">
        <f t="shared" si="3"/>
        <v>18</v>
      </c>
      <c r="K9" s="13">
        <v>18</v>
      </c>
      <c r="L9" s="7">
        <f t="shared" si="4"/>
        <v>2</v>
      </c>
      <c r="M9" s="16">
        <v>2</v>
      </c>
      <c r="N9" s="12"/>
    </row>
    <row r="10" spans="1:14">
      <c r="A10" s="16" t="s">
        <v>18</v>
      </c>
      <c r="B10" s="5">
        <v>28430</v>
      </c>
      <c r="C10" s="5">
        <v>23996</v>
      </c>
      <c r="D10" s="10">
        <v>25811</v>
      </c>
      <c r="E10" s="11">
        <f t="shared" si="0"/>
        <v>11</v>
      </c>
      <c r="F10" s="8">
        <f t="shared" si="2"/>
        <v>1815</v>
      </c>
      <c r="G10" s="11">
        <f t="shared" si="1"/>
        <v>9</v>
      </c>
      <c r="H10" s="18">
        <v>2.95</v>
      </c>
      <c r="I10" s="18">
        <v>2.65</v>
      </c>
      <c r="J10" s="7">
        <f t="shared" si="3"/>
        <v>4</v>
      </c>
      <c r="K10" s="13">
        <v>12</v>
      </c>
      <c r="L10" s="15">
        <f t="shared" si="4"/>
        <v>10</v>
      </c>
      <c r="M10" s="16"/>
      <c r="N10" s="12"/>
    </row>
    <row r="11" spans="1:14">
      <c r="A11" s="16" t="s">
        <v>19</v>
      </c>
      <c r="B11" s="5">
        <v>10831</v>
      </c>
      <c r="C11" s="5">
        <v>38878</v>
      </c>
      <c r="D11" s="10">
        <v>48108</v>
      </c>
      <c r="E11" s="7">
        <f t="shared" si="0"/>
        <v>3</v>
      </c>
      <c r="F11" s="8">
        <f t="shared" si="2"/>
        <v>9230</v>
      </c>
      <c r="G11" s="7">
        <f t="shared" si="1"/>
        <v>2</v>
      </c>
      <c r="H11" s="18">
        <v>2.25</v>
      </c>
      <c r="I11" s="18">
        <v>1.45</v>
      </c>
      <c r="J11" s="11">
        <f t="shared" si="3"/>
        <v>11</v>
      </c>
      <c r="K11" s="13">
        <v>6</v>
      </c>
      <c r="L11" s="15">
        <f t="shared" si="4"/>
        <v>17</v>
      </c>
      <c r="M11" s="16"/>
      <c r="N11" s="9" t="s">
        <v>20</v>
      </c>
    </row>
    <row r="12" spans="1:14">
      <c r="A12" s="16" t="s">
        <v>21</v>
      </c>
      <c r="B12" s="5">
        <v>12235</v>
      </c>
      <c r="C12" s="5">
        <v>17383</v>
      </c>
      <c r="D12" s="10">
        <v>17518</v>
      </c>
      <c r="E12" s="11">
        <f t="shared" si="0"/>
        <v>16</v>
      </c>
      <c r="F12" s="8">
        <f t="shared" si="2"/>
        <v>135</v>
      </c>
      <c r="G12" s="11">
        <f t="shared" si="1"/>
        <v>15</v>
      </c>
      <c r="H12" s="18">
        <v>1.8</v>
      </c>
      <c r="I12" s="18">
        <v>1.6</v>
      </c>
      <c r="J12" s="11">
        <f t="shared" si="3"/>
        <v>9</v>
      </c>
      <c r="K12" s="13">
        <v>7</v>
      </c>
      <c r="L12" s="15">
        <f t="shared" si="4"/>
        <v>14</v>
      </c>
      <c r="M12" s="16"/>
      <c r="N12" s="12"/>
    </row>
    <row r="13" spans="1:14">
      <c r="A13" s="16" t="s">
        <v>22</v>
      </c>
      <c r="B13" s="5">
        <v>35923</v>
      </c>
      <c r="C13" s="5">
        <v>10099</v>
      </c>
      <c r="D13" s="10">
        <v>10527</v>
      </c>
      <c r="E13" s="11">
        <f t="shared" si="0"/>
        <v>21</v>
      </c>
      <c r="F13" s="8">
        <f t="shared" si="2"/>
        <v>428</v>
      </c>
      <c r="G13" s="11">
        <f t="shared" si="1"/>
        <v>12</v>
      </c>
      <c r="H13" s="18">
        <v>0.2</v>
      </c>
      <c r="I13" s="18">
        <v>0.2</v>
      </c>
      <c r="J13" s="11">
        <f t="shared" si="3"/>
        <v>17</v>
      </c>
      <c r="K13" s="13">
        <v>7</v>
      </c>
      <c r="L13" s="15">
        <f t="shared" si="4"/>
        <v>14</v>
      </c>
      <c r="M13" s="16">
        <v>1</v>
      </c>
      <c r="N13" s="12"/>
    </row>
    <row r="14" spans="1:14">
      <c r="A14" s="16" t="s">
        <v>23</v>
      </c>
      <c r="B14" s="5">
        <v>24265</v>
      </c>
      <c r="C14" s="5">
        <v>54304</v>
      </c>
      <c r="D14" s="10">
        <v>40810</v>
      </c>
      <c r="E14" s="7">
        <f t="shared" si="0"/>
        <v>4</v>
      </c>
      <c r="F14" s="8">
        <f t="shared" si="2"/>
        <v>-13494</v>
      </c>
      <c r="G14" s="11">
        <f t="shared" si="1"/>
        <v>27</v>
      </c>
      <c r="H14" s="19" t="s">
        <v>24</v>
      </c>
      <c r="I14" s="19" t="s">
        <v>24</v>
      </c>
      <c r="J14" s="20" t="s">
        <v>24</v>
      </c>
      <c r="K14" s="13">
        <v>17</v>
      </c>
      <c r="L14" s="7">
        <f t="shared" si="4"/>
        <v>4</v>
      </c>
      <c r="M14" s="16">
        <v>4</v>
      </c>
      <c r="N14" s="9" t="s">
        <v>25</v>
      </c>
    </row>
    <row r="15" spans="1:14">
      <c r="A15" s="16" t="s">
        <v>26</v>
      </c>
      <c r="B15" s="5">
        <v>10685</v>
      </c>
      <c r="C15" s="5">
        <v>38819</v>
      </c>
      <c r="D15" s="10">
        <v>30452</v>
      </c>
      <c r="E15" s="11">
        <f t="shared" si="0"/>
        <v>8</v>
      </c>
      <c r="F15" s="8">
        <f t="shared" si="2"/>
        <v>-8367</v>
      </c>
      <c r="G15" s="11">
        <f t="shared" si="1"/>
        <v>26</v>
      </c>
      <c r="H15" s="19" t="s">
        <v>24</v>
      </c>
      <c r="I15" s="19" t="s">
        <v>24</v>
      </c>
      <c r="J15" s="20" t="s">
        <v>24</v>
      </c>
      <c r="K15" s="13">
        <v>17</v>
      </c>
      <c r="L15" s="7">
        <f t="shared" si="4"/>
        <v>4</v>
      </c>
      <c r="M15" s="16">
        <v>2</v>
      </c>
      <c r="N15" s="9" t="s">
        <v>25</v>
      </c>
    </row>
    <row r="16" spans="1:14">
      <c r="A16" s="16" t="s">
        <v>27</v>
      </c>
      <c r="B16" s="5">
        <v>12721</v>
      </c>
      <c r="C16" s="5">
        <v>28920</v>
      </c>
      <c r="D16" s="10">
        <v>37696</v>
      </c>
      <c r="E16" s="11">
        <f t="shared" si="0"/>
        <v>6</v>
      </c>
      <c r="F16" s="8">
        <f t="shared" si="2"/>
        <v>8776</v>
      </c>
      <c r="G16" s="7">
        <f t="shared" si="1"/>
        <v>3</v>
      </c>
      <c r="H16" s="18">
        <v>0.8</v>
      </c>
      <c r="I16" s="18">
        <v>0.1</v>
      </c>
      <c r="J16" s="11">
        <f>RANK(I16,$I$5:$I$32,0)</f>
        <v>18</v>
      </c>
      <c r="K16" s="13">
        <v>12</v>
      </c>
      <c r="L16" s="15">
        <f t="shared" si="4"/>
        <v>10</v>
      </c>
      <c r="M16" s="16">
        <v>1</v>
      </c>
      <c r="N16" s="12"/>
    </row>
    <row r="17" spans="1:14">
      <c r="A17" s="16" t="s">
        <v>28</v>
      </c>
      <c r="B17" s="54">
        <v>10445</v>
      </c>
      <c r="C17" s="5">
        <v>16310</v>
      </c>
      <c r="D17" s="10">
        <v>20562</v>
      </c>
      <c r="E17" s="11">
        <f t="shared" si="0"/>
        <v>14</v>
      </c>
      <c r="F17" s="8">
        <f t="shared" si="2"/>
        <v>4252</v>
      </c>
      <c r="G17" s="11">
        <f t="shared" si="1"/>
        <v>6</v>
      </c>
      <c r="H17" s="56">
        <v>3</v>
      </c>
      <c r="I17" s="58">
        <v>1.6</v>
      </c>
      <c r="J17" s="60">
        <f>RANK(I17,$I$5:$I$32,0)</f>
        <v>9</v>
      </c>
      <c r="K17" s="62">
        <v>4</v>
      </c>
      <c r="L17" s="64">
        <f t="shared" si="4"/>
        <v>19</v>
      </c>
      <c r="M17" s="16"/>
      <c r="N17" s="12"/>
    </row>
    <row r="18" spans="1:14">
      <c r="A18" s="16" t="s">
        <v>29</v>
      </c>
      <c r="B18" s="72"/>
      <c r="C18" s="5">
        <v>28201</v>
      </c>
      <c r="D18" s="10">
        <v>28717</v>
      </c>
      <c r="E18" s="11">
        <f t="shared" si="0"/>
        <v>9</v>
      </c>
      <c r="F18" s="8">
        <f t="shared" si="2"/>
        <v>516</v>
      </c>
      <c r="G18" s="11">
        <f t="shared" si="1"/>
        <v>11</v>
      </c>
      <c r="H18" s="73"/>
      <c r="I18" s="74"/>
      <c r="J18" s="75"/>
      <c r="K18" s="76"/>
      <c r="L18" s="66"/>
      <c r="M18" s="16"/>
      <c r="N18" s="12"/>
    </row>
    <row r="19" spans="1:14">
      <c r="A19" s="16" t="s">
        <v>30</v>
      </c>
      <c r="B19" s="55"/>
      <c r="C19" s="5">
        <v>69241</v>
      </c>
      <c r="D19" s="10">
        <v>75563</v>
      </c>
      <c r="E19" s="7">
        <f t="shared" si="0"/>
        <v>1</v>
      </c>
      <c r="F19" s="8">
        <f t="shared" si="2"/>
        <v>6322</v>
      </c>
      <c r="G19" s="7">
        <f t="shared" si="1"/>
        <v>4</v>
      </c>
      <c r="H19" s="57"/>
      <c r="I19" s="59"/>
      <c r="J19" s="61"/>
      <c r="K19" s="63"/>
      <c r="L19" s="65"/>
      <c r="M19" s="16"/>
      <c r="N19" s="12"/>
    </row>
    <row r="20" spans="1:14">
      <c r="A20" s="16" t="s">
        <v>31</v>
      </c>
      <c r="B20" s="5">
        <v>9729</v>
      </c>
      <c r="C20" s="5">
        <v>23607</v>
      </c>
      <c r="D20" s="10">
        <v>17107</v>
      </c>
      <c r="E20" s="11">
        <f t="shared" si="0"/>
        <v>17</v>
      </c>
      <c r="F20" s="8">
        <f t="shared" si="2"/>
        <v>-6500</v>
      </c>
      <c r="G20" s="11">
        <f t="shared" si="1"/>
        <v>25</v>
      </c>
      <c r="H20" s="18">
        <v>0.9</v>
      </c>
      <c r="I20" s="18">
        <v>0.6</v>
      </c>
      <c r="J20" s="11">
        <f>RANK(I20,$I$5:$I$32,0)</f>
        <v>16</v>
      </c>
      <c r="K20" s="13">
        <v>4</v>
      </c>
      <c r="L20" s="15">
        <f t="shared" ref="L20:L26" si="5">RANK(K20,$K$5:$K$32,0)</f>
        <v>19</v>
      </c>
      <c r="M20" s="16"/>
      <c r="N20" s="12"/>
    </row>
    <row r="21" spans="1:14">
      <c r="A21" s="16" t="s">
        <v>32</v>
      </c>
      <c r="B21" s="5">
        <v>6295</v>
      </c>
      <c r="C21" s="5">
        <v>15375</v>
      </c>
      <c r="D21" s="10">
        <v>26066</v>
      </c>
      <c r="E21" s="11">
        <f t="shared" si="0"/>
        <v>10</v>
      </c>
      <c r="F21" s="8">
        <f t="shared" si="2"/>
        <v>10691</v>
      </c>
      <c r="G21" s="7">
        <f t="shared" si="1"/>
        <v>1</v>
      </c>
      <c r="H21" s="18">
        <v>3.1</v>
      </c>
      <c r="I21" s="18">
        <v>1</v>
      </c>
      <c r="J21" s="11">
        <f>RANK(I21,$I$5:$I$32,0)</f>
        <v>13</v>
      </c>
      <c r="K21" s="13">
        <v>4</v>
      </c>
      <c r="L21" s="15">
        <f t="shared" si="5"/>
        <v>19</v>
      </c>
      <c r="M21" s="16"/>
      <c r="N21" s="12"/>
    </row>
    <row r="22" spans="1:14">
      <c r="A22" s="16" t="s">
        <v>33</v>
      </c>
      <c r="B22" s="5">
        <v>5647</v>
      </c>
      <c r="C22" s="5">
        <v>21855</v>
      </c>
      <c r="D22" s="10">
        <v>19488</v>
      </c>
      <c r="E22" s="11">
        <f t="shared" si="0"/>
        <v>15</v>
      </c>
      <c r="F22" s="8">
        <f t="shared" si="2"/>
        <v>-2367</v>
      </c>
      <c r="G22" s="11">
        <f t="shared" si="1"/>
        <v>23</v>
      </c>
      <c r="H22" s="18">
        <v>3.88</v>
      </c>
      <c r="I22" s="18">
        <v>2.68</v>
      </c>
      <c r="J22" s="7">
        <f>RANK(I22,$I$5:$I$32,0)</f>
        <v>3</v>
      </c>
      <c r="K22" s="13">
        <v>10</v>
      </c>
      <c r="L22" s="15">
        <f t="shared" si="5"/>
        <v>13</v>
      </c>
      <c r="M22" s="16">
        <v>2</v>
      </c>
      <c r="N22" s="9" t="s">
        <v>34</v>
      </c>
    </row>
    <row r="23" spans="1:14">
      <c r="A23" s="16" t="s">
        <v>35</v>
      </c>
      <c r="B23" s="5">
        <v>2983</v>
      </c>
      <c r="C23" s="5">
        <v>17246</v>
      </c>
      <c r="D23" s="10">
        <v>16896</v>
      </c>
      <c r="E23" s="11">
        <f t="shared" si="0"/>
        <v>18</v>
      </c>
      <c r="F23" s="8">
        <f t="shared" si="2"/>
        <v>-350</v>
      </c>
      <c r="G23" s="11">
        <f t="shared" si="1"/>
        <v>20</v>
      </c>
      <c r="H23" s="18">
        <v>4.5999999999999996</v>
      </c>
      <c r="I23" s="18">
        <v>2.6</v>
      </c>
      <c r="J23" s="7">
        <f>RANK(I23,$I$5:$I$32,0)</f>
        <v>5</v>
      </c>
      <c r="K23" s="13">
        <v>11</v>
      </c>
      <c r="L23" s="15">
        <f t="shared" si="5"/>
        <v>12</v>
      </c>
      <c r="M23" s="16">
        <v>1</v>
      </c>
      <c r="N23" s="12"/>
    </row>
    <row r="24" spans="1:14">
      <c r="A24" s="16" t="s">
        <v>36</v>
      </c>
      <c r="B24" s="5">
        <v>19129</v>
      </c>
      <c r="C24" s="5">
        <v>4738</v>
      </c>
      <c r="D24" s="10">
        <v>4444</v>
      </c>
      <c r="E24" s="11">
        <f t="shared" si="0"/>
        <v>27</v>
      </c>
      <c r="F24" s="8">
        <f t="shared" si="2"/>
        <v>-294</v>
      </c>
      <c r="G24" s="11">
        <f t="shared" si="1"/>
        <v>19</v>
      </c>
      <c r="H24" s="19" t="s">
        <v>37</v>
      </c>
      <c r="I24" s="19" t="s">
        <v>37</v>
      </c>
      <c r="J24" s="20" t="s">
        <v>37</v>
      </c>
      <c r="K24" s="13">
        <v>7</v>
      </c>
      <c r="L24" s="15">
        <f t="shared" si="5"/>
        <v>14</v>
      </c>
      <c r="M24" s="16"/>
      <c r="N24" s="12"/>
    </row>
    <row r="25" spans="1:14">
      <c r="A25" s="16" t="s">
        <v>38</v>
      </c>
      <c r="B25" s="5">
        <v>12691</v>
      </c>
      <c r="C25" s="21" t="s">
        <v>37</v>
      </c>
      <c r="D25" s="22" t="s">
        <v>37</v>
      </c>
      <c r="E25" s="23" t="s">
        <v>37</v>
      </c>
      <c r="F25" s="22" t="s">
        <v>37</v>
      </c>
      <c r="G25" s="23" t="s">
        <v>37</v>
      </c>
      <c r="H25" s="19" t="s">
        <v>37</v>
      </c>
      <c r="I25" s="19" t="s">
        <v>37</v>
      </c>
      <c r="J25" s="20" t="s">
        <v>37</v>
      </c>
      <c r="K25" s="13">
        <v>15</v>
      </c>
      <c r="L25" s="15">
        <f t="shared" si="5"/>
        <v>7</v>
      </c>
      <c r="M25" s="16"/>
      <c r="N25" s="12"/>
    </row>
    <row r="26" spans="1:14">
      <c r="A26" s="16" t="s">
        <v>39</v>
      </c>
      <c r="B26" s="54">
        <v>48058</v>
      </c>
      <c r="C26" s="5">
        <v>8062</v>
      </c>
      <c r="D26" s="10">
        <v>7776</v>
      </c>
      <c r="E26" s="11">
        <f t="shared" ref="E26:E32" si="6">RANK(D26,$D$5:$D$32,0)</f>
        <v>24</v>
      </c>
      <c r="F26" s="8">
        <f>D26-C26</f>
        <v>-286</v>
      </c>
      <c r="G26" s="11">
        <f t="shared" ref="G26:G32" si="7">RANK(F26,$F$5:$F$32,0)</f>
        <v>18</v>
      </c>
      <c r="H26" s="56">
        <v>1.32</v>
      </c>
      <c r="I26" s="58">
        <v>0.92</v>
      </c>
      <c r="J26" s="60">
        <f>RANK(I26,$I$5:$I$32,0)</f>
        <v>14</v>
      </c>
      <c r="K26" s="62">
        <v>13</v>
      </c>
      <c r="L26" s="64">
        <f t="shared" si="5"/>
        <v>9</v>
      </c>
      <c r="M26" s="16">
        <v>1</v>
      </c>
      <c r="N26" s="9" t="s">
        <v>20</v>
      </c>
    </row>
    <row r="27" spans="1:14">
      <c r="A27" s="16" t="s">
        <v>40</v>
      </c>
      <c r="B27" s="55"/>
      <c r="C27" s="5">
        <v>4229</v>
      </c>
      <c r="D27" s="10">
        <v>4530</v>
      </c>
      <c r="E27" s="11">
        <f t="shared" si="6"/>
        <v>26</v>
      </c>
      <c r="F27" s="8">
        <f t="shared" si="2"/>
        <v>301</v>
      </c>
      <c r="G27" s="11">
        <f t="shared" si="7"/>
        <v>13</v>
      </c>
      <c r="H27" s="57"/>
      <c r="I27" s="59"/>
      <c r="J27" s="61"/>
      <c r="K27" s="63"/>
      <c r="L27" s="65"/>
      <c r="M27" s="16"/>
      <c r="N27" s="12"/>
    </row>
    <row r="28" spans="1:14">
      <c r="A28" s="16" t="s">
        <v>41</v>
      </c>
      <c r="B28" s="54">
        <v>41714</v>
      </c>
      <c r="C28" s="5">
        <v>8703</v>
      </c>
      <c r="D28" s="10">
        <v>8622</v>
      </c>
      <c r="E28" s="11">
        <f t="shared" si="6"/>
        <v>22</v>
      </c>
      <c r="F28" s="8">
        <f t="shared" si="2"/>
        <v>-81</v>
      </c>
      <c r="G28" s="11">
        <f t="shared" si="7"/>
        <v>16</v>
      </c>
      <c r="H28" s="56">
        <v>2.4700000000000002</v>
      </c>
      <c r="I28" s="58">
        <v>2.15</v>
      </c>
      <c r="J28" s="60">
        <f>RANK(I28,$I$5:$I$32,0)</f>
        <v>6</v>
      </c>
      <c r="K28" s="62">
        <v>18</v>
      </c>
      <c r="L28" s="52">
        <f>RANK(K28,$K$5:$K$32,0)</f>
        <v>2</v>
      </c>
      <c r="M28" s="16"/>
      <c r="N28" s="9" t="s">
        <v>42</v>
      </c>
    </row>
    <row r="29" spans="1:14">
      <c r="A29" s="16" t="s">
        <v>43</v>
      </c>
      <c r="B29" s="55"/>
      <c r="C29" s="5">
        <v>7330</v>
      </c>
      <c r="D29" s="10">
        <v>11371</v>
      </c>
      <c r="E29" s="11">
        <f t="shared" si="6"/>
        <v>20</v>
      </c>
      <c r="F29" s="8">
        <f>D29-C29</f>
        <v>4041</v>
      </c>
      <c r="G29" s="11">
        <f t="shared" si="7"/>
        <v>7</v>
      </c>
      <c r="H29" s="57"/>
      <c r="I29" s="59"/>
      <c r="J29" s="61"/>
      <c r="K29" s="63"/>
      <c r="L29" s="53"/>
      <c r="M29" s="16"/>
      <c r="N29" s="9" t="s">
        <v>42</v>
      </c>
    </row>
    <row r="30" spans="1:14">
      <c r="A30" s="16" t="s">
        <v>44</v>
      </c>
      <c r="B30" s="5">
        <v>26431</v>
      </c>
      <c r="C30" s="5">
        <v>7265</v>
      </c>
      <c r="D30" s="10">
        <v>7522</v>
      </c>
      <c r="E30" s="11">
        <f t="shared" si="6"/>
        <v>25</v>
      </c>
      <c r="F30" s="8">
        <f t="shared" si="2"/>
        <v>257</v>
      </c>
      <c r="G30" s="11">
        <f t="shared" si="7"/>
        <v>14</v>
      </c>
      <c r="H30" s="18">
        <v>0.92</v>
      </c>
      <c r="I30" s="18">
        <v>0.62</v>
      </c>
      <c r="J30" s="11">
        <f>RANK(I30,$I$5:$I$32,0)</f>
        <v>15</v>
      </c>
      <c r="K30" s="13">
        <v>4</v>
      </c>
      <c r="L30" s="15">
        <f>RANK(K30,$K$5:$K$32,0)</f>
        <v>19</v>
      </c>
      <c r="M30" s="16"/>
      <c r="N30" s="12"/>
    </row>
    <row r="31" spans="1:14">
      <c r="A31" s="16" t="s">
        <v>45</v>
      </c>
      <c r="B31" s="5">
        <v>22913</v>
      </c>
      <c r="C31" s="5">
        <v>13792</v>
      </c>
      <c r="D31" s="10">
        <v>14331</v>
      </c>
      <c r="E31" s="11">
        <f t="shared" si="6"/>
        <v>19</v>
      </c>
      <c r="F31" s="8">
        <f t="shared" si="2"/>
        <v>539</v>
      </c>
      <c r="G31" s="11">
        <f t="shared" si="7"/>
        <v>10</v>
      </c>
      <c r="H31" s="18">
        <v>2.4</v>
      </c>
      <c r="I31" s="18">
        <v>2</v>
      </c>
      <c r="J31" s="11">
        <f>RANK(I31,$I$5:$I$32,0)</f>
        <v>7</v>
      </c>
      <c r="K31" s="13">
        <v>4</v>
      </c>
      <c r="L31" s="15">
        <f>RANK(K31,$K$5:$K$32,0)</f>
        <v>19</v>
      </c>
      <c r="M31" s="16"/>
      <c r="N31" s="12"/>
    </row>
    <row r="32" spans="1:14">
      <c r="A32" s="16" t="s">
        <v>46</v>
      </c>
      <c r="B32" s="5">
        <v>22027</v>
      </c>
      <c r="C32" s="5">
        <v>8016</v>
      </c>
      <c r="D32" s="10">
        <v>7808</v>
      </c>
      <c r="E32" s="11">
        <f t="shared" si="6"/>
        <v>23</v>
      </c>
      <c r="F32" s="8">
        <f t="shared" si="2"/>
        <v>-208</v>
      </c>
      <c r="G32" s="11">
        <f t="shared" si="7"/>
        <v>17</v>
      </c>
      <c r="H32" s="18">
        <v>2.1</v>
      </c>
      <c r="I32" s="18">
        <v>1.8</v>
      </c>
      <c r="J32" s="11">
        <f>RANK(I32,$I$5:$I$32,0)</f>
        <v>8</v>
      </c>
      <c r="K32" s="13">
        <v>6</v>
      </c>
      <c r="L32" s="15">
        <f>RANK(K32,$K$5:$K$32,0)</f>
        <v>17</v>
      </c>
      <c r="M32" s="16"/>
      <c r="N32" s="12"/>
    </row>
  </sheetData>
  <mergeCells count="32">
    <mergeCell ref="A3:A4"/>
    <mergeCell ref="B3:B4"/>
    <mergeCell ref="C3:G3"/>
    <mergeCell ref="H3:J3"/>
    <mergeCell ref="K3:L4"/>
    <mergeCell ref="L17:L19"/>
    <mergeCell ref="N3:N4"/>
    <mergeCell ref="B5:B6"/>
    <mergeCell ref="H5:H6"/>
    <mergeCell ref="I5:I6"/>
    <mergeCell ref="J5:J6"/>
    <mergeCell ref="K5:K6"/>
    <mergeCell ref="L5:L6"/>
    <mergeCell ref="M5:M6"/>
    <mergeCell ref="M3:M4"/>
    <mergeCell ref="B17:B19"/>
    <mergeCell ref="H17:H19"/>
    <mergeCell ref="I17:I19"/>
    <mergeCell ref="J17:J19"/>
    <mergeCell ref="K17:K19"/>
    <mergeCell ref="L28:L29"/>
    <mergeCell ref="B26:B27"/>
    <mergeCell ref="H26:H27"/>
    <mergeCell ref="I26:I27"/>
    <mergeCell ref="J26:J27"/>
    <mergeCell ref="K26:K27"/>
    <mergeCell ref="L26:L27"/>
    <mergeCell ref="B28:B29"/>
    <mergeCell ref="H28:H29"/>
    <mergeCell ref="I28:I29"/>
    <mergeCell ref="J28:J29"/>
    <mergeCell ref="K28:K29"/>
  </mergeCells>
  <phoneticPr fontId="2"/>
  <pageMargins left="0.70866141732283472" right="0.70866141732283472" top="0.74803149606299213" bottom="0.74803149606299213" header="0.31496062992125984" footer="0.31496062992125984"/>
  <pageSetup paperSize="9" scale="80" fitToHeight="0" orientation="landscape" cellComments="asDisplayed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9"/>
  <sheetViews>
    <sheetView view="pageBreakPreview" zoomScale="85" zoomScaleNormal="100" zoomScaleSheetLayoutView="85" workbookViewId="0">
      <pane ySplit="3" topLeftCell="A61" activePane="bottomLeft" state="frozen"/>
      <selection pane="bottomLeft" activeCell="G75" sqref="G75"/>
    </sheetView>
  </sheetViews>
  <sheetFormatPr defaultRowHeight="18.75"/>
  <cols>
    <col min="1" max="1" width="23.5" bestFit="1" customWidth="1"/>
    <col min="2" max="2" width="23.5" customWidth="1"/>
    <col min="3" max="3" width="27.625" bestFit="1" customWidth="1"/>
    <col min="4" max="5" width="22.75" customWidth="1"/>
    <col min="6" max="6" width="22.75" style="49" customWidth="1"/>
    <col min="7" max="9" width="22.75" customWidth="1"/>
  </cols>
  <sheetData>
    <row r="1" spans="1:7" ht="39.75" customHeight="1">
      <c r="A1" s="51" t="s">
        <v>315</v>
      </c>
    </row>
    <row r="2" spans="1:7" ht="14.25" customHeight="1"/>
    <row r="3" spans="1:7">
      <c r="A3" s="16"/>
      <c r="B3" s="25" t="s">
        <v>47</v>
      </c>
      <c r="C3" s="25" t="s">
        <v>48</v>
      </c>
      <c r="D3" s="25" t="s">
        <v>49</v>
      </c>
      <c r="E3" s="25" t="s">
        <v>50</v>
      </c>
      <c r="F3" s="26" t="s">
        <v>51</v>
      </c>
      <c r="G3" s="25" t="s">
        <v>52</v>
      </c>
    </row>
    <row r="4" spans="1:7">
      <c r="A4" s="27" t="s">
        <v>53</v>
      </c>
      <c r="B4" s="27" t="s">
        <v>54</v>
      </c>
      <c r="C4" s="27" t="s">
        <v>55</v>
      </c>
      <c r="D4" s="27" t="s">
        <v>56</v>
      </c>
      <c r="E4" s="27" t="s">
        <v>57</v>
      </c>
      <c r="F4" s="28" t="s">
        <v>58</v>
      </c>
      <c r="G4" s="27" t="s">
        <v>59</v>
      </c>
    </row>
    <row r="5" spans="1:7">
      <c r="A5" s="29"/>
      <c r="B5" s="29" t="s">
        <v>60</v>
      </c>
      <c r="C5" s="29" t="s">
        <v>61</v>
      </c>
      <c r="D5" s="29" t="s">
        <v>62</v>
      </c>
      <c r="E5" s="29" t="s">
        <v>63</v>
      </c>
      <c r="F5" s="30" t="s">
        <v>64</v>
      </c>
      <c r="G5" s="29" t="s">
        <v>65</v>
      </c>
    </row>
    <row r="6" spans="1:7">
      <c r="A6" s="29"/>
      <c r="B6" s="29"/>
      <c r="C6" s="29" t="s">
        <v>66</v>
      </c>
      <c r="D6" s="29" t="s">
        <v>67</v>
      </c>
      <c r="E6" s="29" t="s">
        <v>68</v>
      </c>
      <c r="F6" s="30" t="s">
        <v>69</v>
      </c>
      <c r="G6" s="29"/>
    </row>
    <row r="7" spans="1:7">
      <c r="A7" s="29"/>
      <c r="B7" s="29"/>
      <c r="C7" s="29" t="s">
        <v>70</v>
      </c>
      <c r="D7" s="29" t="s">
        <v>71</v>
      </c>
      <c r="E7" s="29"/>
      <c r="F7" s="30"/>
      <c r="G7" s="29"/>
    </row>
    <row r="8" spans="1:7">
      <c r="A8" s="29"/>
      <c r="B8" s="29"/>
      <c r="C8" s="29" t="s">
        <v>72</v>
      </c>
      <c r="D8" s="29" t="s">
        <v>73</v>
      </c>
      <c r="E8" s="29"/>
      <c r="F8" s="30"/>
      <c r="G8" s="29"/>
    </row>
    <row r="9" spans="1:7">
      <c r="A9" s="29"/>
      <c r="B9" s="29"/>
      <c r="C9" s="29" t="s">
        <v>74</v>
      </c>
      <c r="D9" s="29" t="s">
        <v>75</v>
      </c>
      <c r="E9" s="29"/>
      <c r="F9" s="30"/>
      <c r="G9" s="29"/>
    </row>
    <row r="10" spans="1:7">
      <c r="A10" s="29"/>
      <c r="B10" s="29"/>
      <c r="C10" s="29" t="s">
        <v>76</v>
      </c>
      <c r="D10" s="29" t="s">
        <v>77</v>
      </c>
      <c r="E10" s="29"/>
      <c r="F10" s="30"/>
      <c r="G10" s="29"/>
    </row>
    <row r="11" spans="1:7">
      <c r="A11" s="29"/>
      <c r="B11" s="29"/>
      <c r="C11" s="29" t="s">
        <v>78</v>
      </c>
      <c r="D11" s="29" t="s">
        <v>79</v>
      </c>
      <c r="E11" s="29"/>
      <c r="F11" s="30"/>
      <c r="G11" s="29"/>
    </row>
    <row r="12" spans="1:7">
      <c r="A12" s="29"/>
      <c r="B12" s="29"/>
      <c r="C12" s="29" t="s">
        <v>80</v>
      </c>
      <c r="D12" s="29" t="s">
        <v>81</v>
      </c>
      <c r="E12" s="29"/>
      <c r="F12" s="30"/>
      <c r="G12" s="29"/>
    </row>
    <row r="13" spans="1:7">
      <c r="A13" s="29"/>
      <c r="B13" s="29"/>
      <c r="C13" s="29" t="s">
        <v>82</v>
      </c>
      <c r="D13" s="29" t="s">
        <v>83</v>
      </c>
      <c r="E13" s="29"/>
      <c r="F13" s="30"/>
      <c r="G13" s="29"/>
    </row>
    <row r="14" spans="1:7">
      <c r="A14" s="29"/>
      <c r="B14" s="29"/>
      <c r="C14" s="29" t="s">
        <v>84</v>
      </c>
      <c r="D14" s="31"/>
      <c r="E14" s="29"/>
      <c r="F14" s="30"/>
      <c r="G14" s="29"/>
    </row>
    <row r="15" spans="1:7">
      <c r="A15" s="29"/>
      <c r="B15" s="29"/>
      <c r="C15" s="29" t="s">
        <v>85</v>
      </c>
      <c r="D15" s="29"/>
      <c r="E15" s="29"/>
      <c r="F15" s="30"/>
      <c r="G15" s="29"/>
    </row>
    <row r="16" spans="1:7">
      <c r="A16" s="32"/>
      <c r="B16" s="32"/>
      <c r="C16" s="32" t="s">
        <v>86</v>
      </c>
      <c r="D16" s="32"/>
      <c r="E16" s="32"/>
      <c r="F16" s="33"/>
      <c r="G16" s="32"/>
    </row>
    <row r="17" spans="1:7">
      <c r="A17" s="27" t="s">
        <v>87</v>
      </c>
      <c r="B17" s="27" t="s">
        <v>15</v>
      </c>
      <c r="C17" s="27" t="s">
        <v>88</v>
      </c>
      <c r="D17" s="27" t="s">
        <v>89</v>
      </c>
      <c r="E17" s="27" t="s">
        <v>90</v>
      </c>
      <c r="F17" s="28" t="s">
        <v>91</v>
      </c>
      <c r="G17" s="27"/>
    </row>
    <row r="18" spans="1:7">
      <c r="A18" s="29"/>
      <c r="B18" s="29"/>
      <c r="C18" s="29" t="s">
        <v>92</v>
      </c>
      <c r="D18" s="29" t="s">
        <v>93</v>
      </c>
      <c r="E18" s="29" t="s">
        <v>94</v>
      </c>
      <c r="F18" s="30" t="s">
        <v>95</v>
      </c>
      <c r="G18" s="29"/>
    </row>
    <row r="19" spans="1:7">
      <c r="A19" s="29"/>
      <c r="B19" s="29"/>
      <c r="C19" s="29" t="s">
        <v>96</v>
      </c>
      <c r="D19" s="29" t="s">
        <v>97</v>
      </c>
      <c r="E19" s="29"/>
      <c r="F19" s="30" t="s">
        <v>98</v>
      </c>
      <c r="G19" s="29"/>
    </row>
    <row r="20" spans="1:7">
      <c r="A20" s="29"/>
      <c r="B20" s="29"/>
      <c r="C20" s="29"/>
      <c r="D20" s="29" t="s">
        <v>99</v>
      </c>
      <c r="E20" s="29"/>
      <c r="F20" s="30" t="s">
        <v>100</v>
      </c>
      <c r="G20" s="29"/>
    </row>
    <row r="21" spans="1:7">
      <c r="A21" s="29"/>
      <c r="B21" s="29"/>
      <c r="C21" s="29"/>
      <c r="D21" s="29" t="s">
        <v>101</v>
      </c>
      <c r="E21" s="29"/>
      <c r="F21" s="30"/>
      <c r="G21" s="29"/>
    </row>
    <row r="22" spans="1:7">
      <c r="A22" s="32"/>
      <c r="B22" s="32"/>
      <c r="C22" s="32"/>
      <c r="D22" s="32" t="s">
        <v>102</v>
      </c>
      <c r="E22" s="32"/>
      <c r="F22" s="33"/>
      <c r="G22" s="32"/>
    </row>
    <row r="23" spans="1:7">
      <c r="A23" s="27" t="s">
        <v>103</v>
      </c>
      <c r="B23" s="27" t="s">
        <v>16</v>
      </c>
      <c r="C23" s="27" t="s">
        <v>104</v>
      </c>
      <c r="D23" s="27" t="s">
        <v>105</v>
      </c>
      <c r="E23" s="27" t="s">
        <v>106</v>
      </c>
      <c r="F23" s="28" t="s">
        <v>107</v>
      </c>
      <c r="G23" s="27"/>
    </row>
    <row r="24" spans="1:7">
      <c r="A24" s="29"/>
      <c r="B24" s="29"/>
      <c r="C24" s="29" t="s">
        <v>108</v>
      </c>
      <c r="D24" s="29" t="s">
        <v>109</v>
      </c>
      <c r="E24" s="30" t="s">
        <v>110</v>
      </c>
      <c r="F24" s="30"/>
      <c r="G24" s="29"/>
    </row>
    <row r="25" spans="1:7">
      <c r="A25" s="29"/>
      <c r="B25" s="29"/>
      <c r="C25" s="29" t="s">
        <v>111</v>
      </c>
      <c r="D25" s="29" t="s">
        <v>112</v>
      </c>
      <c r="E25" s="29" t="s">
        <v>113</v>
      </c>
      <c r="F25" s="30"/>
      <c r="G25" s="29"/>
    </row>
    <row r="26" spans="1:7">
      <c r="A26" s="29"/>
      <c r="B26" s="29"/>
      <c r="C26" s="29" t="s">
        <v>114</v>
      </c>
      <c r="D26" s="29" t="s">
        <v>115</v>
      </c>
      <c r="E26" s="29"/>
      <c r="F26" s="30"/>
      <c r="G26" s="29"/>
    </row>
    <row r="27" spans="1:7">
      <c r="A27" s="32"/>
      <c r="B27" s="32"/>
      <c r="C27" s="32"/>
      <c r="D27" s="32" t="s">
        <v>116</v>
      </c>
      <c r="E27" s="32"/>
      <c r="F27" s="33"/>
      <c r="G27" s="32"/>
    </row>
    <row r="28" spans="1:7">
      <c r="A28" s="27" t="s">
        <v>117</v>
      </c>
      <c r="B28" s="27" t="s">
        <v>17</v>
      </c>
      <c r="C28" s="27" t="s">
        <v>118</v>
      </c>
      <c r="D28" s="27" t="s">
        <v>119</v>
      </c>
      <c r="E28" s="27" t="s">
        <v>120</v>
      </c>
      <c r="F28" s="28" t="s">
        <v>121</v>
      </c>
      <c r="G28" s="27" t="s">
        <v>122</v>
      </c>
    </row>
    <row r="29" spans="1:7">
      <c r="A29" s="29"/>
      <c r="B29" s="29"/>
      <c r="C29" s="29" t="s">
        <v>123</v>
      </c>
      <c r="D29" s="29" t="s">
        <v>124</v>
      </c>
      <c r="E29" s="29" t="s">
        <v>125</v>
      </c>
      <c r="F29" s="30"/>
      <c r="G29" s="29" t="s">
        <v>126</v>
      </c>
    </row>
    <row r="30" spans="1:7">
      <c r="A30" s="29"/>
      <c r="B30" s="29"/>
      <c r="C30" s="29" t="s">
        <v>127</v>
      </c>
      <c r="D30" s="29" t="s">
        <v>128</v>
      </c>
      <c r="E30" s="29"/>
      <c r="F30" s="30"/>
      <c r="G30" s="29"/>
    </row>
    <row r="31" spans="1:7">
      <c r="A31" s="29"/>
      <c r="B31" s="29"/>
      <c r="C31" s="29" t="s">
        <v>129</v>
      </c>
      <c r="D31" s="29" t="s">
        <v>130</v>
      </c>
      <c r="E31" s="29"/>
      <c r="F31" s="30"/>
      <c r="G31" s="29"/>
    </row>
    <row r="32" spans="1:7">
      <c r="A32" s="34"/>
      <c r="B32" s="34"/>
      <c r="C32" s="34" t="s">
        <v>131</v>
      </c>
      <c r="D32" s="34" t="s">
        <v>132</v>
      </c>
      <c r="E32" s="34"/>
      <c r="F32" s="35"/>
      <c r="G32" s="34"/>
    </row>
    <row r="33" spans="1:7">
      <c r="A33" s="32"/>
      <c r="B33" s="32"/>
      <c r="C33" s="32" t="s">
        <v>133</v>
      </c>
      <c r="D33" s="32" t="s">
        <v>134</v>
      </c>
      <c r="E33" s="32"/>
      <c r="F33" s="33"/>
      <c r="G33" s="32"/>
    </row>
    <row r="34" spans="1:7">
      <c r="A34" s="27" t="s">
        <v>135</v>
      </c>
      <c r="B34" s="27" t="s">
        <v>18</v>
      </c>
      <c r="C34" s="27" t="s">
        <v>136</v>
      </c>
      <c r="D34" s="27" t="s">
        <v>137</v>
      </c>
      <c r="E34" s="27" t="s">
        <v>138</v>
      </c>
      <c r="F34" s="28" t="s">
        <v>139</v>
      </c>
      <c r="G34" s="27"/>
    </row>
    <row r="35" spans="1:7">
      <c r="A35" s="29"/>
      <c r="B35" s="29"/>
      <c r="C35" s="29" t="s">
        <v>140</v>
      </c>
      <c r="D35" s="29" t="s">
        <v>141</v>
      </c>
      <c r="E35" s="29" t="s">
        <v>142</v>
      </c>
      <c r="F35" s="30"/>
      <c r="G35" s="29"/>
    </row>
    <row r="36" spans="1:7">
      <c r="A36" s="29"/>
      <c r="B36" s="29"/>
      <c r="C36" s="29" t="s">
        <v>143</v>
      </c>
      <c r="D36" s="29" t="s">
        <v>144</v>
      </c>
      <c r="E36" s="29"/>
      <c r="F36" s="30"/>
      <c r="G36" s="29"/>
    </row>
    <row r="37" spans="1:7">
      <c r="A37" s="32"/>
      <c r="B37" s="32"/>
      <c r="C37" s="32" t="s">
        <v>145</v>
      </c>
      <c r="D37" s="32" t="s">
        <v>146</v>
      </c>
      <c r="E37" s="32"/>
      <c r="F37" s="33"/>
      <c r="G37" s="32"/>
    </row>
    <row r="38" spans="1:7">
      <c r="A38" s="27" t="s">
        <v>147</v>
      </c>
      <c r="B38" s="27" t="s">
        <v>148</v>
      </c>
      <c r="C38" s="27" t="s">
        <v>149</v>
      </c>
      <c r="D38" s="27" t="s">
        <v>150</v>
      </c>
      <c r="E38" s="27"/>
      <c r="F38" s="28"/>
      <c r="G38" s="27"/>
    </row>
    <row r="39" spans="1:7">
      <c r="A39" s="32"/>
      <c r="B39" s="32" t="s">
        <v>151</v>
      </c>
      <c r="C39" s="32" t="s">
        <v>152</v>
      </c>
      <c r="D39" s="32" t="s">
        <v>153</v>
      </c>
      <c r="E39" s="32"/>
      <c r="F39" s="33"/>
      <c r="G39" s="32"/>
    </row>
    <row r="40" spans="1:7">
      <c r="A40" s="27" t="s">
        <v>154</v>
      </c>
      <c r="B40" s="27" t="s">
        <v>155</v>
      </c>
      <c r="C40" s="27"/>
      <c r="D40" s="27" t="s">
        <v>156</v>
      </c>
      <c r="E40" s="27" t="s">
        <v>157</v>
      </c>
      <c r="F40" s="28" t="s">
        <v>158</v>
      </c>
      <c r="G40" s="27"/>
    </row>
    <row r="41" spans="1:7">
      <c r="A41" s="29"/>
      <c r="B41" s="29"/>
      <c r="C41" s="29"/>
      <c r="D41" s="29" t="s">
        <v>159</v>
      </c>
      <c r="E41" s="29" t="s">
        <v>160</v>
      </c>
      <c r="F41" s="30" t="s">
        <v>161</v>
      </c>
      <c r="G41" s="29"/>
    </row>
    <row r="42" spans="1:7">
      <c r="A42" s="27" t="s">
        <v>162</v>
      </c>
      <c r="B42" s="27" t="s">
        <v>22</v>
      </c>
      <c r="C42" s="27"/>
      <c r="D42" s="27" t="s">
        <v>163</v>
      </c>
      <c r="E42" s="27" t="s">
        <v>164</v>
      </c>
      <c r="F42" s="28"/>
      <c r="G42" s="27" t="s">
        <v>165</v>
      </c>
    </row>
    <row r="43" spans="1:7">
      <c r="A43" s="29"/>
      <c r="B43" s="29"/>
      <c r="C43" s="29"/>
      <c r="D43" s="29" t="s">
        <v>166</v>
      </c>
      <c r="E43" s="29"/>
      <c r="F43" s="30"/>
      <c r="G43" s="29"/>
    </row>
    <row r="44" spans="1:7">
      <c r="A44" s="34"/>
      <c r="B44" s="34"/>
      <c r="C44" s="34"/>
      <c r="D44" s="34" t="s">
        <v>167</v>
      </c>
      <c r="E44" s="34"/>
      <c r="F44" s="35"/>
      <c r="G44" s="34"/>
    </row>
    <row r="45" spans="1:7">
      <c r="A45" s="32"/>
      <c r="B45" s="32"/>
      <c r="C45" s="32"/>
      <c r="D45" s="32" t="s">
        <v>168</v>
      </c>
      <c r="E45" s="32"/>
      <c r="F45" s="33"/>
      <c r="G45" s="32"/>
    </row>
    <row r="46" spans="1:7">
      <c r="A46" s="27" t="s">
        <v>169</v>
      </c>
      <c r="B46" s="27" t="s">
        <v>170</v>
      </c>
      <c r="C46" s="27" t="s">
        <v>171</v>
      </c>
      <c r="D46" s="27" t="s">
        <v>172</v>
      </c>
      <c r="E46" s="27" t="s">
        <v>173</v>
      </c>
      <c r="F46" s="28" t="s">
        <v>174</v>
      </c>
      <c r="G46" s="27" t="s">
        <v>175</v>
      </c>
    </row>
    <row r="47" spans="1:7">
      <c r="A47" s="29"/>
      <c r="B47" s="29"/>
      <c r="C47" s="29" t="s">
        <v>176</v>
      </c>
      <c r="D47" s="29" t="s">
        <v>177</v>
      </c>
      <c r="E47" s="29"/>
      <c r="F47" s="30" t="s">
        <v>178</v>
      </c>
      <c r="G47" s="29" t="s">
        <v>179</v>
      </c>
    </row>
    <row r="48" spans="1:7">
      <c r="A48" s="29"/>
      <c r="B48" s="29"/>
      <c r="C48" s="29" t="s">
        <v>180</v>
      </c>
      <c r="D48" s="29" t="s">
        <v>181</v>
      </c>
      <c r="E48" s="29"/>
      <c r="F48" s="30"/>
      <c r="G48" s="29" t="s">
        <v>182</v>
      </c>
    </row>
    <row r="49" spans="1:7">
      <c r="A49" s="29"/>
      <c r="B49" s="29"/>
      <c r="C49" s="29" t="s">
        <v>183</v>
      </c>
      <c r="D49" s="29" t="s">
        <v>184</v>
      </c>
      <c r="E49" s="29"/>
      <c r="F49" s="30"/>
      <c r="G49" s="29" t="s">
        <v>316</v>
      </c>
    </row>
    <row r="50" spans="1:7">
      <c r="A50" s="29"/>
      <c r="B50" s="29"/>
      <c r="C50" s="29" t="s">
        <v>185</v>
      </c>
      <c r="D50" s="29" t="s">
        <v>186</v>
      </c>
      <c r="E50" s="29"/>
      <c r="F50" s="30"/>
      <c r="G50" s="29"/>
    </row>
    <row r="51" spans="1:7">
      <c r="A51" s="27" t="s">
        <v>187</v>
      </c>
      <c r="B51" s="27" t="s">
        <v>188</v>
      </c>
      <c r="C51" s="27" t="s">
        <v>189</v>
      </c>
      <c r="D51" s="27" t="s">
        <v>190</v>
      </c>
      <c r="E51" s="27" t="s">
        <v>191</v>
      </c>
      <c r="F51" s="28" t="s">
        <v>192</v>
      </c>
      <c r="G51" s="27" t="s">
        <v>193</v>
      </c>
    </row>
    <row r="52" spans="1:7">
      <c r="A52" s="29"/>
      <c r="B52" s="29"/>
      <c r="C52" s="36" t="s">
        <v>194</v>
      </c>
      <c r="D52" s="29" t="s">
        <v>195</v>
      </c>
      <c r="E52" s="29"/>
      <c r="F52" s="30" t="s">
        <v>196</v>
      </c>
      <c r="G52" s="29" t="s">
        <v>197</v>
      </c>
    </row>
    <row r="53" spans="1:7">
      <c r="A53" s="29"/>
      <c r="B53" s="29"/>
      <c r="C53" s="30" t="s">
        <v>198</v>
      </c>
      <c r="D53" s="29" t="s">
        <v>199</v>
      </c>
      <c r="E53" s="29"/>
      <c r="F53" s="30"/>
      <c r="G53" s="29"/>
    </row>
    <row r="54" spans="1:7">
      <c r="A54" s="29"/>
      <c r="B54" s="29"/>
      <c r="C54" s="29" t="s">
        <v>200</v>
      </c>
      <c r="D54" s="29"/>
      <c r="E54" s="29"/>
      <c r="F54" s="30"/>
      <c r="G54" s="29"/>
    </row>
    <row r="55" spans="1:7">
      <c r="A55" s="29"/>
      <c r="B55" s="29"/>
      <c r="C55" s="29" t="s">
        <v>201</v>
      </c>
      <c r="D55" s="29"/>
      <c r="E55" s="29"/>
      <c r="F55" s="30"/>
      <c r="G55" s="29"/>
    </row>
    <row r="56" spans="1:7">
      <c r="A56" s="29"/>
      <c r="B56" s="29"/>
      <c r="C56" s="29" t="s">
        <v>202</v>
      </c>
      <c r="D56" s="29"/>
      <c r="E56" s="29"/>
      <c r="F56" s="30"/>
      <c r="G56" s="29"/>
    </row>
    <row r="57" spans="1:7">
      <c r="A57" s="29"/>
      <c r="B57" s="29"/>
      <c r="C57" s="29" t="s">
        <v>203</v>
      </c>
      <c r="D57" s="29"/>
      <c r="E57" s="29"/>
      <c r="F57" s="30"/>
      <c r="G57" s="29"/>
    </row>
    <row r="58" spans="1:7">
      <c r="A58" s="32"/>
      <c r="B58" s="32"/>
      <c r="C58" s="32" t="s">
        <v>204</v>
      </c>
      <c r="D58" s="32"/>
      <c r="E58" s="32"/>
      <c r="F58" s="33"/>
      <c r="G58" s="32"/>
    </row>
    <row r="59" spans="1:7">
      <c r="A59" s="27" t="s">
        <v>205</v>
      </c>
      <c r="B59" s="27" t="s">
        <v>27</v>
      </c>
      <c r="C59" s="27" t="s">
        <v>206</v>
      </c>
      <c r="D59" s="27" t="s">
        <v>207</v>
      </c>
      <c r="E59" s="27"/>
      <c r="F59" s="28" t="s">
        <v>208</v>
      </c>
      <c r="G59" s="27" t="s">
        <v>209</v>
      </c>
    </row>
    <row r="60" spans="1:7">
      <c r="A60" s="29"/>
      <c r="B60" s="29"/>
      <c r="C60" s="29" t="s">
        <v>210</v>
      </c>
      <c r="D60" s="29" t="s">
        <v>211</v>
      </c>
      <c r="E60" s="29"/>
      <c r="F60" s="30" t="s">
        <v>212</v>
      </c>
      <c r="G60" s="29"/>
    </row>
    <row r="61" spans="1:7">
      <c r="A61" s="29"/>
      <c r="B61" s="29"/>
      <c r="C61" s="29" t="s">
        <v>213</v>
      </c>
      <c r="D61" s="29" t="s">
        <v>214</v>
      </c>
      <c r="E61" s="29"/>
      <c r="F61" s="30" t="s">
        <v>215</v>
      </c>
      <c r="G61" s="29"/>
    </row>
    <row r="62" spans="1:7">
      <c r="A62" s="32"/>
      <c r="B62" s="32"/>
      <c r="C62" s="32" t="s">
        <v>216</v>
      </c>
      <c r="D62" s="32"/>
      <c r="E62" s="32"/>
      <c r="F62" s="33"/>
      <c r="G62" s="32"/>
    </row>
    <row r="63" spans="1:7">
      <c r="A63" s="27" t="s">
        <v>217</v>
      </c>
      <c r="B63" s="27" t="s">
        <v>218</v>
      </c>
      <c r="C63" s="27" t="s">
        <v>219</v>
      </c>
      <c r="D63" s="27"/>
      <c r="E63" s="27"/>
      <c r="F63" s="28"/>
      <c r="G63" s="27"/>
    </row>
    <row r="64" spans="1:7">
      <c r="A64" s="29" t="s">
        <v>29</v>
      </c>
      <c r="B64" s="29" t="s">
        <v>30</v>
      </c>
      <c r="C64" s="29" t="s">
        <v>220</v>
      </c>
      <c r="D64" s="29"/>
      <c r="E64" s="29"/>
      <c r="F64" s="30"/>
      <c r="G64" s="29"/>
    </row>
    <row r="65" spans="1:7">
      <c r="A65" s="32" t="s">
        <v>30</v>
      </c>
      <c r="B65" s="32"/>
      <c r="C65" s="32"/>
      <c r="D65" s="32"/>
      <c r="E65" s="32"/>
      <c r="F65" s="33"/>
      <c r="G65" s="32"/>
    </row>
    <row r="66" spans="1:7">
      <c r="A66" s="27" t="s">
        <v>221</v>
      </c>
      <c r="B66" s="27" t="s">
        <v>31</v>
      </c>
      <c r="C66" s="27" t="s">
        <v>222</v>
      </c>
      <c r="D66" s="27" t="s">
        <v>223</v>
      </c>
      <c r="E66" s="27"/>
      <c r="F66" s="28"/>
      <c r="G66" s="27"/>
    </row>
    <row r="67" spans="1:7">
      <c r="A67" s="32"/>
      <c r="B67" s="32"/>
      <c r="C67" s="32" t="s">
        <v>224</v>
      </c>
      <c r="D67" s="32"/>
      <c r="E67" s="32"/>
      <c r="F67" s="33"/>
      <c r="G67" s="32"/>
    </row>
    <row r="68" spans="1:7">
      <c r="A68" s="4" t="s">
        <v>225</v>
      </c>
      <c r="B68" s="4" t="s">
        <v>226</v>
      </c>
      <c r="C68" s="4"/>
      <c r="D68" s="4" t="s">
        <v>227</v>
      </c>
      <c r="E68" s="4" t="s">
        <v>228</v>
      </c>
      <c r="F68" s="37" t="s">
        <v>229</v>
      </c>
      <c r="G68" s="4"/>
    </row>
    <row r="69" spans="1:7">
      <c r="A69" s="27" t="s">
        <v>230</v>
      </c>
      <c r="B69" s="27" t="s">
        <v>33</v>
      </c>
      <c r="C69" s="27" t="s">
        <v>231</v>
      </c>
      <c r="D69" s="27" t="s">
        <v>232</v>
      </c>
      <c r="E69" s="27" t="s">
        <v>233</v>
      </c>
      <c r="F69" s="28" t="s">
        <v>234</v>
      </c>
      <c r="G69" s="27" t="s">
        <v>235</v>
      </c>
    </row>
    <row r="70" spans="1:7">
      <c r="A70" s="29"/>
      <c r="B70" s="29"/>
      <c r="C70" s="29" t="s">
        <v>236</v>
      </c>
      <c r="D70" s="29"/>
      <c r="E70" s="29"/>
      <c r="F70" s="30"/>
      <c r="G70" s="29" t="s">
        <v>237</v>
      </c>
    </row>
    <row r="71" spans="1:7">
      <c r="A71" s="34"/>
      <c r="B71" s="34"/>
      <c r="C71" s="34" t="s">
        <v>238</v>
      </c>
      <c r="D71" s="34"/>
      <c r="E71" s="34"/>
      <c r="F71" s="35"/>
      <c r="G71" s="34"/>
    </row>
    <row r="72" spans="1:7">
      <c r="A72" s="32"/>
      <c r="B72" s="32"/>
      <c r="C72" s="32" t="s">
        <v>239</v>
      </c>
      <c r="D72" s="32"/>
      <c r="E72" s="32"/>
      <c r="F72" s="33"/>
      <c r="G72" s="32"/>
    </row>
    <row r="73" spans="1:7">
      <c r="A73" s="27" t="s">
        <v>240</v>
      </c>
      <c r="B73" s="27" t="s">
        <v>35</v>
      </c>
      <c r="C73" s="27" t="s">
        <v>241</v>
      </c>
      <c r="D73" s="27"/>
      <c r="E73" s="27" t="s">
        <v>242</v>
      </c>
      <c r="F73" s="28" t="s">
        <v>243</v>
      </c>
      <c r="G73" s="28" t="s">
        <v>244</v>
      </c>
    </row>
    <row r="74" spans="1:7">
      <c r="A74" s="38"/>
      <c r="B74" s="38"/>
      <c r="C74" s="29" t="s">
        <v>236</v>
      </c>
      <c r="D74" s="38"/>
      <c r="E74" s="39" t="s">
        <v>245</v>
      </c>
      <c r="F74" s="39" t="s">
        <v>246</v>
      </c>
      <c r="G74" s="29"/>
    </row>
    <row r="75" spans="1:7">
      <c r="A75" s="29"/>
      <c r="B75" s="29"/>
      <c r="C75" s="29" t="s">
        <v>247</v>
      </c>
      <c r="D75" s="29"/>
      <c r="E75" s="29"/>
      <c r="F75" s="30" t="s">
        <v>248</v>
      </c>
      <c r="G75" s="31"/>
    </row>
    <row r="76" spans="1:7">
      <c r="A76" s="27" t="s">
        <v>249</v>
      </c>
      <c r="B76" s="40" t="s">
        <v>39</v>
      </c>
      <c r="C76" s="27" t="s">
        <v>250</v>
      </c>
      <c r="D76" s="27" t="s">
        <v>251</v>
      </c>
      <c r="E76" s="27"/>
      <c r="F76" s="41" t="s">
        <v>252</v>
      </c>
      <c r="G76" s="28" t="s">
        <v>253</v>
      </c>
    </row>
    <row r="77" spans="1:7">
      <c r="A77" s="29"/>
      <c r="B77" s="42" t="s">
        <v>254</v>
      </c>
      <c r="C77" s="38" t="s">
        <v>255</v>
      </c>
      <c r="D77" s="38" t="s">
        <v>256</v>
      </c>
      <c r="E77" s="38"/>
      <c r="F77" s="39"/>
      <c r="G77" s="38"/>
    </row>
    <row r="78" spans="1:7">
      <c r="A78" s="32"/>
      <c r="B78" s="32"/>
      <c r="C78" s="32" t="s">
        <v>257</v>
      </c>
      <c r="D78" s="32" t="s">
        <v>258</v>
      </c>
      <c r="E78" s="32"/>
      <c r="F78" s="33"/>
      <c r="G78" s="32"/>
    </row>
    <row r="79" spans="1:7">
      <c r="A79" s="27" t="s">
        <v>259</v>
      </c>
      <c r="B79" s="27" t="s">
        <v>36</v>
      </c>
      <c r="C79" s="27" t="s">
        <v>260</v>
      </c>
      <c r="D79" s="27" t="s">
        <v>261</v>
      </c>
      <c r="E79" s="27"/>
      <c r="F79" s="28"/>
      <c r="G79" s="27"/>
    </row>
    <row r="80" spans="1:7">
      <c r="A80" s="29"/>
      <c r="B80" s="29"/>
      <c r="C80" s="29"/>
      <c r="D80" s="29" t="s">
        <v>262</v>
      </c>
      <c r="E80" s="29"/>
      <c r="F80" s="30"/>
      <c r="G80" s="29"/>
    </row>
    <row r="81" spans="1:7">
      <c r="A81" s="29"/>
      <c r="B81" s="29"/>
      <c r="C81" s="29"/>
      <c r="D81" s="30" t="s">
        <v>263</v>
      </c>
      <c r="E81" s="29"/>
      <c r="F81" s="30"/>
      <c r="G81" s="29"/>
    </row>
    <row r="82" spans="1:7">
      <c r="A82" s="29"/>
      <c r="B82" s="29"/>
      <c r="C82" s="29"/>
      <c r="D82" s="29" t="s">
        <v>264</v>
      </c>
      <c r="E82" s="29"/>
      <c r="F82" s="30"/>
      <c r="G82" s="29"/>
    </row>
    <row r="83" spans="1:7">
      <c r="A83" s="32"/>
      <c r="B83" s="32"/>
      <c r="C83" s="32"/>
      <c r="D83" s="32" t="s">
        <v>265</v>
      </c>
      <c r="E83" s="32"/>
      <c r="F83" s="33"/>
      <c r="G83" s="32"/>
    </row>
    <row r="84" spans="1:7">
      <c r="A84" s="27" t="s">
        <v>266</v>
      </c>
      <c r="B84" s="27"/>
      <c r="C84" s="27" t="s">
        <v>267</v>
      </c>
      <c r="D84" s="27" t="s">
        <v>268</v>
      </c>
      <c r="E84" s="27" t="s">
        <v>228</v>
      </c>
      <c r="F84" s="28" t="s">
        <v>269</v>
      </c>
      <c r="G84" s="27"/>
    </row>
    <row r="85" spans="1:7">
      <c r="A85" s="29"/>
      <c r="B85" s="29"/>
      <c r="C85" s="29" t="s">
        <v>270</v>
      </c>
      <c r="D85" s="29" t="s">
        <v>271</v>
      </c>
      <c r="E85" s="29"/>
      <c r="F85" s="30"/>
      <c r="G85" s="29"/>
    </row>
    <row r="86" spans="1:7">
      <c r="A86" s="29"/>
      <c r="B86" s="29"/>
      <c r="C86" s="29" t="s">
        <v>272</v>
      </c>
      <c r="D86" s="29" t="s">
        <v>273</v>
      </c>
      <c r="E86" s="29"/>
      <c r="F86" s="30"/>
      <c r="G86" s="29"/>
    </row>
    <row r="87" spans="1:7">
      <c r="A87" s="29"/>
      <c r="B87" s="29"/>
      <c r="C87" s="29" t="s">
        <v>274</v>
      </c>
      <c r="D87" s="29" t="s">
        <v>275</v>
      </c>
      <c r="E87" s="29"/>
      <c r="F87" s="30"/>
      <c r="G87" s="29"/>
    </row>
    <row r="88" spans="1:7">
      <c r="A88" s="29"/>
      <c r="B88" s="29"/>
      <c r="C88" s="29" t="s">
        <v>276</v>
      </c>
      <c r="D88" s="29" t="s">
        <v>277</v>
      </c>
      <c r="E88" s="29"/>
      <c r="F88" s="30"/>
      <c r="G88" s="29"/>
    </row>
    <row r="89" spans="1:7">
      <c r="A89" s="29"/>
      <c r="B89" s="29"/>
      <c r="C89" s="29" t="s">
        <v>278</v>
      </c>
      <c r="D89" s="29" t="s">
        <v>279</v>
      </c>
      <c r="E89" s="29"/>
      <c r="F89" s="30"/>
      <c r="G89" s="29"/>
    </row>
    <row r="90" spans="1:7">
      <c r="A90" s="32"/>
      <c r="B90" s="32"/>
      <c r="C90" s="32" t="s">
        <v>280</v>
      </c>
      <c r="D90" s="32"/>
      <c r="E90" s="32"/>
      <c r="F90" s="33"/>
      <c r="G90" s="32"/>
    </row>
    <row r="91" spans="1:7">
      <c r="A91" s="27" t="s">
        <v>281</v>
      </c>
      <c r="B91" s="40" t="s">
        <v>254</v>
      </c>
      <c r="C91" s="27"/>
      <c r="D91" s="27" t="s">
        <v>282</v>
      </c>
      <c r="E91" s="27" t="s">
        <v>283</v>
      </c>
      <c r="F91" s="28" t="s">
        <v>284</v>
      </c>
      <c r="G91" s="27"/>
    </row>
    <row r="92" spans="1:7">
      <c r="A92" s="32"/>
      <c r="B92" s="43" t="s">
        <v>39</v>
      </c>
      <c r="C92" s="32"/>
      <c r="D92" s="32"/>
      <c r="E92" s="32" t="s">
        <v>285</v>
      </c>
      <c r="F92" s="44" t="s">
        <v>252</v>
      </c>
      <c r="G92" s="32"/>
    </row>
    <row r="93" spans="1:7">
      <c r="A93" s="27" t="s">
        <v>286</v>
      </c>
      <c r="B93" s="27" t="s">
        <v>41</v>
      </c>
      <c r="C93" s="27" t="s">
        <v>287</v>
      </c>
      <c r="D93" s="27" t="s">
        <v>261</v>
      </c>
      <c r="E93" s="40" t="s">
        <v>288</v>
      </c>
      <c r="F93" s="41" t="s">
        <v>289</v>
      </c>
      <c r="G93" s="27"/>
    </row>
    <row r="94" spans="1:7">
      <c r="A94" s="29"/>
      <c r="B94" s="29"/>
      <c r="C94" s="29"/>
      <c r="D94" s="45" t="s">
        <v>290</v>
      </c>
      <c r="E94" s="29"/>
      <c r="F94" s="46" t="s">
        <v>291</v>
      </c>
      <c r="G94" s="29"/>
    </row>
    <row r="95" spans="1:7">
      <c r="A95" s="29"/>
      <c r="B95" s="29"/>
      <c r="C95" s="29"/>
      <c r="D95" s="45" t="s">
        <v>292</v>
      </c>
      <c r="E95" s="29"/>
      <c r="F95" s="30"/>
      <c r="G95" s="29"/>
    </row>
    <row r="96" spans="1:7">
      <c r="A96" s="29"/>
      <c r="B96" s="29"/>
      <c r="C96" s="29"/>
      <c r="D96" s="29" t="s">
        <v>293</v>
      </c>
      <c r="E96" s="29"/>
      <c r="F96" s="30"/>
      <c r="G96" s="29"/>
    </row>
    <row r="97" spans="1:7">
      <c r="A97" s="29"/>
      <c r="B97" s="29"/>
      <c r="C97" s="29"/>
      <c r="D97" s="30" t="s">
        <v>263</v>
      </c>
      <c r="E97" s="29"/>
      <c r="F97" s="30"/>
      <c r="G97" s="29"/>
    </row>
    <row r="98" spans="1:7">
      <c r="A98" s="29"/>
      <c r="B98" s="29"/>
      <c r="C98" s="29"/>
      <c r="D98" s="29" t="s">
        <v>264</v>
      </c>
      <c r="E98" s="29"/>
      <c r="F98" s="30"/>
      <c r="G98" s="29"/>
    </row>
    <row r="99" spans="1:7">
      <c r="A99" s="32"/>
      <c r="B99" s="32"/>
      <c r="C99" s="32"/>
      <c r="D99" s="32" t="s">
        <v>265</v>
      </c>
      <c r="E99" s="32"/>
      <c r="F99" s="33"/>
      <c r="G99" s="32"/>
    </row>
    <row r="100" spans="1:7">
      <c r="A100" s="27" t="s">
        <v>294</v>
      </c>
      <c r="B100" s="27" t="s">
        <v>44</v>
      </c>
      <c r="C100" s="27" t="s">
        <v>295</v>
      </c>
      <c r="D100" s="27" t="s">
        <v>296</v>
      </c>
      <c r="E100" s="27"/>
      <c r="F100" s="28"/>
      <c r="G100" s="27"/>
    </row>
    <row r="101" spans="1:7">
      <c r="A101" s="32"/>
      <c r="B101" s="32"/>
      <c r="C101" s="32"/>
      <c r="D101" s="32" t="s">
        <v>297</v>
      </c>
      <c r="E101" s="32"/>
      <c r="F101" s="33"/>
      <c r="G101" s="32"/>
    </row>
    <row r="102" spans="1:7">
      <c r="A102" s="27" t="s">
        <v>298</v>
      </c>
      <c r="B102" s="27" t="s">
        <v>43</v>
      </c>
      <c r="C102" s="27"/>
      <c r="D102" s="40" t="s">
        <v>292</v>
      </c>
      <c r="E102" s="40" t="s">
        <v>299</v>
      </c>
      <c r="F102" s="28" t="s">
        <v>300</v>
      </c>
      <c r="G102" s="27"/>
    </row>
    <row r="103" spans="1:7">
      <c r="A103" s="29"/>
      <c r="B103" s="29"/>
      <c r="C103" s="29"/>
      <c r="D103" s="45" t="s">
        <v>290</v>
      </c>
      <c r="E103" s="29" t="s">
        <v>301</v>
      </c>
      <c r="F103" s="30" t="s">
        <v>302</v>
      </c>
      <c r="G103" s="29"/>
    </row>
    <row r="104" spans="1:7">
      <c r="A104" s="29"/>
      <c r="B104" s="29"/>
      <c r="C104" s="29"/>
      <c r="D104" s="29" t="s">
        <v>303</v>
      </c>
      <c r="E104" s="29"/>
      <c r="F104" s="46" t="s">
        <v>291</v>
      </c>
      <c r="G104" s="29"/>
    </row>
    <row r="105" spans="1:7">
      <c r="A105" s="32"/>
      <c r="B105" s="32"/>
      <c r="C105" s="32"/>
      <c r="D105" s="32" t="s">
        <v>304</v>
      </c>
      <c r="E105" s="32"/>
      <c r="F105" s="44" t="s">
        <v>289</v>
      </c>
      <c r="G105" s="32"/>
    </row>
    <row r="106" spans="1:7">
      <c r="A106" s="27" t="s">
        <v>305</v>
      </c>
      <c r="B106" s="27" t="s">
        <v>45</v>
      </c>
      <c r="C106" s="27" t="s">
        <v>306</v>
      </c>
      <c r="D106" s="27" t="s">
        <v>307</v>
      </c>
      <c r="E106" s="27"/>
      <c r="F106" s="28"/>
      <c r="G106" s="27"/>
    </row>
    <row r="107" spans="1:7">
      <c r="A107" s="32"/>
      <c r="B107" s="32" t="s">
        <v>308</v>
      </c>
      <c r="C107" s="32"/>
      <c r="D107" s="32"/>
      <c r="E107" s="32"/>
      <c r="F107" s="33"/>
      <c r="G107" s="32"/>
    </row>
    <row r="108" spans="1:7">
      <c r="A108" s="27" t="s">
        <v>309</v>
      </c>
      <c r="B108" s="27" t="s">
        <v>308</v>
      </c>
      <c r="C108" s="27" t="s">
        <v>306</v>
      </c>
      <c r="D108" s="27" t="s">
        <v>310</v>
      </c>
      <c r="E108" s="28" t="s">
        <v>311</v>
      </c>
      <c r="F108" s="28" t="s">
        <v>312</v>
      </c>
      <c r="G108" s="27"/>
    </row>
    <row r="109" spans="1:7">
      <c r="A109" s="47"/>
      <c r="B109" s="47" t="s">
        <v>45</v>
      </c>
      <c r="C109" s="47"/>
      <c r="D109" s="47" t="s">
        <v>313</v>
      </c>
      <c r="E109" s="47"/>
      <c r="F109" s="48"/>
      <c r="G109" s="47"/>
    </row>
  </sheetData>
  <phoneticPr fontId="2"/>
  <pageMargins left="0.70866141732283472" right="0.70866141732283472" top="0.74803149606299213" bottom="0.47244094488188981" header="0.31496062992125984" footer="0.31496062992125984"/>
  <pageSetup paperSize="9" scale="72" fitToHeight="0" orientation="landscape" verticalDpi="0" r:id="rId1"/>
  <rowBreaks count="2" manualBreakCount="2">
    <brk id="37" max="16383" man="1"/>
    <brk id="7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view="pageBreakPreview" topLeftCell="A5" zoomScaleNormal="100" zoomScaleSheetLayoutView="100" workbookViewId="0">
      <selection activeCell="M22" sqref="M22"/>
    </sheetView>
  </sheetViews>
  <sheetFormatPr defaultRowHeight="18.75"/>
  <cols>
    <col min="1" max="1" width="23.5" bestFit="1" customWidth="1"/>
    <col min="5" max="5" width="5.25" bestFit="1" customWidth="1"/>
    <col min="7" max="7" width="5.25" bestFit="1" customWidth="1"/>
    <col min="9" max="9" width="11" bestFit="1" customWidth="1"/>
    <col min="10" max="10" width="5.25" bestFit="1" customWidth="1"/>
    <col min="11" max="11" width="12.25" customWidth="1"/>
    <col min="12" max="12" width="6.375" customWidth="1"/>
    <col min="13" max="13" width="10.625" customWidth="1"/>
    <col min="14" max="14" width="25.625" customWidth="1"/>
  </cols>
  <sheetData>
    <row r="1" spans="1:14" ht="18.75" customHeight="1">
      <c r="A1" s="77"/>
      <c r="B1" s="79" t="s">
        <v>0</v>
      </c>
      <c r="C1" s="80" t="s">
        <v>1</v>
      </c>
      <c r="D1" s="80"/>
      <c r="E1" s="80"/>
      <c r="F1" s="80"/>
      <c r="G1" s="80"/>
      <c r="H1" s="81" t="s">
        <v>2</v>
      </c>
      <c r="I1" s="82"/>
      <c r="J1" s="83"/>
      <c r="K1" s="84" t="s">
        <v>3</v>
      </c>
      <c r="L1" s="85"/>
      <c r="M1" s="67" t="s">
        <v>4</v>
      </c>
      <c r="N1" s="67" t="s">
        <v>5</v>
      </c>
    </row>
    <row r="2" spans="1:14" ht="21" customHeight="1">
      <c r="A2" s="78"/>
      <c r="B2" s="68"/>
      <c r="C2" s="24" t="s">
        <v>6</v>
      </c>
      <c r="D2" s="2" t="s">
        <v>7</v>
      </c>
      <c r="E2" s="3" t="s">
        <v>8</v>
      </c>
      <c r="F2" s="2" t="s">
        <v>9</v>
      </c>
      <c r="G2" s="3" t="s">
        <v>8</v>
      </c>
      <c r="H2" s="2" t="s">
        <v>10</v>
      </c>
      <c r="I2" s="2" t="s">
        <v>11</v>
      </c>
      <c r="J2" s="3" t="s">
        <v>8</v>
      </c>
      <c r="K2" s="86"/>
      <c r="L2" s="87"/>
      <c r="M2" s="71"/>
      <c r="N2" s="68"/>
    </row>
    <row r="3" spans="1:14">
      <c r="A3" s="4" t="s">
        <v>12</v>
      </c>
      <c r="B3" s="54">
        <v>35111</v>
      </c>
      <c r="C3" s="5">
        <v>33166</v>
      </c>
      <c r="D3" s="6">
        <v>38574</v>
      </c>
      <c r="E3" s="7">
        <f>RANK(D3,$D$3:$D$30,0)</f>
        <v>5</v>
      </c>
      <c r="F3" s="8">
        <f>D3-C3</f>
        <v>5408</v>
      </c>
      <c r="G3" s="7">
        <f>RANK(F3,$F$3:$F$30,0)</f>
        <v>5</v>
      </c>
      <c r="H3" s="69">
        <v>3.17</v>
      </c>
      <c r="I3" s="62">
        <v>2.77</v>
      </c>
      <c r="J3" s="52">
        <f>RANK(I3,$I$3:$I$30,0)</f>
        <v>2</v>
      </c>
      <c r="K3" s="62">
        <v>33</v>
      </c>
      <c r="L3" s="52">
        <f>RANK(K3,$K$3:$K$30,0)</f>
        <v>1</v>
      </c>
      <c r="M3" s="69">
        <v>2</v>
      </c>
      <c r="N3" s="9" t="s">
        <v>13</v>
      </c>
    </row>
    <row r="4" spans="1:14">
      <c r="A4" s="4" t="s">
        <v>14</v>
      </c>
      <c r="B4" s="55"/>
      <c r="C4" s="5">
        <v>65799</v>
      </c>
      <c r="D4" s="10">
        <v>59851</v>
      </c>
      <c r="E4" s="7">
        <f t="shared" ref="E4:E30" si="0">RANK(D4,$D$3:$D$30,0)</f>
        <v>2</v>
      </c>
      <c r="F4" s="8">
        <f t="shared" ref="F4:F30" si="1">D4-C4</f>
        <v>-5948</v>
      </c>
      <c r="G4" s="11">
        <f t="shared" ref="G4:G30" si="2">RANK(F4,$F$3:$F$30,0)</f>
        <v>24</v>
      </c>
      <c r="H4" s="70"/>
      <c r="I4" s="63"/>
      <c r="J4" s="53"/>
      <c r="K4" s="63"/>
      <c r="L4" s="53"/>
      <c r="M4" s="70"/>
      <c r="N4" s="12"/>
    </row>
    <row r="5" spans="1:14">
      <c r="A5" s="4" t="s">
        <v>15</v>
      </c>
      <c r="B5" s="5">
        <v>29780</v>
      </c>
      <c r="C5" s="5">
        <v>35486</v>
      </c>
      <c r="D5" s="10">
        <v>33991</v>
      </c>
      <c r="E5" s="11">
        <f t="shared" si="0"/>
        <v>7</v>
      </c>
      <c r="F5" s="8">
        <f t="shared" si="1"/>
        <v>-1495</v>
      </c>
      <c r="G5" s="11">
        <f t="shared" si="2"/>
        <v>22</v>
      </c>
      <c r="H5" s="13">
        <v>3.8</v>
      </c>
      <c r="I5" s="14">
        <v>3.4</v>
      </c>
      <c r="J5" s="7">
        <f t="shared" ref="J5:J30" si="3">RANK(I5,$I$3:$I$30,0)</f>
        <v>1</v>
      </c>
      <c r="K5" s="13">
        <v>16</v>
      </c>
      <c r="L5" s="7">
        <f t="shared" ref="L5:L30" si="4">RANK(K5,$K$3:$K$30,0)</f>
        <v>5</v>
      </c>
      <c r="M5" s="16"/>
      <c r="N5" s="12"/>
    </row>
    <row r="6" spans="1:14">
      <c r="A6" s="16" t="s">
        <v>16</v>
      </c>
      <c r="B6" s="5">
        <v>34093</v>
      </c>
      <c r="C6" s="5">
        <v>24450</v>
      </c>
      <c r="D6" s="10">
        <v>24038</v>
      </c>
      <c r="E6" s="11">
        <f t="shared" si="0"/>
        <v>12</v>
      </c>
      <c r="F6" s="8">
        <f t="shared" si="1"/>
        <v>-412</v>
      </c>
      <c r="G6" s="11">
        <f t="shared" si="2"/>
        <v>21</v>
      </c>
      <c r="H6" s="13">
        <v>1.43</v>
      </c>
      <c r="I6" s="17">
        <v>1.43</v>
      </c>
      <c r="J6" s="11">
        <f t="shared" si="3"/>
        <v>11</v>
      </c>
      <c r="K6" s="13">
        <v>14</v>
      </c>
      <c r="L6" s="15">
        <f t="shared" si="4"/>
        <v>7</v>
      </c>
      <c r="M6" s="16"/>
      <c r="N6" s="12"/>
    </row>
    <row r="7" spans="1:14">
      <c r="A7" s="16" t="s">
        <v>17</v>
      </c>
      <c r="B7" s="5">
        <v>32354</v>
      </c>
      <c r="C7" s="5">
        <v>19073</v>
      </c>
      <c r="D7" s="10">
        <v>21414</v>
      </c>
      <c r="E7" s="11">
        <f t="shared" si="0"/>
        <v>13</v>
      </c>
      <c r="F7" s="8">
        <f t="shared" si="1"/>
        <v>2341</v>
      </c>
      <c r="G7" s="11">
        <f t="shared" si="2"/>
        <v>8</v>
      </c>
      <c r="H7" s="17">
        <v>1.2</v>
      </c>
      <c r="I7" s="17">
        <v>0.1</v>
      </c>
      <c r="J7" s="11">
        <f t="shared" si="3"/>
        <v>19</v>
      </c>
      <c r="K7" s="13">
        <v>18</v>
      </c>
      <c r="L7" s="7">
        <f t="shared" si="4"/>
        <v>2</v>
      </c>
      <c r="M7" s="16">
        <v>2</v>
      </c>
      <c r="N7" s="12"/>
    </row>
    <row r="8" spans="1:14">
      <c r="A8" s="16" t="s">
        <v>18</v>
      </c>
      <c r="B8" s="5">
        <v>28430</v>
      </c>
      <c r="C8" s="5">
        <v>23996</v>
      </c>
      <c r="D8" s="10">
        <v>25811</v>
      </c>
      <c r="E8" s="11">
        <f t="shared" si="0"/>
        <v>11</v>
      </c>
      <c r="F8" s="8">
        <f t="shared" si="1"/>
        <v>1815</v>
      </c>
      <c r="G8" s="11">
        <f t="shared" si="2"/>
        <v>9</v>
      </c>
      <c r="H8" s="18">
        <v>2.95</v>
      </c>
      <c r="I8" s="18">
        <v>2.65</v>
      </c>
      <c r="J8" s="7">
        <f t="shared" si="3"/>
        <v>4</v>
      </c>
      <c r="K8" s="13">
        <v>12</v>
      </c>
      <c r="L8" s="15">
        <f t="shared" si="4"/>
        <v>8</v>
      </c>
      <c r="M8" s="16"/>
      <c r="N8" s="12"/>
    </row>
    <row r="9" spans="1:14">
      <c r="A9" s="16" t="s">
        <v>19</v>
      </c>
      <c r="B9" s="5">
        <v>10831</v>
      </c>
      <c r="C9" s="5">
        <v>38878</v>
      </c>
      <c r="D9" s="10">
        <v>48108</v>
      </c>
      <c r="E9" s="7">
        <f t="shared" si="0"/>
        <v>3</v>
      </c>
      <c r="F9" s="8">
        <f t="shared" si="1"/>
        <v>9230</v>
      </c>
      <c r="G9" s="7">
        <f t="shared" si="2"/>
        <v>2</v>
      </c>
      <c r="H9" s="18">
        <v>2.25</v>
      </c>
      <c r="I9" s="18">
        <v>1.45</v>
      </c>
      <c r="J9" s="11">
        <f t="shared" si="3"/>
        <v>10</v>
      </c>
      <c r="K9" s="13">
        <v>6</v>
      </c>
      <c r="L9" s="15">
        <f t="shared" si="4"/>
        <v>19</v>
      </c>
      <c r="M9" s="16"/>
      <c r="N9" s="9" t="s">
        <v>20</v>
      </c>
    </row>
    <row r="10" spans="1:14">
      <c r="A10" s="16" t="s">
        <v>21</v>
      </c>
      <c r="B10" s="5">
        <v>12235</v>
      </c>
      <c r="C10" s="5">
        <v>17383</v>
      </c>
      <c r="D10" s="10">
        <v>17518</v>
      </c>
      <c r="E10" s="11">
        <f t="shared" si="0"/>
        <v>16</v>
      </c>
      <c r="F10" s="8">
        <f t="shared" si="1"/>
        <v>135</v>
      </c>
      <c r="G10" s="11">
        <f t="shared" si="2"/>
        <v>15</v>
      </c>
      <c r="H10" s="18">
        <v>1.8</v>
      </c>
      <c r="I10" s="18">
        <v>1.6</v>
      </c>
      <c r="J10" s="11">
        <f t="shared" si="3"/>
        <v>8</v>
      </c>
      <c r="K10" s="13">
        <v>7</v>
      </c>
      <c r="L10" s="15">
        <f t="shared" si="4"/>
        <v>15</v>
      </c>
      <c r="M10" s="16"/>
      <c r="N10" s="12"/>
    </row>
    <row r="11" spans="1:14">
      <c r="A11" s="16" t="s">
        <v>22</v>
      </c>
      <c r="B11" s="5">
        <v>35923</v>
      </c>
      <c r="C11" s="5">
        <v>10099</v>
      </c>
      <c r="D11" s="10">
        <v>10527</v>
      </c>
      <c r="E11" s="11">
        <f t="shared" si="0"/>
        <v>21</v>
      </c>
      <c r="F11" s="8">
        <f t="shared" si="1"/>
        <v>428</v>
      </c>
      <c r="G11" s="11">
        <f t="shared" si="2"/>
        <v>12</v>
      </c>
      <c r="H11" s="18">
        <v>0.2</v>
      </c>
      <c r="I11" s="18">
        <v>0.2</v>
      </c>
      <c r="J11" s="11">
        <f t="shared" si="3"/>
        <v>18</v>
      </c>
      <c r="K11" s="13">
        <v>7</v>
      </c>
      <c r="L11" s="15">
        <f t="shared" si="4"/>
        <v>15</v>
      </c>
      <c r="M11" s="16">
        <v>1</v>
      </c>
      <c r="N11" s="12"/>
    </row>
    <row r="12" spans="1:14">
      <c r="A12" s="16" t="s">
        <v>23</v>
      </c>
      <c r="B12" s="5">
        <v>24265</v>
      </c>
      <c r="C12" s="5">
        <v>54304</v>
      </c>
      <c r="D12" s="10">
        <v>40810</v>
      </c>
      <c r="E12" s="7">
        <f t="shared" si="0"/>
        <v>4</v>
      </c>
      <c r="F12" s="8">
        <f t="shared" si="1"/>
        <v>-13494</v>
      </c>
      <c r="G12" s="11">
        <f t="shared" si="2"/>
        <v>27</v>
      </c>
      <c r="H12" s="19" t="s">
        <v>24</v>
      </c>
      <c r="I12" s="19" t="s">
        <v>24</v>
      </c>
      <c r="J12" s="20" t="s">
        <v>24</v>
      </c>
      <c r="K12" s="13">
        <v>17</v>
      </c>
      <c r="L12" s="7">
        <f t="shared" si="4"/>
        <v>3</v>
      </c>
      <c r="M12" s="16">
        <v>4</v>
      </c>
      <c r="N12" s="9" t="s">
        <v>25</v>
      </c>
    </row>
    <row r="13" spans="1:14">
      <c r="A13" s="16" t="s">
        <v>26</v>
      </c>
      <c r="B13" s="5">
        <v>10685</v>
      </c>
      <c r="C13" s="5">
        <v>38819</v>
      </c>
      <c r="D13" s="10">
        <v>30452</v>
      </c>
      <c r="E13" s="11">
        <f t="shared" si="0"/>
        <v>8</v>
      </c>
      <c r="F13" s="8">
        <f t="shared" si="1"/>
        <v>-8367</v>
      </c>
      <c r="G13" s="11">
        <f t="shared" si="2"/>
        <v>26</v>
      </c>
      <c r="H13" s="19" t="s">
        <v>24</v>
      </c>
      <c r="I13" s="19" t="s">
        <v>24</v>
      </c>
      <c r="J13" s="20" t="s">
        <v>24</v>
      </c>
      <c r="K13" s="13">
        <v>17</v>
      </c>
      <c r="L13" s="7">
        <f t="shared" si="4"/>
        <v>3</v>
      </c>
      <c r="M13" s="16">
        <v>2</v>
      </c>
      <c r="N13" s="9" t="s">
        <v>25</v>
      </c>
    </row>
    <row r="14" spans="1:14">
      <c r="A14" s="16" t="s">
        <v>27</v>
      </c>
      <c r="B14" s="5">
        <v>12721</v>
      </c>
      <c r="C14" s="5">
        <v>28920</v>
      </c>
      <c r="D14" s="10">
        <v>37696</v>
      </c>
      <c r="E14" s="11">
        <f t="shared" si="0"/>
        <v>6</v>
      </c>
      <c r="F14" s="8">
        <f t="shared" si="1"/>
        <v>8776</v>
      </c>
      <c r="G14" s="7">
        <f t="shared" si="2"/>
        <v>3</v>
      </c>
      <c r="H14" s="18">
        <v>0.8</v>
      </c>
      <c r="I14" s="18">
        <v>0.1</v>
      </c>
      <c r="J14" s="11">
        <f t="shared" si="3"/>
        <v>19</v>
      </c>
      <c r="K14" s="13">
        <v>12</v>
      </c>
      <c r="L14" s="15">
        <f t="shared" si="4"/>
        <v>8</v>
      </c>
      <c r="M14" s="16">
        <v>1</v>
      </c>
      <c r="N14" s="12"/>
    </row>
    <row r="15" spans="1:14">
      <c r="A15" s="16" t="s">
        <v>28</v>
      </c>
      <c r="B15" s="54">
        <v>10445</v>
      </c>
      <c r="C15" s="5">
        <v>16310</v>
      </c>
      <c r="D15" s="10">
        <v>20562</v>
      </c>
      <c r="E15" s="11">
        <f t="shared" si="0"/>
        <v>14</v>
      </c>
      <c r="F15" s="8">
        <f t="shared" si="1"/>
        <v>4252</v>
      </c>
      <c r="G15" s="11">
        <f t="shared" si="2"/>
        <v>6</v>
      </c>
      <c r="H15" s="56">
        <v>3</v>
      </c>
      <c r="I15" s="58">
        <v>1.6</v>
      </c>
      <c r="J15" s="60">
        <f t="shared" si="3"/>
        <v>8</v>
      </c>
      <c r="K15" s="62">
        <v>4</v>
      </c>
      <c r="L15" s="64">
        <f t="shared" si="4"/>
        <v>21</v>
      </c>
      <c r="M15" s="16"/>
      <c r="N15" s="12"/>
    </row>
    <row r="16" spans="1:14">
      <c r="A16" s="16" t="s">
        <v>29</v>
      </c>
      <c r="B16" s="72"/>
      <c r="C16" s="5">
        <v>28201</v>
      </c>
      <c r="D16" s="10">
        <v>28717</v>
      </c>
      <c r="E16" s="11">
        <f t="shared" si="0"/>
        <v>9</v>
      </c>
      <c r="F16" s="8">
        <f t="shared" si="1"/>
        <v>516</v>
      </c>
      <c r="G16" s="11">
        <f t="shared" si="2"/>
        <v>11</v>
      </c>
      <c r="H16" s="73"/>
      <c r="I16" s="74"/>
      <c r="J16" s="75"/>
      <c r="K16" s="76"/>
      <c r="L16" s="66"/>
      <c r="M16" s="16"/>
      <c r="N16" s="12"/>
    </row>
    <row r="17" spans="1:14">
      <c r="A17" s="16" t="s">
        <v>30</v>
      </c>
      <c r="B17" s="55"/>
      <c r="C17" s="5">
        <v>69241</v>
      </c>
      <c r="D17" s="10">
        <v>75563</v>
      </c>
      <c r="E17" s="7">
        <f t="shared" si="0"/>
        <v>1</v>
      </c>
      <c r="F17" s="8">
        <f t="shared" si="1"/>
        <v>6322</v>
      </c>
      <c r="G17" s="7">
        <f t="shared" si="2"/>
        <v>4</v>
      </c>
      <c r="H17" s="57"/>
      <c r="I17" s="59"/>
      <c r="J17" s="61"/>
      <c r="K17" s="63"/>
      <c r="L17" s="65"/>
      <c r="M17" s="16"/>
      <c r="N17" s="12"/>
    </row>
    <row r="18" spans="1:14">
      <c r="A18" s="16" t="s">
        <v>31</v>
      </c>
      <c r="B18" s="5">
        <v>9729</v>
      </c>
      <c r="C18" s="5">
        <v>23607</v>
      </c>
      <c r="D18" s="10">
        <v>17107</v>
      </c>
      <c r="E18" s="11">
        <f t="shared" si="0"/>
        <v>17</v>
      </c>
      <c r="F18" s="8">
        <f t="shared" si="1"/>
        <v>-6500</v>
      </c>
      <c r="G18" s="11">
        <f t="shared" si="2"/>
        <v>25</v>
      </c>
      <c r="H18" s="18">
        <v>0.9</v>
      </c>
      <c r="I18" s="18">
        <v>0.6</v>
      </c>
      <c r="J18" s="11">
        <f t="shared" si="3"/>
        <v>17</v>
      </c>
      <c r="K18" s="13">
        <v>4</v>
      </c>
      <c r="L18" s="15">
        <f t="shared" si="4"/>
        <v>21</v>
      </c>
      <c r="M18" s="16"/>
      <c r="N18" s="12"/>
    </row>
    <row r="19" spans="1:14">
      <c r="A19" s="16" t="s">
        <v>32</v>
      </c>
      <c r="B19" s="5">
        <v>6295</v>
      </c>
      <c r="C19" s="5">
        <v>15375</v>
      </c>
      <c r="D19" s="10">
        <v>26066</v>
      </c>
      <c r="E19" s="11">
        <f t="shared" si="0"/>
        <v>10</v>
      </c>
      <c r="F19" s="8">
        <f t="shared" si="1"/>
        <v>10691</v>
      </c>
      <c r="G19" s="7">
        <f t="shared" si="2"/>
        <v>1</v>
      </c>
      <c r="H19" s="18">
        <v>3.1</v>
      </c>
      <c r="I19" s="18">
        <v>1</v>
      </c>
      <c r="J19" s="11">
        <f t="shared" si="3"/>
        <v>13</v>
      </c>
      <c r="K19" s="13">
        <v>4</v>
      </c>
      <c r="L19" s="15">
        <f t="shared" si="4"/>
        <v>21</v>
      </c>
      <c r="M19" s="16"/>
      <c r="N19" s="12"/>
    </row>
    <row r="20" spans="1:14">
      <c r="A20" s="16" t="s">
        <v>33</v>
      </c>
      <c r="B20" s="5">
        <v>5647</v>
      </c>
      <c r="C20" s="5">
        <v>21855</v>
      </c>
      <c r="D20" s="10">
        <v>19488</v>
      </c>
      <c r="E20" s="11">
        <f t="shared" si="0"/>
        <v>15</v>
      </c>
      <c r="F20" s="8">
        <f t="shared" si="1"/>
        <v>-2367</v>
      </c>
      <c r="G20" s="11">
        <f t="shared" si="2"/>
        <v>23</v>
      </c>
      <c r="H20" s="18">
        <v>3.88</v>
      </c>
      <c r="I20" s="18">
        <v>2.68</v>
      </c>
      <c r="J20" s="7">
        <f t="shared" si="3"/>
        <v>3</v>
      </c>
      <c r="K20" s="13">
        <v>10</v>
      </c>
      <c r="L20" s="15">
        <f t="shared" si="4"/>
        <v>13</v>
      </c>
      <c r="M20" s="16">
        <v>2</v>
      </c>
      <c r="N20" s="9" t="s">
        <v>25</v>
      </c>
    </row>
    <row r="21" spans="1:14">
      <c r="A21" s="16" t="s">
        <v>35</v>
      </c>
      <c r="B21" s="5">
        <v>2983</v>
      </c>
      <c r="C21" s="5">
        <v>17246</v>
      </c>
      <c r="D21" s="10">
        <v>16896</v>
      </c>
      <c r="E21" s="11">
        <f t="shared" si="0"/>
        <v>18</v>
      </c>
      <c r="F21" s="8">
        <f t="shared" si="1"/>
        <v>-350</v>
      </c>
      <c r="G21" s="11">
        <f t="shared" si="2"/>
        <v>20</v>
      </c>
      <c r="H21" s="18">
        <v>4.5999999999999996</v>
      </c>
      <c r="I21" s="18">
        <v>2.6</v>
      </c>
      <c r="J21" s="7">
        <f t="shared" si="3"/>
        <v>5</v>
      </c>
      <c r="K21" s="13">
        <v>11</v>
      </c>
      <c r="L21" s="15">
        <f t="shared" si="4"/>
        <v>11</v>
      </c>
      <c r="M21" s="16">
        <v>1</v>
      </c>
      <c r="N21" s="12"/>
    </row>
    <row r="22" spans="1:14">
      <c r="A22" s="16" t="s">
        <v>39</v>
      </c>
      <c r="B22" s="5">
        <v>15443</v>
      </c>
      <c r="C22" s="5">
        <v>8062</v>
      </c>
      <c r="D22" s="10">
        <v>7776</v>
      </c>
      <c r="E22" s="11">
        <f t="shared" si="0"/>
        <v>24</v>
      </c>
      <c r="F22" s="8">
        <f t="shared" si="1"/>
        <v>-286</v>
      </c>
      <c r="G22" s="11">
        <f t="shared" si="2"/>
        <v>18</v>
      </c>
      <c r="H22" s="18">
        <v>1.32</v>
      </c>
      <c r="I22" s="18">
        <v>0.92</v>
      </c>
      <c r="J22" s="11">
        <f t="shared" si="3"/>
        <v>14</v>
      </c>
      <c r="K22" s="13">
        <v>9</v>
      </c>
      <c r="L22" s="15">
        <f t="shared" si="4"/>
        <v>14</v>
      </c>
      <c r="M22" s="16">
        <v>1</v>
      </c>
      <c r="N22" s="9" t="s">
        <v>20</v>
      </c>
    </row>
    <row r="23" spans="1:14">
      <c r="A23" s="16" t="s">
        <v>36</v>
      </c>
      <c r="B23" s="5">
        <v>19129</v>
      </c>
      <c r="C23" s="5">
        <v>4738</v>
      </c>
      <c r="D23" s="10">
        <v>4444</v>
      </c>
      <c r="E23" s="11">
        <f t="shared" si="0"/>
        <v>27</v>
      </c>
      <c r="F23" s="8">
        <f t="shared" si="1"/>
        <v>-294</v>
      </c>
      <c r="G23" s="11">
        <f t="shared" si="2"/>
        <v>19</v>
      </c>
      <c r="H23" s="19" t="s">
        <v>24</v>
      </c>
      <c r="I23" s="19" t="s">
        <v>24</v>
      </c>
      <c r="J23" s="20" t="s">
        <v>24</v>
      </c>
      <c r="K23" s="13">
        <v>7</v>
      </c>
      <c r="L23" s="15">
        <f t="shared" si="4"/>
        <v>15</v>
      </c>
      <c r="M23" s="16"/>
      <c r="N23" s="12"/>
    </row>
    <row r="24" spans="1:14">
      <c r="A24" s="16" t="s">
        <v>38</v>
      </c>
      <c r="B24" s="5">
        <v>12691</v>
      </c>
      <c r="C24" s="21" t="s">
        <v>24</v>
      </c>
      <c r="D24" s="22" t="s">
        <v>24</v>
      </c>
      <c r="E24" s="23" t="s">
        <v>24</v>
      </c>
      <c r="F24" s="22" t="s">
        <v>24</v>
      </c>
      <c r="G24" s="23" t="s">
        <v>24</v>
      </c>
      <c r="H24" s="19" t="s">
        <v>24</v>
      </c>
      <c r="I24" s="19" t="s">
        <v>24</v>
      </c>
      <c r="J24" s="20" t="s">
        <v>24</v>
      </c>
      <c r="K24" s="13">
        <v>15</v>
      </c>
      <c r="L24" s="7">
        <f t="shared" si="4"/>
        <v>6</v>
      </c>
      <c r="M24" s="16"/>
      <c r="N24" s="12"/>
    </row>
    <row r="25" spans="1:14">
      <c r="A25" s="16" t="s">
        <v>40</v>
      </c>
      <c r="B25" s="5">
        <v>32615</v>
      </c>
      <c r="C25" s="5">
        <v>4229</v>
      </c>
      <c r="D25" s="10">
        <v>4530</v>
      </c>
      <c r="E25" s="11">
        <f t="shared" si="0"/>
        <v>26</v>
      </c>
      <c r="F25" s="8">
        <f t="shared" si="1"/>
        <v>301</v>
      </c>
      <c r="G25" s="11">
        <f t="shared" si="2"/>
        <v>13</v>
      </c>
      <c r="H25" s="19" t="s">
        <v>24</v>
      </c>
      <c r="I25" s="19" t="s">
        <v>24</v>
      </c>
      <c r="J25" s="20" t="s">
        <v>24</v>
      </c>
      <c r="K25" s="13">
        <v>7</v>
      </c>
      <c r="L25" s="15">
        <f t="shared" si="4"/>
        <v>15</v>
      </c>
      <c r="M25" s="16"/>
      <c r="N25" s="12"/>
    </row>
    <row r="26" spans="1:14">
      <c r="A26" s="16" t="s">
        <v>41</v>
      </c>
      <c r="B26" s="5">
        <v>20352</v>
      </c>
      <c r="C26" s="5">
        <v>8703</v>
      </c>
      <c r="D26" s="10">
        <v>8622</v>
      </c>
      <c r="E26" s="11">
        <f t="shared" si="0"/>
        <v>22</v>
      </c>
      <c r="F26" s="8">
        <f t="shared" si="1"/>
        <v>-81</v>
      </c>
      <c r="G26" s="11">
        <f t="shared" si="2"/>
        <v>16</v>
      </c>
      <c r="H26" s="18">
        <v>1.35</v>
      </c>
      <c r="I26" s="18">
        <v>1.35</v>
      </c>
      <c r="J26" s="11">
        <f t="shared" si="3"/>
        <v>12</v>
      </c>
      <c r="K26" s="13">
        <v>12</v>
      </c>
      <c r="L26" s="15">
        <f t="shared" si="4"/>
        <v>8</v>
      </c>
      <c r="M26" s="16"/>
      <c r="N26" s="9" t="s">
        <v>42</v>
      </c>
    </row>
    <row r="27" spans="1:14">
      <c r="A27" s="16" t="s">
        <v>44</v>
      </c>
      <c r="B27" s="5">
        <v>26431</v>
      </c>
      <c r="C27" s="5">
        <v>7265</v>
      </c>
      <c r="D27" s="10">
        <v>7522</v>
      </c>
      <c r="E27" s="11">
        <f t="shared" si="0"/>
        <v>25</v>
      </c>
      <c r="F27" s="8">
        <f t="shared" si="1"/>
        <v>257</v>
      </c>
      <c r="G27" s="11">
        <f t="shared" si="2"/>
        <v>14</v>
      </c>
      <c r="H27" s="18">
        <v>0.92</v>
      </c>
      <c r="I27" s="18">
        <v>0.62</v>
      </c>
      <c r="J27" s="11">
        <f t="shared" si="3"/>
        <v>16</v>
      </c>
      <c r="K27" s="13">
        <v>4</v>
      </c>
      <c r="L27" s="15">
        <f t="shared" si="4"/>
        <v>21</v>
      </c>
      <c r="M27" s="16"/>
      <c r="N27" s="12"/>
    </row>
    <row r="28" spans="1:14">
      <c r="A28" s="16" t="s">
        <v>43</v>
      </c>
      <c r="B28" s="5">
        <v>21362</v>
      </c>
      <c r="C28" s="5">
        <v>7330</v>
      </c>
      <c r="D28" s="10">
        <v>11371</v>
      </c>
      <c r="E28" s="11">
        <f t="shared" si="0"/>
        <v>20</v>
      </c>
      <c r="F28" s="8">
        <f t="shared" si="1"/>
        <v>4041</v>
      </c>
      <c r="G28" s="11">
        <f t="shared" si="2"/>
        <v>7</v>
      </c>
      <c r="H28" s="18">
        <v>1.1200000000000001</v>
      </c>
      <c r="I28" s="18">
        <v>0.8</v>
      </c>
      <c r="J28" s="11">
        <f t="shared" si="3"/>
        <v>15</v>
      </c>
      <c r="K28" s="13">
        <v>11</v>
      </c>
      <c r="L28" s="15">
        <f t="shared" si="4"/>
        <v>11</v>
      </c>
      <c r="M28" s="16"/>
      <c r="N28" s="9" t="s">
        <v>42</v>
      </c>
    </row>
    <row r="29" spans="1:14">
      <c r="A29" s="16" t="s">
        <v>45</v>
      </c>
      <c r="B29" s="5">
        <v>22913</v>
      </c>
      <c r="C29" s="5">
        <v>13792</v>
      </c>
      <c r="D29" s="10">
        <v>14331</v>
      </c>
      <c r="E29" s="11">
        <f t="shared" si="0"/>
        <v>19</v>
      </c>
      <c r="F29" s="8">
        <f t="shared" si="1"/>
        <v>539</v>
      </c>
      <c r="G29" s="11">
        <f t="shared" si="2"/>
        <v>10</v>
      </c>
      <c r="H29" s="18">
        <v>2.4</v>
      </c>
      <c r="I29" s="18">
        <v>2</v>
      </c>
      <c r="J29" s="11">
        <f t="shared" si="3"/>
        <v>6</v>
      </c>
      <c r="K29" s="13">
        <v>4</v>
      </c>
      <c r="L29" s="15">
        <f t="shared" si="4"/>
        <v>21</v>
      </c>
      <c r="M29" s="16"/>
      <c r="N29" s="12"/>
    </row>
    <row r="30" spans="1:14">
      <c r="A30" s="16" t="s">
        <v>46</v>
      </c>
      <c r="B30" s="5">
        <v>22027</v>
      </c>
      <c r="C30" s="5">
        <v>8016</v>
      </c>
      <c r="D30" s="10">
        <v>7808</v>
      </c>
      <c r="E30" s="11">
        <f t="shared" si="0"/>
        <v>23</v>
      </c>
      <c r="F30" s="8">
        <f t="shared" si="1"/>
        <v>-208</v>
      </c>
      <c r="G30" s="11">
        <f t="shared" si="2"/>
        <v>17</v>
      </c>
      <c r="H30" s="18">
        <v>2.1</v>
      </c>
      <c r="I30" s="18">
        <v>1.8</v>
      </c>
      <c r="J30" s="11">
        <f t="shared" si="3"/>
        <v>7</v>
      </c>
      <c r="K30" s="13">
        <v>6</v>
      </c>
      <c r="L30" s="15">
        <f t="shared" si="4"/>
        <v>19</v>
      </c>
      <c r="M30" s="16"/>
      <c r="N30" s="12"/>
    </row>
  </sheetData>
  <mergeCells count="20">
    <mergeCell ref="L15:L17"/>
    <mergeCell ref="N1:N2"/>
    <mergeCell ref="B3:B4"/>
    <mergeCell ref="H3:H4"/>
    <mergeCell ref="I3:I4"/>
    <mergeCell ref="J3:J4"/>
    <mergeCell ref="K3:K4"/>
    <mergeCell ref="L3:L4"/>
    <mergeCell ref="M3:M4"/>
    <mergeCell ref="M1:M2"/>
    <mergeCell ref="B15:B17"/>
    <mergeCell ref="H15:H17"/>
    <mergeCell ref="I15:I17"/>
    <mergeCell ref="J15:J17"/>
    <mergeCell ref="K15:K17"/>
    <mergeCell ref="A1:A2"/>
    <mergeCell ref="B1:B2"/>
    <mergeCell ref="C1:G1"/>
    <mergeCell ref="H1:J1"/>
    <mergeCell ref="K1:L2"/>
  </mergeCells>
  <phoneticPr fontId="2"/>
  <pageMargins left="0.7" right="0.7" top="0.75" bottom="0.75" header="0.3" footer="0.3"/>
  <pageSetup paperSize="9" scale="80" fitToHeight="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促進方針掲載地区について (もず、浅香山合併ver)</vt:lpstr>
      <vt:lpstr>生活関連施設一覧</vt:lpstr>
      <vt:lpstr>促進方針掲載地区について（各駅ごと）</vt:lpstr>
    </vt:vector>
  </TitlesOfParts>
  <Company>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cp:lastPrinted>2021-05-06T01:48:28Z</cp:lastPrinted>
  <dcterms:created xsi:type="dcterms:W3CDTF">2021-03-17T00:22:44Z</dcterms:created>
  <dcterms:modified xsi:type="dcterms:W3CDTF">2021-08-25T06:06:12Z</dcterms:modified>
</cp:coreProperties>
</file>