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A9F649C7-73EB-4703-BBFE-2B81D606314F}" xr6:coauthVersionLast="47" xr6:coauthVersionMax="47" xr10:uidLastSave="{00000000-0000-0000-0000-000000000000}"/>
  <bookViews>
    <workbookView xWindow="-4680" yWindow="-16320" windowWidth="29040" windowHeight="15720" xr2:uid="{FBE99307-BD6F-4D05-888F-B6D6ADEF5902}"/>
  </bookViews>
  <sheets>
    <sheet name="募集要項" sheetId="13" r:id="rId1"/>
    <sheet name="応募用紙_記入要領" sheetId="11" r:id="rId2"/>
    <sheet name="応募用紙（1）" sheetId="10" r:id="rId3"/>
    <sheet name="応募用紙（2）" sheetId="14" r:id="rId4"/>
  </sheets>
  <definedNames>
    <definedName name="AS2DocOpenMode" hidden="1">"AS2DocumentEdit"</definedName>
    <definedName name="_xlnm.Print_Area" localSheetId="2">'応募用紙（1）'!$A$1:$F$31</definedName>
    <definedName name="_xlnm.Print_Area" localSheetId="3">'応募用紙（2）'!$A$1:$U$106</definedName>
    <definedName name="_xlnm.Print_Area" localSheetId="1">応募用紙_記入要領!$A$1:$X$21</definedName>
    <definedName name="_xlnm.Print_Area" localSheetId="0">募集要項!$A$1:$AD$42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03" i="14" l="1"/>
  <c r="L102" i="14"/>
  <c r="L101" i="14"/>
  <c r="L100" i="14"/>
  <c r="L99" i="14"/>
  <c r="L98" i="14"/>
  <c r="L91" i="14"/>
  <c r="L90" i="14"/>
  <c r="L89" i="14"/>
  <c r="L88" i="14"/>
  <c r="L87" i="14"/>
  <c r="L86" i="14"/>
  <c r="L92" i="14" s="1"/>
  <c r="N92" i="14" s="1"/>
  <c r="L84" i="14"/>
  <c r="L85" i="14" s="1"/>
  <c r="N85" i="14" s="1"/>
  <c r="L83" i="14"/>
  <c r="L82" i="14"/>
  <c r="L81" i="14"/>
  <c r="L80" i="14"/>
  <c r="L79" i="14"/>
  <c r="L77" i="14"/>
  <c r="L76" i="14"/>
  <c r="L75" i="14"/>
  <c r="L74" i="14"/>
  <c r="L73" i="14"/>
  <c r="L78" i="14" s="1"/>
  <c r="L72" i="14"/>
  <c r="L71" i="14"/>
  <c r="L70" i="14"/>
  <c r="L69" i="14"/>
  <c r="L36" i="14"/>
  <c r="L35" i="14"/>
  <c r="L34" i="14"/>
  <c r="L33" i="14"/>
  <c r="L32" i="14"/>
  <c r="L31" i="14"/>
  <c r="L30" i="14"/>
  <c r="L29" i="14"/>
  <c r="L28" i="14"/>
  <c r="L37" i="14" s="1"/>
  <c r="N37" i="14" s="1"/>
  <c r="L27" i="14"/>
  <c r="N27" i="14" s="1"/>
  <c r="L26" i="14"/>
  <c r="L25" i="14"/>
  <c r="L24" i="14"/>
  <c r="L23" i="14"/>
  <c r="L22" i="14"/>
  <c r="L21" i="14"/>
  <c r="L20" i="14"/>
  <c r="L19" i="14"/>
  <c r="L18" i="14"/>
  <c r="L16" i="14"/>
  <c r="L15" i="14"/>
  <c r="L14" i="14"/>
  <c r="L13" i="14"/>
  <c r="L17" i="14" s="1"/>
  <c r="L12" i="14"/>
  <c r="L11" i="14"/>
  <c r="L10" i="14"/>
  <c r="L9" i="14"/>
  <c r="L8" i="14"/>
  <c r="N93" i="14" l="1"/>
  <c r="N17" i="14"/>
  <c r="L38" i="14"/>
  <c r="N38" i="14" s="1"/>
  <c r="L93" i="14"/>
  <c r="L39" i="14" s="1"/>
  <c r="N39" i="14" s="1"/>
  <c r="N78" i="14"/>
</calcChain>
</file>

<file path=xl/sharedStrings.xml><?xml version="1.0" encoding="utf-8"?>
<sst xmlns="http://schemas.openxmlformats.org/spreadsheetml/2006/main" count="257" uniqueCount="196">
  <si>
    <t>堺 NeXt Drive　募集要項</t>
    <rPh sb="0" eb="1">
      <t>サカイ</t>
    </rPh>
    <rPh sb="13" eb="15">
      <t>ボシュウ</t>
    </rPh>
    <rPh sb="15" eb="17">
      <t>ヨウコウ</t>
    </rPh>
    <phoneticPr fontId="1"/>
  </si>
  <si>
    <t>1.</t>
    <phoneticPr fontId="1"/>
  </si>
  <si>
    <t>事業目的</t>
    <rPh sb="0" eb="2">
      <t>ジギョウ</t>
    </rPh>
    <rPh sb="2" eb="4">
      <t>モクテキ</t>
    </rPh>
    <phoneticPr fontId="1"/>
  </si>
  <si>
    <t>本業務は、堺市内企業がデジタル技術（D）を活用して新規事業創出やビジネス変革といったトランスフォーメーション（X）に挑戦することを後押しする事業です。
参加企業の仲間や市内支援機関等とのDX実践機会を提供します。
本事業を通じて、デジタルトランスフォーメーション（DX）に取り組むモデル企業の創出と、市内企業全体のDX推進に向けた機運醸成を図ります。</t>
    <rPh sb="5" eb="8">
      <t>サカイシナイ</t>
    </rPh>
    <rPh sb="8" eb="10">
      <t>キギョウ</t>
    </rPh>
    <rPh sb="15" eb="17">
      <t>ギジュツ</t>
    </rPh>
    <rPh sb="21" eb="23">
      <t>カツヨウ</t>
    </rPh>
    <rPh sb="25" eb="27">
      <t>シンキ</t>
    </rPh>
    <rPh sb="27" eb="29">
      <t>ジギョウ</t>
    </rPh>
    <rPh sb="29" eb="31">
      <t>ソウシュツ</t>
    </rPh>
    <rPh sb="36" eb="38">
      <t>ヘンカク</t>
    </rPh>
    <rPh sb="58" eb="60">
      <t>チョウセン</t>
    </rPh>
    <rPh sb="65" eb="67">
      <t>アトオ</t>
    </rPh>
    <rPh sb="70" eb="72">
      <t>ジギョウ</t>
    </rPh>
    <rPh sb="76" eb="78">
      <t>サンカ</t>
    </rPh>
    <rPh sb="78" eb="80">
      <t>キギョウ</t>
    </rPh>
    <rPh sb="81" eb="83">
      <t>ナカマ</t>
    </rPh>
    <rPh sb="84" eb="86">
      <t>シナイ</t>
    </rPh>
    <rPh sb="86" eb="88">
      <t>シエン</t>
    </rPh>
    <rPh sb="88" eb="90">
      <t>キカン</t>
    </rPh>
    <rPh sb="90" eb="91">
      <t>ナド</t>
    </rPh>
    <rPh sb="95" eb="97">
      <t>ジッセン</t>
    </rPh>
    <rPh sb="97" eb="99">
      <t>キカイ</t>
    </rPh>
    <rPh sb="100" eb="102">
      <t>テイキョウ</t>
    </rPh>
    <rPh sb="107" eb="110">
      <t>ホンジギョウ</t>
    </rPh>
    <rPh sb="111" eb="112">
      <t>ツウ</t>
    </rPh>
    <rPh sb="136" eb="137">
      <t>ト</t>
    </rPh>
    <rPh sb="138" eb="139">
      <t>ク</t>
    </rPh>
    <rPh sb="143" eb="145">
      <t>キギョウ</t>
    </rPh>
    <rPh sb="146" eb="148">
      <t>ソウシュツ</t>
    </rPh>
    <rPh sb="150" eb="152">
      <t>シナイ</t>
    </rPh>
    <rPh sb="152" eb="154">
      <t>キギョウ</t>
    </rPh>
    <rPh sb="154" eb="156">
      <t>ゼンタイ</t>
    </rPh>
    <rPh sb="159" eb="161">
      <t>スイシン</t>
    </rPh>
    <rPh sb="162" eb="163">
      <t>ム</t>
    </rPh>
    <rPh sb="165" eb="167">
      <t>キウン</t>
    </rPh>
    <rPh sb="167" eb="169">
      <t>ジョウセイ</t>
    </rPh>
    <rPh sb="170" eb="171">
      <t>ハカ</t>
    </rPh>
    <phoneticPr fontId="1"/>
  </si>
  <si>
    <t>2.</t>
    <phoneticPr fontId="1"/>
  </si>
  <si>
    <t>支援内容</t>
    <rPh sb="0" eb="2">
      <t>シエン</t>
    </rPh>
    <rPh sb="2" eb="4">
      <t>ナイヨウ</t>
    </rPh>
    <phoneticPr fontId="1"/>
  </si>
  <si>
    <t>本事業に採択された市内企業には以下の支援を受けていただけます。</t>
    <rPh sb="0" eb="1">
      <t>ホン</t>
    </rPh>
    <rPh sb="1" eb="3">
      <t>ジギョウ</t>
    </rPh>
    <rPh sb="4" eb="6">
      <t>サイタク</t>
    </rPh>
    <rPh sb="9" eb="11">
      <t>シナイ</t>
    </rPh>
    <rPh sb="11" eb="13">
      <t>キギョウ</t>
    </rPh>
    <rPh sb="15" eb="17">
      <t>イカ</t>
    </rPh>
    <rPh sb="18" eb="20">
      <t>シエン</t>
    </rPh>
    <rPh sb="21" eb="22">
      <t>ウ</t>
    </rPh>
    <phoneticPr fontId="1"/>
  </si>
  <si>
    <t>①</t>
    <phoneticPr fontId="1"/>
  </si>
  <si>
    <t>デジタル技術による新規事業創出方法に関する講座・ワークショップの提供</t>
    <rPh sb="4" eb="6">
      <t>ギジュツ</t>
    </rPh>
    <rPh sb="9" eb="11">
      <t>シンキ</t>
    </rPh>
    <rPh sb="11" eb="13">
      <t>ジギョウ</t>
    </rPh>
    <rPh sb="13" eb="15">
      <t>ソウシュツ</t>
    </rPh>
    <rPh sb="15" eb="17">
      <t>ホウホウ</t>
    </rPh>
    <rPh sb="18" eb="19">
      <t>カン</t>
    </rPh>
    <rPh sb="21" eb="23">
      <t>コウザ</t>
    </rPh>
    <rPh sb="32" eb="34">
      <t>テイキョウ</t>
    </rPh>
    <phoneticPr fontId="1"/>
  </si>
  <si>
    <t>②</t>
    <phoneticPr fontId="1"/>
  </si>
  <si>
    <t>堺DX推進ラボ参画機関、堺市他支援策との連携支援</t>
    <rPh sb="0" eb="1">
      <t>サカイ</t>
    </rPh>
    <rPh sb="3" eb="5">
      <t>スイシン</t>
    </rPh>
    <rPh sb="7" eb="9">
      <t>サンカク</t>
    </rPh>
    <rPh sb="9" eb="11">
      <t>キカン</t>
    </rPh>
    <rPh sb="12" eb="14">
      <t>サカイシ</t>
    </rPh>
    <rPh sb="14" eb="15">
      <t>ホカ</t>
    </rPh>
    <rPh sb="15" eb="17">
      <t>シエン</t>
    </rPh>
    <rPh sb="17" eb="18">
      <t>サク</t>
    </rPh>
    <rPh sb="20" eb="22">
      <t>レンケイ</t>
    </rPh>
    <rPh sb="22" eb="24">
      <t>シエン</t>
    </rPh>
    <phoneticPr fontId="1"/>
  </si>
  <si>
    <t>③</t>
    <phoneticPr fontId="1"/>
  </si>
  <si>
    <t>DXコンサルタントである担当メンターによる伴走支援</t>
    <rPh sb="12" eb="14">
      <t>タントウ</t>
    </rPh>
    <rPh sb="21" eb="23">
      <t>バンソウ</t>
    </rPh>
    <rPh sb="23" eb="25">
      <t>シエン</t>
    </rPh>
    <phoneticPr fontId="1"/>
  </si>
  <si>
    <t>④</t>
    <phoneticPr fontId="1"/>
  </si>
  <si>
    <t>成果報告会によるプロモーション機会の提供</t>
    <rPh sb="0" eb="2">
      <t>セイカ</t>
    </rPh>
    <rPh sb="2" eb="4">
      <t>ホウコク</t>
    </rPh>
    <rPh sb="4" eb="5">
      <t>カイ</t>
    </rPh>
    <rPh sb="15" eb="17">
      <t>キカイ</t>
    </rPh>
    <rPh sb="18" eb="20">
      <t>テイキョウ</t>
    </rPh>
    <phoneticPr fontId="1"/>
  </si>
  <si>
    <t>3.</t>
    <phoneticPr fontId="1"/>
  </si>
  <si>
    <t>対象</t>
    <rPh sb="0" eb="2">
      <t>タイショウ</t>
    </rPh>
    <phoneticPr fontId="1"/>
  </si>
  <si>
    <t>本事業に応募いただける対象企業は以下①～⑧すべてに該当する法人</t>
    <rPh sb="0" eb="3">
      <t>ホンジギョウ</t>
    </rPh>
    <rPh sb="4" eb="6">
      <t>オウボ</t>
    </rPh>
    <rPh sb="11" eb="13">
      <t>タイショウ</t>
    </rPh>
    <rPh sb="13" eb="15">
      <t>キギョウ</t>
    </rPh>
    <rPh sb="16" eb="18">
      <t>イカ</t>
    </rPh>
    <rPh sb="25" eb="27">
      <t>ガイトウ</t>
    </rPh>
    <rPh sb="29" eb="31">
      <t>ホウジン</t>
    </rPh>
    <phoneticPr fontId="1"/>
  </si>
  <si>
    <t>堺市内に本社または支店等の拠点がある法人</t>
    <rPh sb="4" eb="6">
      <t>ホンシャ</t>
    </rPh>
    <rPh sb="9" eb="11">
      <t>シテン</t>
    </rPh>
    <rPh sb="11" eb="12">
      <t>ナド</t>
    </rPh>
    <rPh sb="13" eb="15">
      <t>キョテン</t>
    </rPh>
    <rPh sb="18" eb="20">
      <t>ホウジン</t>
    </rPh>
    <phoneticPr fontId="1"/>
  </si>
  <si>
    <t>本事業に参加する責任者として経営者または決裁権限を有する方に参加いただけること</t>
    <rPh sb="0" eb="3">
      <t>ホンジギョウ</t>
    </rPh>
    <rPh sb="4" eb="6">
      <t>サンカ</t>
    </rPh>
    <rPh sb="8" eb="11">
      <t>セキニンシャ</t>
    </rPh>
    <rPh sb="14" eb="16">
      <t>ケイエイ</t>
    </rPh>
    <rPh sb="16" eb="17">
      <t>シャ</t>
    </rPh>
    <rPh sb="20" eb="22">
      <t>ケッサイ</t>
    </rPh>
    <rPh sb="22" eb="24">
      <t>ケンゲン</t>
    </rPh>
    <rPh sb="25" eb="26">
      <t>ユウ</t>
    </rPh>
    <rPh sb="28" eb="29">
      <t>カタ</t>
    </rPh>
    <rPh sb="30" eb="32">
      <t>サンカ</t>
    </rPh>
    <phoneticPr fontId="1"/>
  </si>
  <si>
    <t>本事業のプログラム内で実施する全てのコンテンツに参加いただけること</t>
    <rPh sb="0" eb="3">
      <t>ホンジギョウ</t>
    </rPh>
    <rPh sb="9" eb="10">
      <t>ナイ</t>
    </rPh>
    <rPh sb="11" eb="13">
      <t>ジッシ</t>
    </rPh>
    <rPh sb="15" eb="16">
      <t>スベ</t>
    </rPh>
    <rPh sb="24" eb="26">
      <t>サンカ</t>
    </rPh>
    <phoneticPr fontId="1"/>
  </si>
  <si>
    <t>※全6回の講座・ワークショップと成果報告会には現地参加いただきます</t>
    <rPh sb="1" eb="2">
      <t>ゼン</t>
    </rPh>
    <rPh sb="3" eb="4">
      <t>カイ</t>
    </rPh>
    <rPh sb="5" eb="7">
      <t>コウザ</t>
    </rPh>
    <rPh sb="16" eb="18">
      <t>セイカ</t>
    </rPh>
    <rPh sb="18" eb="20">
      <t>ホウコク</t>
    </rPh>
    <rPh sb="20" eb="21">
      <t>カイ</t>
    </rPh>
    <rPh sb="23" eb="25">
      <t>ゲンチ</t>
    </rPh>
    <rPh sb="25" eb="27">
      <t>サンカ</t>
    </rPh>
    <phoneticPr fontId="1"/>
  </si>
  <si>
    <t>⑤</t>
    <phoneticPr fontId="1"/>
  </si>
  <si>
    <t>法令等や公序良俗に違反していないこと</t>
    <rPh sb="0" eb="2">
      <t>ホウレイ</t>
    </rPh>
    <rPh sb="2" eb="3">
      <t>ナド</t>
    </rPh>
    <rPh sb="4" eb="8">
      <t>コウジョリョウゾク</t>
    </rPh>
    <rPh sb="9" eb="11">
      <t>イハン</t>
    </rPh>
    <phoneticPr fontId="1"/>
  </si>
  <si>
    <t>⑥</t>
    <phoneticPr fontId="1"/>
  </si>
  <si>
    <t>反社会的勢力と繋がりがないことまたは、その恐れがないこと</t>
    <rPh sb="0" eb="3">
      <t>ハンシャカイ</t>
    </rPh>
    <rPh sb="3" eb="4">
      <t>テキ</t>
    </rPh>
    <rPh sb="4" eb="6">
      <t>セイリョク</t>
    </rPh>
    <rPh sb="7" eb="8">
      <t>ツナ</t>
    </rPh>
    <rPh sb="21" eb="22">
      <t>オソ</t>
    </rPh>
    <phoneticPr fontId="1"/>
  </si>
  <si>
    <t>⑦</t>
    <phoneticPr fontId="1"/>
  </si>
  <si>
    <t>応募に際して虚偽の情報を記載し、主催及び運営受託者に対して虚偽の申告をしていないこと</t>
    <rPh sb="0" eb="2">
      <t>オウボ</t>
    </rPh>
    <rPh sb="3" eb="4">
      <t>サイ</t>
    </rPh>
    <rPh sb="6" eb="8">
      <t>キョギ</t>
    </rPh>
    <rPh sb="9" eb="11">
      <t>ジョウホウ</t>
    </rPh>
    <rPh sb="12" eb="14">
      <t>キサイ</t>
    </rPh>
    <rPh sb="16" eb="18">
      <t>シュサイ</t>
    </rPh>
    <rPh sb="18" eb="19">
      <t>オヨ</t>
    </rPh>
    <rPh sb="20" eb="22">
      <t>ウンエイ</t>
    </rPh>
    <rPh sb="22" eb="25">
      <t>ジュタクシャ</t>
    </rPh>
    <rPh sb="26" eb="27">
      <t>タイ</t>
    </rPh>
    <rPh sb="29" eb="31">
      <t>キョギ</t>
    </rPh>
    <rPh sb="32" eb="34">
      <t>シンコク</t>
    </rPh>
    <phoneticPr fontId="1"/>
  </si>
  <si>
    <t>4.</t>
    <phoneticPr fontId="1"/>
  </si>
  <si>
    <t>その他</t>
    <rPh sb="2" eb="3">
      <t>ホカ</t>
    </rPh>
    <phoneticPr fontId="1"/>
  </si>
  <si>
    <t>応募用紙の記入に際し、ご不明点等ございましたら</t>
    <rPh sb="0" eb="4">
      <t>オウボヨウシ</t>
    </rPh>
    <rPh sb="5" eb="7">
      <t>キニュウ</t>
    </rPh>
    <rPh sb="8" eb="9">
      <t>サイ</t>
    </rPh>
    <rPh sb="12" eb="15">
      <t>フメイテン</t>
    </rPh>
    <rPh sb="15" eb="16">
      <t>ナド</t>
    </rPh>
    <phoneticPr fontId="1"/>
  </si>
  <si>
    <t>お気軽に下記事務局までご連絡ください。</t>
    <rPh sb="1" eb="3">
      <t>キガル</t>
    </rPh>
    <rPh sb="4" eb="6">
      <t>カキ</t>
    </rPh>
    <rPh sb="6" eb="9">
      <t>ジムキョク</t>
    </rPh>
    <rPh sb="12" eb="14">
      <t>レンラク</t>
    </rPh>
    <phoneticPr fontId="1"/>
  </si>
  <si>
    <t>5.</t>
    <phoneticPr fontId="1"/>
  </si>
  <si>
    <t>事務局問合せ先</t>
    <rPh sb="0" eb="3">
      <t>ジムキョク</t>
    </rPh>
    <rPh sb="3" eb="5">
      <t>トイアワ</t>
    </rPh>
    <rPh sb="6" eb="7">
      <t>サキ</t>
    </rPh>
    <phoneticPr fontId="1"/>
  </si>
  <si>
    <t>有限責任監査法人トーマツ　大阪事務所</t>
    <rPh sb="13" eb="15">
      <t>オオサカ</t>
    </rPh>
    <rPh sb="15" eb="18">
      <t>ジムショ</t>
    </rPh>
    <phoneticPr fontId="1"/>
  </si>
  <si>
    <t>メールアドレス</t>
    <phoneticPr fontId="1"/>
  </si>
  <si>
    <t>：</t>
    <phoneticPr fontId="1"/>
  </si>
  <si>
    <t>sakai_next-drive@tohmatsu.co.jp</t>
    <phoneticPr fontId="1"/>
  </si>
  <si>
    <t>担当</t>
    <rPh sb="0" eb="2">
      <t>タントウ</t>
    </rPh>
    <phoneticPr fontId="1"/>
  </si>
  <si>
    <t>堺 NeXt Drive　応募用紙 記入要領</t>
    <rPh sb="0" eb="1">
      <t>サカイ</t>
    </rPh>
    <rPh sb="13" eb="15">
      <t>オウボ</t>
    </rPh>
    <rPh sb="15" eb="17">
      <t>ヨウシ</t>
    </rPh>
    <rPh sb="18" eb="20">
      <t>キニュウ</t>
    </rPh>
    <rPh sb="20" eb="22">
      <t>ヨウリョウ</t>
    </rPh>
    <phoneticPr fontId="1"/>
  </si>
  <si>
    <t>記入方法</t>
    <rPh sb="0" eb="4">
      <t>キニュウホウホウ</t>
    </rPh>
    <phoneticPr fontId="1"/>
  </si>
  <si>
    <t>本応募用紙は2部構成です。</t>
    <rPh sb="0" eb="5">
      <t>ホンオウボヨウシ</t>
    </rPh>
    <rPh sb="7" eb="8">
      <t>ブ</t>
    </rPh>
    <rPh sb="8" eb="10">
      <t>コウセイ</t>
    </rPh>
    <phoneticPr fontId="1"/>
  </si>
  <si>
    <t>送付先</t>
    <rPh sb="0" eb="3">
      <t>ソウフサキ</t>
    </rPh>
    <phoneticPr fontId="1"/>
  </si>
  <si>
    <t>送付期限</t>
    <rPh sb="0" eb="4">
      <t>ソウフキゲン</t>
    </rPh>
    <phoneticPr fontId="1"/>
  </si>
  <si>
    <r>
      <rPr>
        <b/>
        <sz val="10"/>
        <rFont val="游ゴシック"/>
        <family val="3"/>
        <charset val="128"/>
        <scheme val="minor"/>
      </rPr>
      <t>＜記載方法＞</t>
    </r>
    <r>
      <rPr>
        <sz val="10"/>
        <rFont val="游ゴシック"/>
        <family val="3"/>
        <charset val="128"/>
        <scheme val="minor"/>
      </rPr>
      <t xml:space="preserve">
・設問１～５は必須記入項目です。必ずご記入をお願いいたします。
・設問６、７は任意記入項目です。</t>
    </r>
    <rPh sb="1" eb="3">
      <t>キサイ</t>
    </rPh>
    <rPh sb="3" eb="5">
      <t>ホウホウ</t>
    </rPh>
    <rPh sb="8" eb="10">
      <t>セツモン</t>
    </rPh>
    <rPh sb="14" eb="16">
      <t>ヒッス</t>
    </rPh>
    <rPh sb="16" eb="18">
      <t>キニュウ</t>
    </rPh>
    <rPh sb="18" eb="20">
      <t>コウモク</t>
    </rPh>
    <rPh sb="23" eb="24">
      <t>カナラ</t>
    </rPh>
    <rPh sb="26" eb="28">
      <t>キニュウ</t>
    </rPh>
    <rPh sb="30" eb="31">
      <t>ネガ</t>
    </rPh>
    <rPh sb="40" eb="42">
      <t>セツモン</t>
    </rPh>
    <rPh sb="46" eb="48">
      <t>ニンイ</t>
    </rPh>
    <rPh sb="48" eb="50">
      <t>キニュウ</t>
    </rPh>
    <rPh sb="50" eb="52">
      <t>コウモク</t>
    </rPh>
    <phoneticPr fontId="1"/>
  </si>
  <si>
    <t>１． 企業概要（必須）</t>
    <rPh sb="3" eb="5">
      <t>キギョウ</t>
    </rPh>
    <rPh sb="5" eb="7">
      <t>ガイヨウ</t>
    </rPh>
    <rPh sb="8" eb="10">
      <t>ヒッス</t>
    </rPh>
    <phoneticPr fontId="1"/>
  </si>
  <si>
    <t>代表者名</t>
    <rPh sb="0" eb="4">
      <t>ダイヒョウシャメイ</t>
    </rPh>
    <phoneticPr fontId="1"/>
  </si>
  <si>
    <t>本社所在地</t>
    <rPh sb="0" eb="2">
      <t>ホンシャ</t>
    </rPh>
    <rPh sb="2" eb="5">
      <t>ショザイチ</t>
    </rPh>
    <phoneticPr fontId="1"/>
  </si>
  <si>
    <t>事業内容</t>
    <rPh sb="0" eb="4">
      <t>ジギョウナイヨウ</t>
    </rPh>
    <phoneticPr fontId="1"/>
  </si>
  <si>
    <t>経営理念／ビジョン</t>
    <rPh sb="0" eb="2">
      <t>ケイエイ</t>
    </rPh>
    <rPh sb="2" eb="4">
      <t>リネン</t>
    </rPh>
    <phoneticPr fontId="1"/>
  </si>
  <si>
    <t>創業・設立年</t>
    <rPh sb="0" eb="2">
      <t>ソウギョウ</t>
    </rPh>
    <rPh sb="3" eb="5">
      <t>セツリツ</t>
    </rPh>
    <rPh sb="5" eb="6">
      <t>ネン</t>
    </rPh>
    <phoneticPr fontId="1"/>
  </si>
  <si>
    <t>資本金</t>
    <rPh sb="0" eb="2">
      <t>シホン</t>
    </rPh>
    <rPh sb="2" eb="3">
      <t>キン</t>
    </rPh>
    <phoneticPr fontId="1"/>
  </si>
  <si>
    <t>HP</t>
    <phoneticPr fontId="1"/>
  </si>
  <si>
    <t>従業員数</t>
    <phoneticPr fontId="1"/>
  </si>
  <si>
    <t>２．経営概要（必須）</t>
    <rPh sb="2" eb="4">
      <t>ケイエイ</t>
    </rPh>
    <rPh sb="4" eb="6">
      <t>ガイヨウ</t>
    </rPh>
    <phoneticPr fontId="1"/>
  </si>
  <si>
    <t>本事業への
志望動機</t>
    <rPh sb="0" eb="3">
      <t>ホンジギョウ</t>
    </rPh>
    <rPh sb="6" eb="10">
      <t>シボウドウキ</t>
    </rPh>
    <phoneticPr fontId="1"/>
  </si>
  <si>
    <t>経営上の
強み</t>
    <rPh sb="0" eb="2">
      <t>ケイエイ</t>
    </rPh>
    <rPh sb="2" eb="3">
      <t>ジョウ</t>
    </rPh>
    <rPh sb="5" eb="6">
      <t>ツヨ</t>
    </rPh>
    <phoneticPr fontId="1"/>
  </si>
  <si>
    <t>現状の
経営課題</t>
    <phoneticPr fontId="1"/>
  </si>
  <si>
    <t>３． これまでのデジタル化の取り組み（必須）</t>
    <rPh sb="12" eb="13">
      <t>カ</t>
    </rPh>
    <rPh sb="14" eb="15">
      <t>ト</t>
    </rPh>
    <rPh sb="16" eb="17">
      <t>ク</t>
    </rPh>
    <phoneticPr fontId="1"/>
  </si>
  <si>
    <t>（ない場合は「なし」とご記入ください）</t>
    <rPh sb="3" eb="5">
      <t>バアイ</t>
    </rPh>
    <rPh sb="12" eb="14">
      <t>キニュウ</t>
    </rPh>
    <phoneticPr fontId="1"/>
  </si>
  <si>
    <t>4．DXに関する御社の現状について、認識している課題（必須）</t>
    <phoneticPr fontId="1"/>
  </si>
  <si>
    <t>５．本事業の取組体制（必須）
※【主担当】には、本事業に参画いただく経営者または決裁権限等を有する方を記載ください。</t>
    <rPh sb="2" eb="3">
      <t>ホン</t>
    </rPh>
    <rPh sb="3" eb="5">
      <t>ジギョウ</t>
    </rPh>
    <rPh sb="6" eb="8">
      <t>トリクミ</t>
    </rPh>
    <rPh sb="8" eb="10">
      <t>タイセイ</t>
    </rPh>
    <rPh sb="17" eb="20">
      <t>シュタントウ</t>
    </rPh>
    <rPh sb="24" eb="27">
      <t>ホンジギョウ</t>
    </rPh>
    <rPh sb="28" eb="30">
      <t>サンカク</t>
    </rPh>
    <rPh sb="34" eb="37">
      <t>ケイエイシャ</t>
    </rPh>
    <rPh sb="40" eb="42">
      <t>ケッサイ</t>
    </rPh>
    <rPh sb="42" eb="44">
      <t>ケンゲン</t>
    </rPh>
    <rPh sb="44" eb="45">
      <t>ナド</t>
    </rPh>
    <rPh sb="46" eb="47">
      <t>ユウ</t>
    </rPh>
    <rPh sb="49" eb="50">
      <t>ホウ</t>
    </rPh>
    <rPh sb="51" eb="53">
      <t>キサイ</t>
    </rPh>
    <phoneticPr fontId="1"/>
  </si>
  <si>
    <r>
      <t>【主担当】
　（氏名・役職・所属部署</t>
    </r>
    <r>
      <rPr>
        <sz val="10"/>
        <rFont val="游ゴシック"/>
        <family val="3"/>
        <charset val="128"/>
        <scheme val="minor"/>
      </rPr>
      <t>）</t>
    </r>
    <rPh sb="1" eb="4">
      <t>シュタントウ</t>
    </rPh>
    <rPh sb="14" eb="16">
      <t>ショゾク</t>
    </rPh>
    <rPh sb="16" eb="18">
      <t>ブショ</t>
    </rPh>
    <phoneticPr fontId="1"/>
  </si>
  <si>
    <t>【関与者】
　（氏名・役職・所属部署）</t>
    <rPh sb="1" eb="3">
      <t>カンヨ</t>
    </rPh>
    <rPh sb="3" eb="4">
      <t>シャ</t>
    </rPh>
    <rPh sb="14" eb="16">
      <t>ショゾク</t>
    </rPh>
    <rPh sb="16" eb="18">
      <t>ブショ</t>
    </rPh>
    <phoneticPr fontId="1"/>
  </si>
  <si>
    <t>６．DXによって実現したいこと（任意）</t>
    <rPh sb="16" eb="18">
      <t>ニンイ</t>
    </rPh>
    <phoneticPr fontId="1"/>
  </si>
  <si>
    <t>７．５，１０年後の事業展開（任意）</t>
    <rPh sb="6" eb="8">
      <t>ネンゴ</t>
    </rPh>
    <rPh sb="9" eb="13">
      <t>ジギョウテンカイ</t>
    </rPh>
    <phoneticPr fontId="1"/>
  </si>
  <si>
    <r>
      <t xml:space="preserve">＜記載方法＞
</t>
    </r>
    <r>
      <rPr>
        <sz val="10"/>
        <rFont val="游ゴシック"/>
        <family val="3"/>
        <charset val="128"/>
        <scheme val="minor"/>
      </rPr>
      <t>設問１～４は全て必須記入項目です。但し、設問３の回答内容は、審査には影響しません（ゼミ内容検討時の参考情報にさせていただきます）。</t>
    </r>
    <rPh sb="1" eb="3">
      <t>キサイ</t>
    </rPh>
    <rPh sb="3" eb="5">
      <t>ホウホウ</t>
    </rPh>
    <rPh sb="7" eb="9">
      <t>セツモン</t>
    </rPh>
    <rPh sb="12" eb="13">
      <t>スベ</t>
    </rPh>
    <rPh sb="14" eb="16">
      <t>ヒッス</t>
    </rPh>
    <rPh sb="16" eb="18">
      <t>キニュウ</t>
    </rPh>
    <rPh sb="18" eb="20">
      <t>コウモク</t>
    </rPh>
    <rPh sb="23" eb="24">
      <t>タダ</t>
    </rPh>
    <rPh sb="26" eb="28">
      <t>セツモン</t>
    </rPh>
    <phoneticPr fontId="1"/>
  </si>
  <si>
    <t>１．DXにおける経営上の課題に関して、御社の状況に最も近いと思われる選択肢をお選びください。補足がある場合は、備考欄にご記入ください。</t>
    <rPh sb="8" eb="11">
      <t>ケイエイジョウ</t>
    </rPh>
    <rPh sb="12" eb="14">
      <t>カダイ</t>
    </rPh>
    <rPh sb="15" eb="16">
      <t>カン</t>
    </rPh>
    <rPh sb="19" eb="21">
      <t>オンシャ</t>
    </rPh>
    <rPh sb="22" eb="24">
      <t>ジョウキョウ</t>
    </rPh>
    <rPh sb="34" eb="36">
      <t>センタク</t>
    </rPh>
    <rPh sb="39" eb="40">
      <t>エラ</t>
    </rPh>
    <rPh sb="46" eb="48">
      <t>ホソク</t>
    </rPh>
    <rPh sb="51" eb="53">
      <t>バアイ</t>
    </rPh>
    <rPh sb="55" eb="58">
      <t>ビコウラン</t>
    </rPh>
    <rPh sb="60" eb="62">
      <t>キニュウ</t>
    </rPh>
    <phoneticPr fontId="5"/>
  </si>
  <si>
    <t>大項目</t>
    <rPh sb="0" eb="3">
      <t>ダイコウモク</t>
    </rPh>
    <phoneticPr fontId="5"/>
  </si>
  <si>
    <t>中項目</t>
    <rPh sb="0" eb="3">
      <t>チュウコウモク</t>
    </rPh>
    <phoneticPr fontId="5"/>
  </si>
  <si>
    <t>小項目</t>
    <rPh sb="0" eb="1">
      <t>ショウ</t>
    </rPh>
    <rPh sb="1" eb="3">
      <t>コウモク</t>
    </rPh>
    <phoneticPr fontId="5"/>
  </si>
  <si>
    <t>該当内容</t>
    <rPh sb="0" eb="2">
      <t>ガイトウ</t>
    </rPh>
    <rPh sb="2" eb="4">
      <t>ナイヨウ</t>
    </rPh>
    <phoneticPr fontId="5"/>
  </si>
  <si>
    <t>回答</t>
    <rPh sb="0" eb="2">
      <t>カイトウ</t>
    </rPh>
    <phoneticPr fontId="5"/>
  </si>
  <si>
    <t>備考（補足事項があればご記入ください）</t>
    <rPh sb="0" eb="2">
      <t>ビコウ</t>
    </rPh>
    <rPh sb="3" eb="7">
      <t>ホソクジコウ</t>
    </rPh>
    <rPh sb="12" eb="14">
      <t>キニュウ</t>
    </rPh>
    <phoneticPr fontId="5"/>
  </si>
  <si>
    <t>経営上の課題について</t>
    <rPh sb="0" eb="3">
      <t>ケイエイジョウ</t>
    </rPh>
    <rPh sb="4" eb="6">
      <t>カダイ</t>
    </rPh>
    <phoneticPr fontId="5"/>
  </si>
  <si>
    <t>トップコミットメント</t>
    <phoneticPr fontId="5"/>
  </si>
  <si>
    <t>デジタル化実現へ向けてビジョンがある</t>
    <phoneticPr fontId="5"/>
  </si>
  <si>
    <t>まだ何もない</t>
    <rPh sb="2" eb="3">
      <t>ナニ</t>
    </rPh>
    <phoneticPr fontId="5"/>
  </si>
  <si>
    <t>検討している</t>
    <rPh sb="0" eb="2">
      <t>ケントウ</t>
    </rPh>
    <phoneticPr fontId="5"/>
  </si>
  <si>
    <t>策定している</t>
    <rPh sb="0" eb="2">
      <t>サクテイ</t>
    </rPh>
    <phoneticPr fontId="5"/>
  </si>
  <si>
    <t>デジタル化実現へ向けて投資意向がある</t>
    <phoneticPr fontId="5"/>
  </si>
  <si>
    <t>投資は出来ない</t>
    <rPh sb="0" eb="2">
      <t>トウシ</t>
    </rPh>
    <rPh sb="3" eb="5">
      <t>デキ</t>
    </rPh>
    <phoneticPr fontId="5"/>
  </si>
  <si>
    <t>投資を検討している</t>
    <rPh sb="0" eb="2">
      <t>トウシ</t>
    </rPh>
    <rPh sb="3" eb="5">
      <t>ケントウ</t>
    </rPh>
    <phoneticPr fontId="5"/>
  </si>
  <si>
    <t>投資予算を確保している</t>
    <rPh sb="0" eb="4">
      <t>トウシヨサン</t>
    </rPh>
    <rPh sb="5" eb="7">
      <t>カクホ</t>
    </rPh>
    <phoneticPr fontId="5"/>
  </si>
  <si>
    <t>デジタル化実現へ向けてトップが関与できる</t>
    <rPh sb="4" eb="5">
      <t>カ</t>
    </rPh>
    <rPh sb="5" eb="7">
      <t>ジツゲン</t>
    </rPh>
    <rPh sb="8" eb="9">
      <t>ム</t>
    </rPh>
    <rPh sb="15" eb="17">
      <t>カンヨ</t>
    </rPh>
    <phoneticPr fontId="5"/>
  </si>
  <si>
    <t>関与出来ない</t>
    <rPh sb="0" eb="2">
      <t>カンヨ</t>
    </rPh>
    <rPh sb="2" eb="4">
      <t>デキ</t>
    </rPh>
    <phoneticPr fontId="5"/>
  </si>
  <si>
    <t>部分的に関与出来る</t>
    <rPh sb="0" eb="3">
      <t>ブブンテキ</t>
    </rPh>
    <rPh sb="4" eb="6">
      <t>カンヨ</t>
    </rPh>
    <rPh sb="6" eb="8">
      <t>デキ</t>
    </rPh>
    <phoneticPr fontId="5"/>
  </si>
  <si>
    <t>全て関与出来る</t>
    <rPh sb="0" eb="1">
      <t>スベ</t>
    </rPh>
    <rPh sb="2" eb="4">
      <t>カンヨ</t>
    </rPh>
    <rPh sb="4" eb="6">
      <t>デキ</t>
    </rPh>
    <phoneticPr fontId="5"/>
  </si>
  <si>
    <t>現状把握</t>
    <rPh sb="0" eb="4">
      <t>ゲンジョウハアク</t>
    </rPh>
    <phoneticPr fontId="5"/>
  </si>
  <si>
    <t>自社の強み・弱みを把握している</t>
    <rPh sb="0" eb="2">
      <t>ジシャ</t>
    </rPh>
    <rPh sb="3" eb="4">
      <t>ツヨ</t>
    </rPh>
    <rPh sb="6" eb="7">
      <t>ヨワ</t>
    </rPh>
    <rPh sb="9" eb="11">
      <t>ハアク</t>
    </rPh>
    <phoneticPr fontId="5"/>
  </si>
  <si>
    <t>把握していない</t>
    <rPh sb="0" eb="2">
      <t>ハアク</t>
    </rPh>
    <phoneticPr fontId="5"/>
  </si>
  <si>
    <t>経営幹部までが共有されている</t>
    <rPh sb="0" eb="4">
      <t>ケイエイカンブ</t>
    </rPh>
    <rPh sb="7" eb="9">
      <t>キョウユウ</t>
    </rPh>
    <phoneticPr fontId="5"/>
  </si>
  <si>
    <t>全社員まで共有されている</t>
    <rPh sb="0" eb="3">
      <t>ゼンシャイン</t>
    </rPh>
    <rPh sb="5" eb="7">
      <t>キョウユウ</t>
    </rPh>
    <phoneticPr fontId="5"/>
  </si>
  <si>
    <t>顧客や市場の動向を把握している</t>
    <rPh sb="0" eb="2">
      <t>コキャク</t>
    </rPh>
    <rPh sb="3" eb="5">
      <t>シジョウ</t>
    </rPh>
    <rPh sb="6" eb="8">
      <t>ドウコウ</t>
    </rPh>
    <rPh sb="9" eb="11">
      <t>ハアク</t>
    </rPh>
    <phoneticPr fontId="5"/>
  </si>
  <si>
    <t>解決すべき課題を整理している</t>
    <rPh sb="0" eb="2">
      <t>カイケツ</t>
    </rPh>
    <rPh sb="5" eb="7">
      <t>カダイ</t>
    </rPh>
    <rPh sb="8" eb="10">
      <t>セイリ</t>
    </rPh>
    <phoneticPr fontId="5"/>
  </si>
  <si>
    <t>社内体制</t>
    <rPh sb="0" eb="4">
      <t>シャナイタイセイ</t>
    </rPh>
    <phoneticPr fontId="5"/>
  </si>
  <si>
    <t>ITに対して知識と理解がある</t>
    <rPh sb="3" eb="4">
      <t>タイ</t>
    </rPh>
    <rPh sb="6" eb="8">
      <t>チシキ</t>
    </rPh>
    <rPh sb="9" eb="11">
      <t>リカイ</t>
    </rPh>
    <phoneticPr fontId="5"/>
  </si>
  <si>
    <t>全体的に不足している</t>
    <rPh sb="0" eb="3">
      <t>ゼンタイテキ</t>
    </rPh>
    <rPh sb="4" eb="6">
      <t>フソク</t>
    </rPh>
    <phoneticPr fontId="5"/>
  </si>
  <si>
    <t>一部不足している</t>
    <rPh sb="0" eb="2">
      <t>イチブ</t>
    </rPh>
    <rPh sb="2" eb="4">
      <t>フソク</t>
    </rPh>
    <phoneticPr fontId="5"/>
  </si>
  <si>
    <t>知識と理解はある</t>
    <rPh sb="0" eb="2">
      <t>チシキ</t>
    </rPh>
    <rPh sb="3" eb="5">
      <t>リカイ</t>
    </rPh>
    <phoneticPr fontId="5"/>
  </si>
  <si>
    <t>デジタル化を推進する人材がいる</t>
    <rPh sb="4" eb="5">
      <t>カ</t>
    </rPh>
    <rPh sb="6" eb="8">
      <t>スイシン</t>
    </rPh>
    <rPh sb="10" eb="12">
      <t>ジンザイ</t>
    </rPh>
    <phoneticPr fontId="5"/>
  </si>
  <si>
    <t>全くいない</t>
    <rPh sb="0" eb="1">
      <t>マッタ</t>
    </rPh>
    <phoneticPr fontId="5"/>
  </si>
  <si>
    <t>現在、育成している</t>
    <rPh sb="0" eb="2">
      <t>ゲンザイ</t>
    </rPh>
    <rPh sb="3" eb="5">
      <t>イクセイ</t>
    </rPh>
    <phoneticPr fontId="5"/>
  </si>
  <si>
    <t>推進人材がいる</t>
    <rPh sb="0" eb="4">
      <t>スイシンジンザイ</t>
    </rPh>
    <phoneticPr fontId="5"/>
  </si>
  <si>
    <t>推進する組織体制がある</t>
    <rPh sb="0" eb="2">
      <t>スイシン</t>
    </rPh>
    <rPh sb="4" eb="6">
      <t>ソシキ</t>
    </rPh>
    <rPh sb="6" eb="8">
      <t>タイセイ</t>
    </rPh>
    <phoneticPr fontId="5"/>
  </si>
  <si>
    <t>組織体制はない</t>
    <rPh sb="0" eb="4">
      <t>ソシキタイセイ</t>
    </rPh>
    <phoneticPr fontId="5"/>
  </si>
  <si>
    <t>組織体制を検討している</t>
    <rPh sb="0" eb="4">
      <t>ソシキタイセイ</t>
    </rPh>
    <rPh sb="5" eb="7">
      <t>ケントウ</t>
    </rPh>
    <phoneticPr fontId="5"/>
  </si>
  <si>
    <t>組織体制がある</t>
    <rPh sb="0" eb="4">
      <t>ソシキタイセイ</t>
    </rPh>
    <phoneticPr fontId="5"/>
  </si>
  <si>
    <t>２．DXに関する経営戦略について、御社の状況に最も近いと思われる選択肢をお選びください。補足がある場合は、備考欄にご記入ください。</t>
    <rPh sb="5" eb="6">
      <t>カン</t>
    </rPh>
    <rPh sb="8" eb="12">
      <t>ケイエイセンリャク</t>
    </rPh>
    <rPh sb="17" eb="19">
      <t>オンシャ</t>
    </rPh>
    <rPh sb="20" eb="22">
      <t>ジョウキョウ</t>
    </rPh>
    <rPh sb="23" eb="24">
      <t>モット</t>
    </rPh>
    <rPh sb="25" eb="26">
      <t>チカ</t>
    </rPh>
    <rPh sb="28" eb="29">
      <t>オモ</t>
    </rPh>
    <rPh sb="32" eb="35">
      <t>センタクシ</t>
    </rPh>
    <rPh sb="37" eb="38">
      <t>エラ</t>
    </rPh>
    <rPh sb="44" eb="46">
      <t>ホソク</t>
    </rPh>
    <rPh sb="49" eb="51">
      <t>バアイ</t>
    </rPh>
    <rPh sb="53" eb="55">
      <t>ビコウ</t>
    </rPh>
    <rPh sb="55" eb="56">
      <t>ラン</t>
    </rPh>
    <rPh sb="58" eb="60">
      <t>キニュウ</t>
    </rPh>
    <phoneticPr fontId="5"/>
  </si>
  <si>
    <t>経営戦略</t>
    <rPh sb="0" eb="4">
      <t>ケイエイセンリャク</t>
    </rPh>
    <phoneticPr fontId="5"/>
  </si>
  <si>
    <t>デジタル技術により市場の影響を受けている</t>
    <phoneticPr fontId="5"/>
  </si>
  <si>
    <t>全く影響を受けていない</t>
    <rPh sb="0" eb="1">
      <t>マッタ</t>
    </rPh>
    <rPh sb="2" eb="4">
      <t>エイキョウ</t>
    </rPh>
    <rPh sb="5" eb="6">
      <t>ウ</t>
    </rPh>
    <phoneticPr fontId="5"/>
  </si>
  <si>
    <t>少し影響を受けている</t>
    <rPh sb="0" eb="1">
      <t>スコ</t>
    </rPh>
    <rPh sb="2" eb="4">
      <t>エイキョウ</t>
    </rPh>
    <rPh sb="5" eb="6">
      <t>ウ</t>
    </rPh>
    <phoneticPr fontId="5"/>
  </si>
  <si>
    <t>大きく影響を受けている</t>
    <rPh sb="0" eb="1">
      <t>オオ</t>
    </rPh>
    <rPh sb="3" eb="5">
      <t>エイキョウ</t>
    </rPh>
    <rPh sb="6" eb="7">
      <t>ウ</t>
    </rPh>
    <phoneticPr fontId="5"/>
  </si>
  <si>
    <t>ビジョン実現に向けた戦略とロードマップを策定している</t>
    <phoneticPr fontId="5"/>
  </si>
  <si>
    <t>策定していない</t>
    <rPh sb="0" eb="2">
      <t>サクテイ</t>
    </rPh>
    <phoneticPr fontId="5"/>
  </si>
  <si>
    <t>策定のための検討をしている</t>
    <rPh sb="0" eb="2">
      <t>サクテイ</t>
    </rPh>
    <rPh sb="6" eb="8">
      <t>ケントウ</t>
    </rPh>
    <phoneticPr fontId="5"/>
  </si>
  <si>
    <t>具体的に策定している</t>
    <rPh sb="0" eb="3">
      <t>グタイテキ</t>
    </rPh>
    <rPh sb="4" eb="6">
      <t>サクテイ</t>
    </rPh>
    <phoneticPr fontId="5"/>
  </si>
  <si>
    <t>DXによって実現したい価値
（重要なものを3つまで選択ください）</t>
    <rPh sb="25" eb="27">
      <t>センタク</t>
    </rPh>
    <phoneticPr fontId="5"/>
  </si>
  <si>
    <t>顧客行動分析・予測</t>
  </si>
  <si>
    <t>顧客サービス向上</t>
  </si>
  <si>
    <t>働き方改革</t>
  </si>
  <si>
    <t>ITインフラの強化（データ活用基盤構築など）</t>
  </si>
  <si>
    <t>ITインフラにおけるセキュリティの強化</t>
  </si>
  <si>
    <t>人材組織の改善・活性化、人材教育</t>
  </si>
  <si>
    <t>予兆保全（設備故障などの予兆を把握し対応）</t>
  </si>
  <si>
    <t>サプライチェーン／ 需給予測、最適化</t>
  </si>
  <si>
    <t>ロジスティクス（物流） 予測／改善</t>
  </si>
  <si>
    <t>生体認証を活用した 本人確認</t>
  </si>
  <si>
    <t>業務の自動化・効率化</t>
  </si>
  <si>
    <t>新サービス企画・開発</t>
  </si>
  <si>
    <t>その他</t>
  </si>
  <si>
    <t>３．社内のデジタル化の状況に関して、御社の状況に最も近いと思われる選択肢をお選びください。補足がある場合は、備考欄にご記入ください。</t>
    <rPh sb="2" eb="4">
      <t>シャナイ</t>
    </rPh>
    <rPh sb="9" eb="10">
      <t>カ</t>
    </rPh>
    <rPh sb="11" eb="13">
      <t>ジョウキョウ</t>
    </rPh>
    <rPh sb="14" eb="15">
      <t>カン</t>
    </rPh>
    <rPh sb="18" eb="20">
      <t>オンシャ</t>
    </rPh>
    <rPh sb="21" eb="23">
      <t>ジョウキョウ</t>
    </rPh>
    <rPh sb="33" eb="35">
      <t>センタク</t>
    </rPh>
    <rPh sb="38" eb="39">
      <t>エラ</t>
    </rPh>
    <rPh sb="45" eb="47">
      <t>ホソク</t>
    </rPh>
    <rPh sb="50" eb="52">
      <t>バアイ</t>
    </rPh>
    <rPh sb="54" eb="57">
      <t>ビコウラン</t>
    </rPh>
    <rPh sb="59" eb="61">
      <t>キニュウ</t>
    </rPh>
    <phoneticPr fontId="5"/>
  </si>
  <si>
    <t>　※本設問の回答内容は、審査には影響しません。ゼミ内容検討時の参考情報にさせていただきます。</t>
    <rPh sb="2" eb="5">
      <t>ホンセツモン</t>
    </rPh>
    <rPh sb="6" eb="8">
      <t>カイトウ</t>
    </rPh>
    <rPh sb="8" eb="10">
      <t>ナイヨウ</t>
    </rPh>
    <rPh sb="12" eb="14">
      <t>シンサ</t>
    </rPh>
    <rPh sb="16" eb="18">
      <t>エイキョウ</t>
    </rPh>
    <rPh sb="25" eb="27">
      <t>ナイヨウ</t>
    </rPh>
    <rPh sb="27" eb="29">
      <t>ケントウ</t>
    </rPh>
    <rPh sb="29" eb="30">
      <t>ジ</t>
    </rPh>
    <rPh sb="31" eb="35">
      <t>サンコウジョウホウ</t>
    </rPh>
    <phoneticPr fontId="1"/>
  </si>
  <si>
    <t>項目</t>
    <rPh sb="0" eb="2">
      <t>コウモク</t>
    </rPh>
    <phoneticPr fontId="5"/>
  </si>
  <si>
    <t>社内のデジタル化の状況について</t>
    <rPh sb="0" eb="2">
      <t>シャナイ</t>
    </rPh>
    <rPh sb="7" eb="8">
      <t>カ</t>
    </rPh>
    <rPh sb="9" eb="11">
      <t>ジョウキョウ</t>
    </rPh>
    <phoneticPr fontId="5"/>
  </si>
  <si>
    <t>情報のデータ化</t>
    <rPh sb="0" eb="2">
      <t>ジョウホウ</t>
    </rPh>
    <rPh sb="6" eb="7">
      <t>カ</t>
    </rPh>
    <phoneticPr fontId="5"/>
  </si>
  <si>
    <t>営業・顧客管理はデジタル化されている</t>
    <rPh sb="0" eb="2">
      <t>エイギョウ</t>
    </rPh>
    <rPh sb="3" eb="7">
      <t>コキャクカンリ</t>
    </rPh>
    <rPh sb="12" eb="13">
      <t>カ</t>
    </rPh>
    <phoneticPr fontId="5"/>
  </si>
  <si>
    <t>全くされていない</t>
    <rPh sb="0" eb="1">
      <t>マッタ</t>
    </rPh>
    <phoneticPr fontId="5"/>
  </si>
  <si>
    <t>※表計算ソフトとは、集計用紙のような表形式で数値データの集計や分析などを行うソフトウェアの総称。</t>
    <rPh sb="1" eb="4">
      <t>ヒョウケイサン</t>
    </rPh>
    <phoneticPr fontId="5"/>
  </si>
  <si>
    <t>表計算ソフト※等で管理されている</t>
    <rPh sb="0" eb="3">
      <t>ヒョウケイサン</t>
    </rPh>
    <rPh sb="7" eb="8">
      <t>トウ</t>
    </rPh>
    <rPh sb="9" eb="11">
      <t>カンリ</t>
    </rPh>
    <phoneticPr fontId="5"/>
  </si>
  <si>
    <t>システムで管理されている</t>
    <rPh sb="5" eb="7">
      <t>カンリ</t>
    </rPh>
    <phoneticPr fontId="5"/>
  </si>
  <si>
    <t>生産・製造管理はデジタル化されている</t>
    <rPh sb="0" eb="2">
      <t>セイサン</t>
    </rPh>
    <rPh sb="3" eb="7">
      <t>セイゾウカンリ</t>
    </rPh>
    <rPh sb="12" eb="13">
      <t>カ</t>
    </rPh>
    <phoneticPr fontId="5"/>
  </si>
  <si>
    <t>表計算ソフト等で管理されている</t>
    <rPh sb="0" eb="3">
      <t>ヒョウケイサン</t>
    </rPh>
    <rPh sb="6" eb="7">
      <t>トウ</t>
    </rPh>
    <rPh sb="8" eb="10">
      <t>カンリ</t>
    </rPh>
    <phoneticPr fontId="5"/>
  </si>
  <si>
    <t>経理・文書管理はデジタル化されている</t>
    <rPh sb="0" eb="2">
      <t>ケイリ</t>
    </rPh>
    <rPh sb="3" eb="7">
      <t>ブンショカンリ</t>
    </rPh>
    <rPh sb="12" eb="13">
      <t>カ</t>
    </rPh>
    <phoneticPr fontId="5"/>
  </si>
  <si>
    <t>インフラの状況</t>
    <rPh sb="5" eb="7">
      <t>ジョウキョウ</t>
    </rPh>
    <phoneticPr fontId="5"/>
  </si>
  <si>
    <t>システムは標準化されているものを使用
している</t>
    <rPh sb="5" eb="7">
      <t>ヒョウジュン</t>
    </rPh>
    <rPh sb="7" eb="8">
      <t>カ</t>
    </rPh>
    <rPh sb="16" eb="18">
      <t>シヨウ</t>
    </rPh>
    <phoneticPr fontId="5"/>
  </si>
  <si>
    <t>自社開発※1または使用していない</t>
    <rPh sb="0" eb="2">
      <t>ジシャ</t>
    </rPh>
    <rPh sb="2" eb="4">
      <t>カイハツ</t>
    </rPh>
    <rPh sb="9" eb="11">
      <t>シヨウ</t>
    </rPh>
    <phoneticPr fontId="5"/>
  </si>
  <si>
    <t>※1　自社内で「0」から開発・導入したシステム
※2　標準パッケージにユーザー独自の改修を加えたシステム
※3　既に出来上がっているシステム</t>
    <rPh sb="3" eb="5">
      <t>ジシャ</t>
    </rPh>
    <rPh sb="5" eb="6">
      <t>ナイ</t>
    </rPh>
    <rPh sb="12" eb="14">
      <t>カイハツ</t>
    </rPh>
    <rPh sb="15" eb="17">
      <t>ドウニュウ</t>
    </rPh>
    <rPh sb="27" eb="29">
      <t>ヒョウジュン</t>
    </rPh>
    <phoneticPr fontId="5"/>
  </si>
  <si>
    <t>カスタマイズ※2</t>
    <phoneticPr fontId="5"/>
  </si>
  <si>
    <t>標準パッケージ※3を使用</t>
    <rPh sb="0" eb="2">
      <t>ヒョウジュン</t>
    </rPh>
    <rPh sb="10" eb="12">
      <t>シヨウ</t>
    </rPh>
    <phoneticPr fontId="5"/>
  </si>
  <si>
    <t>クラウドサービス※を利用している</t>
    <rPh sb="10" eb="12">
      <t>リヨウ</t>
    </rPh>
    <phoneticPr fontId="5"/>
  </si>
  <si>
    <t>コミュニケーションツールのみ</t>
    <phoneticPr fontId="5"/>
  </si>
  <si>
    <t>※サービスを使う側が、サーバーやネットワークなどのインフラやソフトウェアを持たなくてもサービスを必要な時に必要な分だけ利用できる」サービス</t>
    <rPh sb="6" eb="7">
      <t>ツカ</t>
    </rPh>
    <rPh sb="8" eb="9">
      <t>ガワ</t>
    </rPh>
    <rPh sb="37" eb="38">
      <t>モ</t>
    </rPh>
    <rPh sb="48" eb="50">
      <t>ヒツヨウ</t>
    </rPh>
    <rPh sb="51" eb="52">
      <t>トキ</t>
    </rPh>
    <rPh sb="53" eb="55">
      <t>ヒツヨウ</t>
    </rPh>
    <rPh sb="56" eb="57">
      <t>ブン</t>
    </rPh>
    <rPh sb="59" eb="61">
      <t>リヨウ</t>
    </rPh>
    <phoneticPr fontId="5"/>
  </si>
  <si>
    <t>部門単位で使用している</t>
    <rPh sb="0" eb="4">
      <t>ブモンタンイ</t>
    </rPh>
    <rPh sb="5" eb="7">
      <t>シヨウ</t>
    </rPh>
    <phoneticPr fontId="5"/>
  </si>
  <si>
    <t>全社的に使用している</t>
    <rPh sb="0" eb="3">
      <t>ゼンシャテキ</t>
    </rPh>
    <rPh sb="4" eb="6">
      <t>シヨウ</t>
    </rPh>
    <phoneticPr fontId="5"/>
  </si>
  <si>
    <t>データの活用状況</t>
    <rPh sb="4" eb="8">
      <t>カツヨウジョウキョウ</t>
    </rPh>
    <phoneticPr fontId="5"/>
  </si>
  <si>
    <t>社内各システムはデータ連携されている</t>
    <rPh sb="0" eb="2">
      <t>シャナイ</t>
    </rPh>
    <rPh sb="2" eb="3">
      <t>カク</t>
    </rPh>
    <rPh sb="11" eb="13">
      <t>レンケイ</t>
    </rPh>
    <phoneticPr fontId="5"/>
  </si>
  <si>
    <t>一部されている</t>
    <rPh sb="0" eb="2">
      <t>イチブ</t>
    </rPh>
    <phoneticPr fontId="5"/>
  </si>
  <si>
    <t>全て統合管理されている</t>
    <rPh sb="0" eb="1">
      <t>スベ</t>
    </rPh>
    <rPh sb="2" eb="6">
      <t>トウゴウカンリ</t>
    </rPh>
    <phoneticPr fontId="5"/>
  </si>
  <si>
    <t>社内データはリアルタイムで活用できる</t>
    <rPh sb="0" eb="2">
      <t>シャナイ</t>
    </rPh>
    <rPh sb="13" eb="15">
      <t>カツヨウ</t>
    </rPh>
    <phoneticPr fontId="5"/>
  </si>
  <si>
    <t>バッチ処理※が必要</t>
    <rPh sb="3" eb="5">
      <t>ショリ</t>
    </rPh>
    <rPh sb="7" eb="9">
      <t>ヒツヨウ</t>
    </rPh>
    <phoneticPr fontId="5"/>
  </si>
  <si>
    <t>※どこかのタイミングでまとめて実施される処理</t>
    <phoneticPr fontId="5"/>
  </si>
  <si>
    <t>一部活用出来る</t>
    <rPh sb="0" eb="2">
      <t>イチブ</t>
    </rPh>
    <rPh sb="2" eb="6">
      <t>カツヨウデキ</t>
    </rPh>
    <phoneticPr fontId="5"/>
  </si>
  <si>
    <t>全て活用出来る</t>
    <rPh sb="0" eb="1">
      <t>スベ</t>
    </rPh>
    <rPh sb="2" eb="6">
      <t>カツヨウデキ</t>
    </rPh>
    <phoneticPr fontId="5"/>
  </si>
  <si>
    <t>４．本事業に参加いただくにあたり、以下内容を確認及び理解し、同意いただいたうえで応募いただけているかをご確認いただき、企業名等を記載ください。</t>
    <rPh sb="2" eb="3">
      <t>ホン</t>
    </rPh>
    <rPh sb="3" eb="5">
      <t>ジギョウ</t>
    </rPh>
    <rPh sb="6" eb="8">
      <t>サンカ</t>
    </rPh>
    <rPh sb="17" eb="19">
      <t>イカ</t>
    </rPh>
    <rPh sb="19" eb="21">
      <t>ナイヨウ</t>
    </rPh>
    <rPh sb="22" eb="24">
      <t>カクニン</t>
    </rPh>
    <rPh sb="24" eb="25">
      <t>オヨ</t>
    </rPh>
    <rPh sb="26" eb="28">
      <t>リカイ</t>
    </rPh>
    <rPh sb="30" eb="32">
      <t>ドウイ</t>
    </rPh>
    <rPh sb="40" eb="42">
      <t>オウボ</t>
    </rPh>
    <rPh sb="52" eb="54">
      <t>カクニン</t>
    </rPh>
    <rPh sb="59" eb="62">
      <t>キギョウメイ</t>
    </rPh>
    <rPh sb="62" eb="63">
      <t>ナド</t>
    </rPh>
    <rPh sb="64" eb="66">
      <t>キサイ</t>
    </rPh>
    <phoneticPr fontId="5"/>
  </si>
  <si>
    <t>【確認事項】</t>
    <rPh sb="1" eb="3">
      <t>カクニン</t>
    </rPh>
    <rPh sb="3" eb="5">
      <t>ジコウ</t>
    </rPh>
    <phoneticPr fontId="1"/>
  </si>
  <si>
    <t>左記【確認事項】の記載内容を
確認及び理解したうえで申し込みます。</t>
    <rPh sb="0" eb="2">
      <t>サキ</t>
    </rPh>
    <rPh sb="3" eb="5">
      <t>カクニン</t>
    </rPh>
    <rPh sb="5" eb="7">
      <t>ジコウ</t>
    </rPh>
    <rPh sb="9" eb="11">
      <t>キサイ</t>
    </rPh>
    <rPh sb="11" eb="13">
      <t>ナイヨウ</t>
    </rPh>
    <rPh sb="15" eb="17">
      <t>カクニン</t>
    </rPh>
    <rPh sb="17" eb="18">
      <t>オヨ</t>
    </rPh>
    <rPh sb="19" eb="21">
      <t>リカイ</t>
    </rPh>
    <rPh sb="26" eb="27">
      <t>モウ</t>
    </rPh>
    <rPh sb="28" eb="29">
      <t>コ</t>
    </rPh>
    <phoneticPr fontId="1"/>
  </si>
  <si>
    <t>本事業で実施する講座・ワークショップ、成果報告会には原則全てに現地参加にてご参加いただきます。
（緊急の場合などにより参加が困難な場合は、速やかに運営受託者へご連絡をお願いいたします）</t>
    <rPh sb="0" eb="1">
      <t>ホン</t>
    </rPh>
    <rPh sb="1" eb="3">
      <t>ジギョウ</t>
    </rPh>
    <rPh sb="4" eb="6">
      <t>ジッシ</t>
    </rPh>
    <rPh sb="8" eb="10">
      <t>コウザ</t>
    </rPh>
    <rPh sb="19" eb="23">
      <t>セイカホウコク</t>
    </rPh>
    <rPh sb="23" eb="24">
      <t>カイ</t>
    </rPh>
    <rPh sb="26" eb="28">
      <t>ゲンソク</t>
    </rPh>
    <rPh sb="28" eb="29">
      <t>スベ</t>
    </rPh>
    <rPh sb="31" eb="33">
      <t>ゲンチ</t>
    </rPh>
    <rPh sb="33" eb="35">
      <t>サンカ</t>
    </rPh>
    <rPh sb="38" eb="40">
      <t>サンカ</t>
    </rPh>
    <rPh sb="49" eb="51">
      <t>キンキュウ</t>
    </rPh>
    <rPh sb="52" eb="54">
      <t>バアイ</t>
    </rPh>
    <rPh sb="59" eb="61">
      <t>サンカ</t>
    </rPh>
    <rPh sb="62" eb="64">
      <t>コンナン</t>
    </rPh>
    <rPh sb="65" eb="67">
      <t>バアイ</t>
    </rPh>
    <rPh sb="69" eb="70">
      <t>スミ</t>
    </rPh>
    <rPh sb="73" eb="75">
      <t>ウンエイ</t>
    </rPh>
    <rPh sb="75" eb="78">
      <t>ジュタクシャ</t>
    </rPh>
    <rPh sb="80" eb="82">
      <t>レンラク</t>
    </rPh>
    <rPh sb="84" eb="85">
      <t>ネガ</t>
    </rPh>
    <phoneticPr fontId="1"/>
  </si>
  <si>
    <t>成果報告会等において、自社の未公開情報や機密情報などの開示又は公表はしないでください。
また未公開情報や機密情報などは自社の費用と責任において厳重に管理してください。
※未公開情報や機密情報などの漏洩又は流出については、本事業の主催及び運営受託者は一切責任を負いません。</t>
    <rPh sb="0" eb="5">
      <t>セイカホウコクカイ</t>
    </rPh>
    <rPh sb="5" eb="6">
      <t>ナド</t>
    </rPh>
    <rPh sb="11" eb="13">
      <t>ジシャ</t>
    </rPh>
    <rPh sb="14" eb="17">
      <t>ミコウカイ</t>
    </rPh>
    <rPh sb="17" eb="19">
      <t>ジョウホウ</t>
    </rPh>
    <rPh sb="20" eb="22">
      <t>キミツ</t>
    </rPh>
    <rPh sb="22" eb="24">
      <t>ジョウホウ</t>
    </rPh>
    <rPh sb="27" eb="29">
      <t>カイジ</t>
    </rPh>
    <rPh sb="29" eb="30">
      <t>マタ</t>
    </rPh>
    <rPh sb="31" eb="33">
      <t>コウヒョウ</t>
    </rPh>
    <rPh sb="46" eb="49">
      <t>ミコウカイ</t>
    </rPh>
    <rPh sb="49" eb="51">
      <t>ジョウホウ</t>
    </rPh>
    <rPh sb="52" eb="54">
      <t>キミツ</t>
    </rPh>
    <rPh sb="54" eb="56">
      <t>ジョウホウ</t>
    </rPh>
    <rPh sb="59" eb="61">
      <t>ジシャ</t>
    </rPh>
    <rPh sb="62" eb="64">
      <t>ヒヨウ</t>
    </rPh>
    <rPh sb="65" eb="67">
      <t>セキニン</t>
    </rPh>
    <rPh sb="71" eb="73">
      <t>ゲンジュウ</t>
    </rPh>
    <rPh sb="74" eb="76">
      <t>カンリ</t>
    </rPh>
    <rPh sb="85" eb="88">
      <t>ミコウカイ</t>
    </rPh>
    <rPh sb="88" eb="90">
      <t>ジョウホウ</t>
    </rPh>
    <rPh sb="91" eb="93">
      <t>キミツ</t>
    </rPh>
    <rPh sb="93" eb="95">
      <t>ジョウホウ</t>
    </rPh>
    <rPh sb="98" eb="100">
      <t>ロウエイ</t>
    </rPh>
    <rPh sb="100" eb="101">
      <t>マタ</t>
    </rPh>
    <rPh sb="102" eb="104">
      <t>リュウシュツ</t>
    </rPh>
    <rPh sb="110" eb="113">
      <t>ホンジギョウ</t>
    </rPh>
    <rPh sb="114" eb="116">
      <t>シュサイ</t>
    </rPh>
    <rPh sb="116" eb="117">
      <t>オヨ</t>
    </rPh>
    <rPh sb="118" eb="120">
      <t>ウンエイ</t>
    </rPh>
    <rPh sb="120" eb="123">
      <t>ジュタクシャ</t>
    </rPh>
    <rPh sb="124" eb="126">
      <t>イッサイ</t>
    </rPh>
    <rPh sb="126" eb="128">
      <t>セキニン</t>
    </rPh>
    <rPh sb="129" eb="130">
      <t>オ</t>
    </rPh>
    <phoneticPr fontId="1"/>
  </si>
  <si>
    <t>（企業名）</t>
    <rPh sb="1" eb="4">
      <t>キギョウメイ</t>
    </rPh>
    <phoneticPr fontId="1"/>
  </si>
  <si>
    <t>本事業の講座・ワークショップなどを通じて知り得た情報（他採択企業の発表内容を含みます）につき、第三者に対して開示又は漏洩しないでください。</t>
    <rPh sb="0" eb="3">
      <t>ホンジギョウ</t>
    </rPh>
    <rPh sb="4" eb="6">
      <t>コウザ</t>
    </rPh>
    <rPh sb="17" eb="18">
      <t>ツウ</t>
    </rPh>
    <rPh sb="20" eb="21">
      <t>シ</t>
    </rPh>
    <rPh sb="22" eb="23">
      <t>エ</t>
    </rPh>
    <rPh sb="24" eb="26">
      <t>ジョウホウ</t>
    </rPh>
    <rPh sb="27" eb="28">
      <t>ホカ</t>
    </rPh>
    <rPh sb="28" eb="30">
      <t>サイタク</t>
    </rPh>
    <rPh sb="30" eb="32">
      <t>キギョウ</t>
    </rPh>
    <rPh sb="33" eb="35">
      <t>ハッピョウ</t>
    </rPh>
    <rPh sb="35" eb="37">
      <t>ナイヨウ</t>
    </rPh>
    <rPh sb="38" eb="39">
      <t>フク</t>
    </rPh>
    <rPh sb="47" eb="50">
      <t>ダイサンシャ</t>
    </rPh>
    <rPh sb="51" eb="52">
      <t>タイ</t>
    </rPh>
    <rPh sb="54" eb="56">
      <t>カイジ</t>
    </rPh>
    <rPh sb="56" eb="57">
      <t>マタ</t>
    </rPh>
    <rPh sb="58" eb="60">
      <t>ロウエイ</t>
    </rPh>
    <phoneticPr fontId="1"/>
  </si>
  <si>
    <t>本事業の受講に不適切であると主催及び運営受託者が判断した場合には、本事業の途中で辞退していただく場合があります。</t>
    <rPh sb="0" eb="3">
      <t>ホンジギョウ</t>
    </rPh>
    <rPh sb="4" eb="6">
      <t>ジュコウ</t>
    </rPh>
    <rPh sb="7" eb="10">
      <t>フテキセツ</t>
    </rPh>
    <rPh sb="14" eb="16">
      <t>シュサイ</t>
    </rPh>
    <rPh sb="16" eb="17">
      <t>オヨ</t>
    </rPh>
    <rPh sb="18" eb="20">
      <t>ウンエイ</t>
    </rPh>
    <rPh sb="20" eb="23">
      <t>ジュタクシャ</t>
    </rPh>
    <rPh sb="24" eb="26">
      <t>ハンダン</t>
    </rPh>
    <rPh sb="28" eb="30">
      <t>バアイ</t>
    </rPh>
    <rPh sb="33" eb="34">
      <t>ホン</t>
    </rPh>
    <rPh sb="34" eb="36">
      <t>ジギョウ</t>
    </rPh>
    <rPh sb="37" eb="39">
      <t>トチュウ</t>
    </rPh>
    <rPh sb="40" eb="42">
      <t>ジタイ</t>
    </rPh>
    <rPh sb="48" eb="50">
      <t>バアイ</t>
    </rPh>
    <phoneticPr fontId="1"/>
  </si>
  <si>
    <t>（代表者名）</t>
    <rPh sb="1" eb="4">
      <t>ダイヒョウシャ</t>
    </rPh>
    <rPh sb="4" eb="5">
      <t>メイ</t>
    </rPh>
    <phoneticPr fontId="1"/>
  </si>
  <si>
    <t>本事業を通じて策定した事業計画書等について、主催及び運営受託者は一切の保証を行うものではありません。</t>
    <rPh sb="0" eb="1">
      <t>ホン</t>
    </rPh>
    <rPh sb="1" eb="3">
      <t>ジギョウ</t>
    </rPh>
    <rPh sb="4" eb="5">
      <t>ツウ</t>
    </rPh>
    <rPh sb="7" eb="9">
      <t>サクテイ</t>
    </rPh>
    <rPh sb="11" eb="13">
      <t>ジギョウ</t>
    </rPh>
    <rPh sb="13" eb="17">
      <t>ケイカクショナド</t>
    </rPh>
    <rPh sb="22" eb="24">
      <t>シュサイ</t>
    </rPh>
    <rPh sb="24" eb="25">
      <t>オヨ</t>
    </rPh>
    <rPh sb="26" eb="28">
      <t>ウンエイ</t>
    </rPh>
    <rPh sb="28" eb="30">
      <t>ジュタク</t>
    </rPh>
    <rPh sb="30" eb="31">
      <t>シャ</t>
    </rPh>
    <rPh sb="32" eb="34">
      <t>イッサイ</t>
    </rPh>
    <rPh sb="35" eb="37">
      <t>ホショウ</t>
    </rPh>
    <rPh sb="38" eb="39">
      <t>オコナ</t>
    </rPh>
    <phoneticPr fontId="1"/>
  </si>
  <si>
    <t>（担当者名）</t>
    <rPh sb="1" eb="4">
      <t>タントウシャ</t>
    </rPh>
    <rPh sb="4" eb="5">
      <t>メイ</t>
    </rPh>
    <phoneticPr fontId="1"/>
  </si>
  <si>
    <t>本事業の審査及び選定は、主催及び運営受託者にて実施します。審査結果に対する審査内容等の詳細については回答出来かねます。</t>
    <rPh sb="0" eb="3">
      <t>ホンジギョウ</t>
    </rPh>
    <rPh sb="4" eb="6">
      <t>シンサ</t>
    </rPh>
    <rPh sb="6" eb="7">
      <t>オヨ</t>
    </rPh>
    <rPh sb="8" eb="10">
      <t>センテイ</t>
    </rPh>
    <rPh sb="12" eb="14">
      <t>シュサイ</t>
    </rPh>
    <rPh sb="14" eb="15">
      <t>オヨ</t>
    </rPh>
    <rPh sb="16" eb="18">
      <t>ウンエイ</t>
    </rPh>
    <rPh sb="18" eb="21">
      <t>ジュタクシャ</t>
    </rPh>
    <rPh sb="23" eb="25">
      <t>ジッシ</t>
    </rPh>
    <rPh sb="29" eb="31">
      <t>シンサ</t>
    </rPh>
    <rPh sb="31" eb="33">
      <t>ケッカ</t>
    </rPh>
    <rPh sb="34" eb="35">
      <t>タイ</t>
    </rPh>
    <rPh sb="37" eb="41">
      <t>シンサナイヨウ</t>
    </rPh>
    <rPh sb="41" eb="42">
      <t>ナド</t>
    </rPh>
    <rPh sb="43" eb="45">
      <t>ショウサイ</t>
    </rPh>
    <rPh sb="50" eb="52">
      <t>カイトウ</t>
    </rPh>
    <rPh sb="52" eb="54">
      <t>デキ</t>
    </rPh>
    <phoneticPr fontId="1"/>
  </si>
  <si>
    <t>⑧</t>
    <phoneticPr fontId="1"/>
  </si>
  <si>
    <t>中小企業庁が定義する中小企業者または小規模企業者に該当すること（※1）</t>
    <rPh sb="0" eb="2">
      <t>チュウショウ</t>
    </rPh>
    <rPh sb="2" eb="5">
      <t>キギョウチョウ</t>
    </rPh>
    <rPh sb="6" eb="8">
      <t>テイギ</t>
    </rPh>
    <rPh sb="10" eb="12">
      <t>チュウショウ</t>
    </rPh>
    <rPh sb="12" eb="15">
      <t>キギョウシャ</t>
    </rPh>
    <rPh sb="18" eb="21">
      <t>ショウキボ</t>
    </rPh>
    <rPh sb="21" eb="24">
      <t>キギョウシャ</t>
    </rPh>
    <rPh sb="25" eb="27">
      <t>ガイトウ</t>
    </rPh>
    <phoneticPr fontId="1"/>
  </si>
  <si>
    <t>・中小企業庁が定義する中小企業者または小規模企業者の定義は下記URLを参照ください</t>
    <rPh sb="1" eb="3">
      <t>チュウショウ</t>
    </rPh>
    <rPh sb="3" eb="5">
      <t>キギョウ</t>
    </rPh>
    <rPh sb="5" eb="6">
      <t>チョウ</t>
    </rPh>
    <rPh sb="7" eb="9">
      <t>テイギ</t>
    </rPh>
    <rPh sb="11" eb="13">
      <t>チュウショウ</t>
    </rPh>
    <rPh sb="13" eb="15">
      <t>キギョウ</t>
    </rPh>
    <rPh sb="15" eb="16">
      <t>シャ</t>
    </rPh>
    <rPh sb="19" eb="22">
      <t>ショウキボ</t>
    </rPh>
    <rPh sb="22" eb="25">
      <t>キギョウシャ</t>
    </rPh>
    <rPh sb="26" eb="28">
      <t>テイギ</t>
    </rPh>
    <rPh sb="29" eb="31">
      <t>カキ</t>
    </rPh>
    <rPh sb="35" eb="37">
      <t>サンショウ</t>
    </rPh>
    <phoneticPr fontId="1"/>
  </si>
  <si>
    <t>※1：中小企業者または小規模企業者の定義</t>
    <rPh sb="3" eb="5">
      <t>チュウショウ</t>
    </rPh>
    <rPh sb="5" eb="7">
      <t>キギョウ</t>
    </rPh>
    <rPh sb="7" eb="8">
      <t>シャ</t>
    </rPh>
    <rPh sb="11" eb="14">
      <t>ショウキボ</t>
    </rPh>
    <rPh sb="14" eb="17">
      <t>キギョウシャ</t>
    </rPh>
    <rPh sb="18" eb="20">
      <t>テイギ</t>
    </rPh>
    <phoneticPr fontId="1"/>
  </si>
  <si>
    <t>（URL：https://www.chusho.meti.go.jp/soshiki/teigi.html）</t>
    <phoneticPr fontId="1"/>
  </si>
  <si>
    <t>令和8年 6月 19日(金) 13時 迄</t>
    <rPh sb="6" eb="7">
      <t>ガツ</t>
    </rPh>
    <rPh sb="10" eb="11">
      <t>ニチ</t>
    </rPh>
    <rPh sb="12" eb="13">
      <t>キン</t>
    </rPh>
    <rPh sb="17" eb="18">
      <t>ジ</t>
    </rPh>
    <rPh sb="19" eb="20">
      <t>マデ</t>
    </rPh>
    <phoneticPr fontId="1"/>
  </si>
  <si>
    <t>DX挑戦企業とのネットワーキング・意見交換会</t>
    <rPh sb="2" eb="4">
      <t>チョウセン</t>
    </rPh>
    <rPh sb="4" eb="6">
      <t>キギョウ</t>
    </rPh>
    <rPh sb="17" eb="19">
      <t>イケン</t>
    </rPh>
    <rPh sb="19" eb="22">
      <t>コウカンカイ</t>
    </rPh>
    <phoneticPr fontId="1"/>
  </si>
  <si>
    <t>DX挑戦企業の現場見学会への参加</t>
    <rPh sb="2" eb="4">
      <t>チョウセン</t>
    </rPh>
    <rPh sb="4" eb="6">
      <t>キギョウ</t>
    </rPh>
    <rPh sb="7" eb="9">
      <t>ゲンバ</t>
    </rPh>
    <rPh sb="9" eb="11">
      <t>ケンガク</t>
    </rPh>
    <rPh sb="11" eb="12">
      <t>カイ</t>
    </rPh>
    <rPh sb="14" eb="16">
      <t>サンカ</t>
    </rPh>
    <phoneticPr fontId="1"/>
  </si>
  <si>
    <t>西岡、山本</t>
    <rPh sb="0" eb="2">
      <t>ニシオカ</t>
    </rPh>
    <rPh sb="3" eb="5">
      <t>ヤマモト</t>
    </rPh>
    <phoneticPr fontId="1"/>
  </si>
  <si>
    <t>企業としてDXによる新規事業創出やビジネス変革に取り組む意思があること</t>
    <rPh sb="0" eb="2">
      <t>キギョウ</t>
    </rPh>
    <rPh sb="10" eb="12">
      <t>シンキ</t>
    </rPh>
    <rPh sb="12" eb="14">
      <t>ジギョウ</t>
    </rPh>
    <rPh sb="14" eb="16">
      <t>ソウシュツ</t>
    </rPh>
    <rPh sb="21" eb="23">
      <t>ヘンカク</t>
    </rPh>
    <rPh sb="24" eb="25">
      <t>ト</t>
    </rPh>
    <rPh sb="26" eb="27">
      <t>ク</t>
    </rPh>
    <rPh sb="28" eb="30">
      <t>イシ</t>
    </rPh>
    <phoneticPr fontId="1"/>
  </si>
  <si>
    <t>堺 NeXt Drive　応募用紙（2）</t>
    <rPh sb="0" eb="1">
      <t>サカイ</t>
    </rPh>
    <phoneticPr fontId="1"/>
  </si>
  <si>
    <t>堺 NeXt Drive　応募用紙（1）</t>
    <rPh sb="0" eb="1">
      <t>サカイ</t>
    </rPh>
    <rPh sb="13" eb="15">
      <t>オウボ</t>
    </rPh>
    <rPh sb="15" eb="17">
      <t>ヨウシ</t>
    </rPh>
    <phoneticPr fontId="1"/>
  </si>
  <si>
    <t>応募用紙（1）・（2）の両方を必ずご記入の上、</t>
    <rPh sb="0" eb="2">
      <t>オウボ</t>
    </rPh>
    <rPh sb="2" eb="3">
      <t>ヨウ</t>
    </rPh>
    <rPh sb="12" eb="14">
      <t>リョウホウ</t>
    </rPh>
    <rPh sb="13" eb="14">
      <t>カナラ</t>
    </rPh>
    <rPh sb="16" eb="18">
      <t>キニュウ</t>
    </rPh>
    <rPh sb="19" eb="20">
      <t>ウエ</t>
    </rPh>
    <rPh sb="21" eb="22">
      <t>ウエ</t>
    </rPh>
    <phoneticPr fontId="1"/>
  </si>
  <si>
    <t>事務局へメールにて送付ください。</t>
    <phoneticPr fontId="1"/>
  </si>
  <si>
    <t>生成AI等の先端技術活用方法に関する講座・ワークショップの提供</t>
    <rPh sb="0" eb="2">
      <t>セイセイ</t>
    </rPh>
    <rPh sb="4" eb="5">
      <t>ナド</t>
    </rPh>
    <rPh sb="6" eb="8">
      <t>センタン</t>
    </rPh>
    <rPh sb="8" eb="10">
      <t>ギジュツ</t>
    </rPh>
    <rPh sb="10" eb="12">
      <t>カツヨウ</t>
    </rPh>
    <rPh sb="12" eb="14">
      <t>ホウホウ</t>
    </rPh>
    <rPh sb="15" eb="16">
      <t>カン</t>
    </rPh>
    <rPh sb="18" eb="20">
      <t>コウザ</t>
    </rPh>
    <rPh sb="29" eb="31">
      <t>テイキョウ</t>
    </rPh>
    <phoneticPr fontId="1"/>
  </si>
  <si>
    <t>小計</t>
    <rPh sb="0" eb="2">
      <t>ショウケイ</t>
    </rPh>
    <phoneticPr fontId="5"/>
  </si>
  <si>
    <t>備考</t>
    <rPh sb="0" eb="2">
      <t>ビコウ</t>
    </rPh>
    <phoneticPr fontId="5"/>
  </si>
  <si>
    <t>項目計</t>
    <rPh sb="0" eb="3">
      <t>コウモクケイ</t>
    </rPh>
    <phoneticPr fontId="5"/>
  </si>
  <si>
    <t>合計</t>
    <rPh sb="0" eb="2">
      <t>ゴウケイ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</si>
</sst>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6"/>
      <name val="游ゴシック"/>
      <family val="2"/>
      <charset val="128"/>
      <scheme val="minor"/>
    </font>
    <font>
      <sz val="10"/>
      <name val="Arial"/>
      <family val="2"/>
    </font>
    <font>
      <u/>
      <sz val="11"/>
      <color theme="10"/>
      <name val="游ゴシック"/>
      <family val="2"/>
      <charset val="128"/>
      <scheme val="minor"/>
    </font>
    <font>
      <sz val="11"/>
      <color theme="1"/>
      <name val="游ゴシック"/>
      <family val="2"/>
      <scheme val="minor"/>
    </font>
    <font>
      <sz val="6"/>
      <name val="游ゴシック"/>
      <family val="3"/>
      <charset val="128"/>
      <scheme val="minor"/>
    </font>
    <font>
      <sz val="11"/>
      <color rgb="FFFF0000"/>
      <name val="游ゴシック"/>
      <family val="2"/>
      <scheme val="minor"/>
    </font>
    <font>
      <b/>
      <sz val="11"/>
      <color theme="1"/>
      <name val="游ゴシック"/>
      <family val="3"/>
      <charset val="128"/>
      <scheme val="minor"/>
    </font>
    <font>
      <sz val="10"/>
      <color theme="1"/>
      <name val="游ゴシック"/>
      <family val="2"/>
      <scheme val="minor"/>
    </font>
    <font>
      <sz val="11"/>
      <color rgb="FFFF0000"/>
      <name val="游ゴシック"/>
      <family val="3"/>
      <charset val="128"/>
      <scheme val="minor"/>
    </font>
    <font>
      <sz val="10"/>
      <color theme="1"/>
      <name val="游ゴシック"/>
      <family val="3"/>
      <charset val="128"/>
      <scheme val="minor"/>
    </font>
    <font>
      <sz val="11"/>
      <color theme="1"/>
      <name val="游ゴシック"/>
      <family val="3"/>
      <charset val="128"/>
      <scheme val="minor"/>
    </font>
    <font>
      <b/>
      <sz val="16"/>
      <color theme="0"/>
      <name val="游ゴシック"/>
      <family val="3"/>
      <charset val="128"/>
      <scheme val="minor"/>
    </font>
    <font>
      <sz val="9"/>
      <color theme="1"/>
      <name val="游ゴシック"/>
      <family val="3"/>
      <charset val="128"/>
      <scheme val="minor"/>
    </font>
    <font>
      <sz val="10"/>
      <name val="游ゴシック"/>
      <family val="3"/>
      <charset val="128"/>
      <scheme val="minor"/>
    </font>
    <font>
      <b/>
      <sz val="10"/>
      <color theme="0"/>
      <name val="游ゴシック"/>
      <family val="3"/>
      <charset val="128"/>
      <scheme val="minor"/>
    </font>
    <font>
      <b/>
      <sz val="22"/>
      <color theme="0"/>
      <name val="游ゴシック"/>
      <family val="3"/>
      <charset val="128"/>
      <scheme val="minor"/>
    </font>
    <font>
      <b/>
      <sz val="11"/>
      <color theme="0"/>
      <name val="游ゴシック"/>
      <family val="3"/>
      <charset val="128"/>
      <scheme val="minor"/>
    </font>
    <font>
      <b/>
      <sz val="10"/>
      <name val="游ゴシック"/>
      <family val="3"/>
      <charset val="128"/>
      <scheme val="minor"/>
    </font>
    <font>
      <b/>
      <sz val="11"/>
      <color rgb="FFFF0000"/>
      <name val="游ゴシック"/>
      <family val="3"/>
      <charset val="128"/>
      <scheme val="minor"/>
    </font>
    <font>
      <sz val="14"/>
      <color theme="1"/>
      <name val="游ゴシック"/>
      <family val="3"/>
      <charset val="128"/>
      <scheme val="minor"/>
    </font>
    <font>
      <b/>
      <sz val="10"/>
      <color theme="1"/>
      <name val="游ゴシック"/>
      <family val="3"/>
      <charset val="128"/>
      <scheme val="minor"/>
    </font>
  </fonts>
  <fills count="8">
    <fill>
      <patternFill patternType="none"/>
    </fill>
    <fill>
      <patternFill patternType="gray125"/>
    </fill>
    <fill>
      <patternFill patternType="solid">
        <fgColor theme="4" tint="-0.499984740745262"/>
        <bgColor indexed="64"/>
      </patternFill>
    </fill>
    <fill>
      <patternFill patternType="solid">
        <fgColor theme="8"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s>
  <borders count="117">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top style="hair">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auto="1"/>
      </left>
      <right/>
      <top/>
      <bottom style="hair">
        <color auto="1"/>
      </bottom>
      <diagonal/>
    </border>
    <border>
      <left style="medium">
        <color indexed="64"/>
      </left>
      <right style="medium">
        <color indexed="64"/>
      </right>
      <top style="thin">
        <color indexed="64"/>
      </top>
      <bottom style="hair">
        <color auto="1"/>
      </bottom>
      <diagonal/>
    </border>
    <border>
      <left style="thin">
        <color indexed="64"/>
      </left>
      <right style="medium">
        <color indexed="64"/>
      </right>
      <top style="thin">
        <color indexed="64"/>
      </top>
      <bottom style="thin">
        <color indexed="64"/>
      </bottom>
      <diagonal/>
    </border>
    <border>
      <left style="medium">
        <color indexed="64"/>
      </left>
      <right style="thin">
        <color auto="1"/>
      </right>
      <top/>
      <bottom/>
      <diagonal/>
    </border>
    <border>
      <left style="thin">
        <color auto="1"/>
      </left>
      <right style="thin">
        <color auto="1"/>
      </right>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medium">
        <color indexed="64"/>
      </left>
      <right style="medium">
        <color indexed="64"/>
      </right>
      <top style="hair">
        <color auto="1"/>
      </top>
      <bottom style="hair">
        <color auto="1"/>
      </bottom>
      <diagonal/>
    </border>
    <border>
      <left style="thin">
        <color auto="1"/>
      </left>
      <right/>
      <top style="hair">
        <color auto="1"/>
      </top>
      <bottom/>
      <diagonal/>
    </border>
    <border>
      <left style="medium">
        <color indexed="64"/>
      </left>
      <right style="medium">
        <color indexed="64"/>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medium">
        <color indexed="64"/>
      </left>
      <right style="medium">
        <color indexed="64"/>
      </right>
      <top style="thin">
        <color indexed="64"/>
      </top>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indexed="64"/>
      </left>
      <right style="thin">
        <color indexed="64"/>
      </right>
      <top/>
      <bottom style="thin">
        <color indexed="64"/>
      </bottom>
      <diagonal/>
    </border>
    <border>
      <left style="medium">
        <color indexed="64"/>
      </left>
      <right style="medium">
        <color indexed="64"/>
      </right>
      <top style="hair">
        <color auto="1"/>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style="dotted">
        <color indexed="64"/>
      </right>
      <top style="hair">
        <color indexed="64"/>
      </top>
      <bottom style="dotted">
        <color indexed="64"/>
      </bottom>
      <diagonal/>
    </border>
    <border>
      <left style="hair">
        <color indexed="64"/>
      </left>
      <right style="thin">
        <color indexed="64"/>
      </right>
      <top style="dotted">
        <color indexed="64"/>
      </top>
      <bottom style="thin">
        <color indexed="64"/>
      </bottom>
      <diagonal/>
    </border>
    <border>
      <left style="thin">
        <color indexed="64"/>
      </left>
      <right style="hair">
        <color indexed="64"/>
      </right>
      <top style="dotted">
        <color indexed="64"/>
      </top>
      <bottom style="dotted">
        <color indexed="64"/>
      </bottom>
      <diagonal/>
    </border>
    <border>
      <left style="hair">
        <color indexed="64"/>
      </left>
      <right style="thin">
        <color indexed="64"/>
      </right>
      <top style="dotted">
        <color indexed="64"/>
      </top>
      <bottom style="dotted">
        <color indexed="64"/>
      </bottom>
      <diagonal/>
    </border>
    <border>
      <left style="thin">
        <color indexed="64"/>
      </left>
      <right style="hair">
        <color indexed="64"/>
      </right>
      <top style="dotted">
        <color indexed="64"/>
      </top>
      <bottom style="thin">
        <color indexed="64"/>
      </bottom>
      <diagonal/>
    </border>
    <border>
      <left style="thin">
        <color indexed="64"/>
      </left>
      <right style="hair">
        <color indexed="64"/>
      </right>
      <top style="dotted">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auto="1"/>
      </left>
      <right/>
      <top style="hair">
        <color auto="1"/>
      </top>
      <bottom style="medium">
        <color indexed="64"/>
      </bottom>
      <diagonal/>
    </border>
    <border>
      <left/>
      <right/>
      <top style="hair">
        <color auto="1"/>
      </top>
      <bottom style="medium">
        <color indexed="64"/>
      </bottom>
      <diagonal/>
    </border>
    <border>
      <left/>
      <right style="thin">
        <color auto="1"/>
      </right>
      <top style="hair">
        <color auto="1"/>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thin">
        <color auto="1"/>
      </left>
      <right/>
      <top style="medium">
        <color indexed="64"/>
      </top>
      <bottom style="hair">
        <color auto="1"/>
      </bottom>
      <diagonal/>
    </border>
    <border>
      <left/>
      <right/>
      <top style="medium">
        <color indexed="64"/>
      </top>
      <bottom style="hair">
        <color auto="1"/>
      </bottom>
      <diagonal/>
    </border>
    <border>
      <left/>
      <right style="thin">
        <color auto="1"/>
      </right>
      <top style="medium">
        <color indexed="64"/>
      </top>
      <bottom style="hair">
        <color auto="1"/>
      </bottom>
      <diagonal/>
    </border>
    <border>
      <left/>
      <right/>
      <top style="thick">
        <color indexed="64"/>
      </top>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thin">
        <color auto="1"/>
      </left>
      <right/>
      <top style="hair">
        <color auto="1"/>
      </top>
      <bottom style="thick">
        <color indexed="64"/>
      </bottom>
      <diagonal/>
    </border>
    <border>
      <left/>
      <right/>
      <top style="hair">
        <color auto="1"/>
      </top>
      <bottom style="thick">
        <color indexed="64"/>
      </bottom>
      <diagonal/>
    </border>
    <border>
      <left/>
      <right style="thin">
        <color auto="1"/>
      </right>
      <top style="hair">
        <color auto="1"/>
      </top>
      <bottom style="thick">
        <color indexed="64"/>
      </bottom>
      <diagonal/>
    </border>
    <border>
      <left style="medium">
        <color indexed="64"/>
      </left>
      <right style="medium">
        <color indexed="64"/>
      </right>
      <top style="hair">
        <color auto="1"/>
      </top>
      <bottom style="thick">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auto="1"/>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thin">
        <color auto="1"/>
      </bottom>
      <diagonal/>
    </border>
    <border>
      <left/>
      <right style="medium">
        <color indexed="64"/>
      </right>
      <top/>
      <bottom style="hair">
        <color indexed="64"/>
      </bottom>
      <diagonal/>
    </border>
    <border>
      <left/>
      <right style="medium">
        <color indexed="64"/>
      </right>
      <top style="hair">
        <color auto="1"/>
      </top>
      <bottom style="medium">
        <color indexed="64"/>
      </bottom>
      <diagonal/>
    </border>
    <border>
      <left style="medium">
        <color indexed="64"/>
      </left>
      <right style="medium">
        <color indexed="64"/>
      </right>
      <top style="hair">
        <color auto="1"/>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style="thin">
        <color auto="1"/>
      </left>
      <right style="thin">
        <color auto="1"/>
      </right>
      <top style="hair">
        <color auto="1"/>
      </top>
      <bottom style="thin">
        <color auto="1"/>
      </bottom>
      <diagonal/>
    </border>
    <border>
      <left style="medium">
        <color indexed="64"/>
      </left>
      <right style="medium">
        <color indexed="64"/>
      </right>
      <top/>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s>
  <cellStyleXfs count="4">
    <xf numFmtId="0" fontId="0" fillId="0" borderId="0">
      <alignment vertical="center"/>
    </xf>
    <xf numFmtId="0" fontId="2" fillId="0" borderId="0"/>
    <xf numFmtId="0" fontId="3" fillId="0" borderId="0" applyNumberFormat="0" applyFill="0" applyBorder="0" applyAlignment="0" applyProtection="0">
      <alignment vertical="center"/>
    </xf>
    <xf numFmtId="0" fontId="4" fillId="0" borderId="0"/>
  </cellStyleXfs>
  <cellXfs count="281">
    <xf numFmtId="0" fontId="0" fillId="0" borderId="0" xfId="0">
      <alignment vertical="center"/>
    </xf>
    <xf numFmtId="0" fontId="4" fillId="0" borderId="0" xfId="3"/>
    <xf numFmtId="0" fontId="6" fillId="0" borderId="0" xfId="3" applyFont="1"/>
    <xf numFmtId="0" fontId="4" fillId="0" borderId="40" xfId="3" applyBorder="1"/>
    <xf numFmtId="0" fontId="4" fillId="0" borderId="41" xfId="3" applyBorder="1"/>
    <xf numFmtId="0" fontId="4" fillId="0" borderId="42" xfId="3" applyBorder="1"/>
    <xf numFmtId="0" fontId="4" fillId="0" borderId="21" xfId="3" applyBorder="1"/>
    <xf numFmtId="0" fontId="4" fillId="0" borderId="20" xfId="3" applyBorder="1"/>
    <xf numFmtId="0" fontId="4" fillId="0" borderId="34" xfId="3" applyBorder="1"/>
    <xf numFmtId="0" fontId="4" fillId="0" borderId="35" xfId="3" applyBorder="1"/>
    <xf numFmtId="0" fontId="4" fillId="0" borderId="36" xfId="3" applyBorder="1"/>
    <xf numFmtId="0" fontId="4" fillId="0" borderId="37" xfId="3" applyBorder="1"/>
    <xf numFmtId="0" fontId="4" fillId="0" borderId="44" xfId="3" applyBorder="1"/>
    <xf numFmtId="0" fontId="4" fillId="0" borderId="45" xfId="3" applyBorder="1"/>
    <xf numFmtId="0" fontId="4" fillId="0" borderId="46" xfId="3" applyBorder="1"/>
    <xf numFmtId="0" fontId="4" fillId="0" borderId="29" xfId="3" applyBorder="1"/>
    <xf numFmtId="0" fontId="4" fillId="0" borderId="30" xfId="3" applyBorder="1"/>
    <xf numFmtId="0" fontId="4" fillId="0" borderId="38" xfId="3" applyBorder="1"/>
    <xf numFmtId="0" fontId="4" fillId="0" borderId="13" xfId="3" applyBorder="1"/>
    <xf numFmtId="0" fontId="4" fillId="0" borderId="18" xfId="3" applyBorder="1"/>
    <xf numFmtId="0" fontId="4" fillId="0" borderId="48" xfId="3" applyBorder="1"/>
    <xf numFmtId="0" fontId="4" fillId="0" borderId="39" xfId="3" applyBorder="1"/>
    <xf numFmtId="0" fontId="11" fillId="0" borderId="0" xfId="3" applyFont="1"/>
    <xf numFmtId="0" fontId="4" fillId="0" borderId="34" xfId="3" applyBorder="1" applyAlignment="1">
      <alignment horizontal="centerContinuous" shrinkToFit="1"/>
    </xf>
    <xf numFmtId="0" fontId="4" fillId="0" borderId="20" xfId="3" applyBorder="1" applyAlignment="1">
      <alignment horizontal="centerContinuous" shrinkToFit="1"/>
    </xf>
    <xf numFmtId="0" fontId="11" fillId="0" borderId="38" xfId="3" applyFont="1" applyBorder="1"/>
    <xf numFmtId="0" fontId="11" fillId="0" borderId="34" xfId="3" applyFont="1" applyBorder="1" applyAlignment="1">
      <alignment horizontal="centerContinuous" shrinkToFit="1"/>
    </xf>
    <xf numFmtId="0" fontId="11" fillId="0" borderId="10" xfId="3" applyFont="1" applyBorder="1"/>
    <xf numFmtId="0" fontId="11" fillId="0" borderId="34" xfId="3" applyFont="1" applyBorder="1"/>
    <xf numFmtId="0" fontId="4" fillId="0" borderId="0" xfId="3" applyAlignment="1">
      <alignment vertical="center" textRotation="255"/>
    </xf>
    <xf numFmtId="0" fontId="4" fillId="0" borderId="0" xfId="3" applyAlignment="1">
      <alignment horizontal="left" vertical="center" wrapText="1"/>
    </xf>
    <xf numFmtId="0" fontId="4" fillId="0" borderId="0" xfId="3" applyAlignment="1">
      <alignment horizontal="left" vertical="top" wrapText="1"/>
    </xf>
    <xf numFmtId="0" fontId="4" fillId="0" borderId="43" xfId="3" applyBorder="1"/>
    <xf numFmtId="0" fontId="4" fillId="0" borderId="0" xfId="3" applyAlignment="1">
      <alignment horizontal="center" vertical="center" textRotation="255"/>
    </xf>
    <xf numFmtId="0" fontId="13" fillId="0" borderId="0" xfId="0" applyFont="1">
      <alignment vertical="center"/>
    </xf>
    <xf numFmtId="0" fontId="13" fillId="0" borderId="0" xfId="0" applyFont="1" applyAlignment="1">
      <alignment horizontal="center" vertical="center"/>
    </xf>
    <xf numFmtId="0" fontId="13" fillId="0" borderId="0" xfId="0" applyFont="1" applyAlignment="1">
      <alignment vertical="center" wrapText="1"/>
    </xf>
    <xf numFmtId="0" fontId="15" fillId="3" borderId="2" xfId="0" applyFont="1" applyFill="1" applyBorder="1" applyAlignment="1">
      <alignment horizontal="left" vertical="center"/>
    </xf>
    <xf numFmtId="0" fontId="10" fillId="3" borderId="6" xfId="0" applyFont="1" applyFill="1" applyBorder="1" applyAlignment="1">
      <alignment vertical="center" wrapText="1"/>
    </xf>
    <xf numFmtId="0" fontId="10" fillId="3" borderId="6" xfId="0" applyFont="1" applyFill="1" applyBorder="1" applyAlignment="1">
      <alignment horizontal="center" vertical="center"/>
    </xf>
    <xf numFmtId="0" fontId="10" fillId="3" borderId="1" xfId="0" applyFont="1" applyFill="1" applyBorder="1" applyAlignment="1">
      <alignment vertical="center" wrapText="1"/>
    </xf>
    <xf numFmtId="0" fontId="10" fillId="0" borderId="4" xfId="0" applyFont="1" applyBorder="1" applyAlignment="1">
      <alignment horizontal="left" vertical="center" wrapText="1"/>
    </xf>
    <xf numFmtId="0" fontId="10" fillId="0" borderId="0" xfId="0" applyFont="1" applyAlignment="1">
      <alignment horizontal="center" vertical="center"/>
    </xf>
    <xf numFmtId="0" fontId="10" fillId="0" borderId="0" xfId="0" applyFont="1" applyAlignment="1">
      <alignment vertical="center" wrapText="1"/>
    </xf>
    <xf numFmtId="0" fontId="13" fillId="0" borderId="0" xfId="0" applyFont="1" applyAlignment="1">
      <alignment horizontal="left" vertical="center"/>
    </xf>
    <xf numFmtId="0" fontId="14" fillId="0" borderId="0" xfId="1" applyFont="1"/>
    <xf numFmtId="49" fontId="14" fillId="0" borderId="0" xfId="1" applyNumberFormat="1" applyFont="1"/>
    <xf numFmtId="0" fontId="18" fillId="0" borderId="0" xfId="1" applyFont="1"/>
    <xf numFmtId="49" fontId="18" fillId="0" borderId="0" xfId="1" applyNumberFormat="1" applyFont="1"/>
    <xf numFmtId="0" fontId="10" fillId="0" borderId="18" xfId="0" applyFont="1" applyBorder="1" applyAlignment="1">
      <alignment horizontal="left" vertical="center" wrapText="1"/>
    </xf>
    <xf numFmtId="0" fontId="10" fillId="0" borderId="57" xfId="0" applyFont="1" applyBorder="1" applyAlignment="1">
      <alignment horizontal="left" vertical="center" wrapText="1"/>
    </xf>
    <xf numFmtId="0" fontId="10" fillId="0" borderId="59" xfId="0" applyFont="1" applyBorder="1" applyAlignment="1">
      <alignment horizontal="left" vertical="center" wrapText="1"/>
    </xf>
    <xf numFmtId="0" fontId="7" fillId="0" borderId="0" xfId="3" applyFont="1"/>
    <xf numFmtId="0" fontId="19" fillId="0" borderId="0" xfId="3" applyFont="1"/>
    <xf numFmtId="0" fontId="4" fillId="7" borderId="22" xfId="3" applyFill="1" applyBorder="1" applyAlignment="1">
      <alignment horizontal="center"/>
    </xf>
    <xf numFmtId="0" fontId="11" fillId="0" borderId="65" xfId="3" applyFont="1" applyBorder="1"/>
    <xf numFmtId="0" fontId="4" fillId="0" borderId="66" xfId="3" applyBorder="1"/>
    <xf numFmtId="0" fontId="4" fillId="0" borderId="72" xfId="3" applyBorder="1"/>
    <xf numFmtId="0" fontId="4" fillId="0" borderId="73" xfId="3" applyBorder="1"/>
    <xf numFmtId="0" fontId="4" fillId="0" borderId="74" xfId="3" applyBorder="1"/>
    <xf numFmtId="0" fontId="4" fillId="0" borderId="71" xfId="3" applyBorder="1"/>
    <xf numFmtId="0" fontId="4" fillId="0" borderId="75" xfId="3" applyBorder="1"/>
    <xf numFmtId="0" fontId="4" fillId="0" borderId="78" xfId="3" applyBorder="1"/>
    <xf numFmtId="0" fontId="4" fillId="0" borderId="79" xfId="3" applyBorder="1"/>
    <xf numFmtId="0" fontId="4" fillId="0" borderId="80" xfId="3" applyBorder="1"/>
    <xf numFmtId="0" fontId="4" fillId="0" borderId="81" xfId="3" applyBorder="1"/>
    <xf numFmtId="0" fontId="4" fillId="0" borderId="65" xfId="3" applyBorder="1"/>
    <xf numFmtId="0" fontId="4" fillId="0" borderId="90" xfId="3" applyBorder="1"/>
    <xf numFmtId="0" fontId="4" fillId="0" borderId="91" xfId="3" applyBorder="1"/>
    <xf numFmtId="0" fontId="4" fillId="0" borderId="92" xfId="3" applyBorder="1"/>
    <xf numFmtId="0" fontId="4" fillId="0" borderId="93" xfId="3" applyBorder="1"/>
    <xf numFmtId="0" fontId="11" fillId="0" borderId="16" xfId="3" applyFont="1" applyBorder="1"/>
    <xf numFmtId="0" fontId="4" fillId="0" borderId="93" xfId="3" applyBorder="1" applyAlignment="1">
      <alignment horizontal="centerContinuous" shrinkToFit="1"/>
    </xf>
    <xf numFmtId="0" fontId="4" fillId="0" borderId="94" xfId="3" applyBorder="1"/>
    <xf numFmtId="0" fontId="4" fillId="0" borderId="67" xfId="3" applyBorder="1"/>
    <xf numFmtId="0" fontId="4" fillId="0" borderId="95" xfId="3" applyBorder="1"/>
    <xf numFmtId="0" fontId="7" fillId="0" borderId="0" xfId="0" applyFont="1" applyAlignment="1"/>
    <xf numFmtId="0" fontId="7" fillId="0" borderId="0" xfId="3" applyFont="1" applyAlignment="1">
      <alignment horizontal="center" vertical="center" textRotation="255"/>
    </xf>
    <xf numFmtId="0" fontId="7" fillId="0" borderId="0" xfId="3" applyFont="1" applyAlignment="1">
      <alignment horizontal="left" vertical="center" wrapText="1"/>
    </xf>
    <xf numFmtId="0" fontId="7" fillId="0" borderId="0" xfId="3" applyFont="1" applyAlignment="1">
      <alignment horizontal="left" vertical="top" wrapText="1"/>
    </xf>
    <xf numFmtId="0" fontId="7" fillId="7" borderId="62" xfId="3" applyFont="1" applyFill="1" applyBorder="1" applyAlignment="1">
      <alignment horizontal="center" vertical="center" shrinkToFit="1"/>
    </xf>
    <xf numFmtId="0" fontId="7" fillId="7" borderId="88" xfId="3" applyFont="1" applyFill="1" applyBorder="1" applyAlignment="1">
      <alignment horizontal="center" vertical="center" shrinkToFit="1"/>
    </xf>
    <xf numFmtId="0" fontId="4" fillId="7" borderId="24" xfId="3" applyFill="1" applyBorder="1" applyAlignment="1">
      <alignment horizontal="center" vertical="center"/>
    </xf>
    <xf numFmtId="0" fontId="21" fillId="4" borderId="5" xfId="0" applyFont="1" applyFill="1" applyBorder="1" applyAlignment="1">
      <alignment horizontal="center" vertical="center"/>
    </xf>
    <xf numFmtId="0" fontId="21" fillId="4" borderId="56" xfId="0" applyFont="1" applyFill="1" applyBorder="1" applyAlignment="1">
      <alignment horizontal="center" vertical="center"/>
    </xf>
    <xf numFmtId="0" fontId="21" fillId="4" borderId="11" xfId="0" applyFont="1" applyFill="1" applyBorder="1" applyAlignment="1">
      <alignment horizontal="center" vertical="center"/>
    </xf>
    <xf numFmtId="0" fontId="21" fillId="4" borderId="5" xfId="0" applyFont="1" applyFill="1" applyBorder="1" applyAlignment="1">
      <alignment horizontal="center" vertical="center" wrapText="1"/>
    </xf>
    <xf numFmtId="0" fontId="21" fillId="4" borderId="58" xfId="0" applyFont="1" applyFill="1" applyBorder="1" applyAlignment="1">
      <alignment horizontal="center" vertical="center" wrapText="1"/>
    </xf>
    <xf numFmtId="0" fontId="21" fillId="4" borderId="61" xfId="0" applyFont="1" applyFill="1" applyBorder="1" applyAlignment="1">
      <alignment horizontal="center" vertical="center" wrapText="1"/>
    </xf>
    <xf numFmtId="0" fontId="21" fillId="4" borderId="60" xfId="0" applyFont="1" applyFill="1" applyBorder="1" applyAlignment="1">
      <alignment horizontal="center" vertical="center" wrapText="1"/>
    </xf>
    <xf numFmtId="0" fontId="14" fillId="0" borderId="0" xfId="1" applyFont="1" applyAlignment="1">
      <alignment vertical="top" wrapText="1"/>
    </xf>
    <xf numFmtId="0" fontId="10" fillId="5" borderId="0" xfId="0" applyFont="1" applyFill="1" applyAlignment="1">
      <alignment horizontal="left" vertical="center"/>
    </xf>
    <xf numFmtId="0" fontId="4" fillId="0" borderId="0" xfId="3" applyAlignment="1">
      <alignment horizontal="center"/>
    </xf>
    <xf numFmtId="0" fontId="7" fillId="0" borderId="0" xfId="3" applyFont="1" applyAlignment="1">
      <alignment horizontal="center"/>
    </xf>
    <xf numFmtId="0" fontId="4" fillId="0" borderId="0" xfId="3" applyAlignment="1">
      <alignment vertical="center" wrapText="1"/>
    </xf>
    <xf numFmtId="0" fontId="4" fillId="0" borderId="0" xfId="3" applyAlignment="1">
      <alignment vertical="top" wrapText="1"/>
    </xf>
    <xf numFmtId="0" fontId="4" fillId="0" borderId="0" xfId="3" applyAlignment="1">
      <alignment horizontal="left" vertical="center" textRotation="255"/>
    </xf>
    <xf numFmtId="0" fontId="4" fillId="0" borderId="31" xfId="3" applyBorder="1"/>
    <xf numFmtId="0" fontId="4" fillId="0" borderId="53" xfId="3" applyBorder="1"/>
    <xf numFmtId="0" fontId="4" fillId="0" borderId="50" xfId="3" applyBorder="1"/>
    <xf numFmtId="0" fontId="4" fillId="7" borderId="87" xfId="3" applyFill="1" applyBorder="1" applyAlignment="1">
      <alignment horizontal="center" vertical="center"/>
    </xf>
    <xf numFmtId="0" fontId="14" fillId="5" borderId="0" xfId="1" applyFont="1" applyFill="1"/>
    <xf numFmtId="0" fontId="3" fillId="0" borderId="0" xfId="2" applyAlignment="1"/>
    <xf numFmtId="0" fontId="3" fillId="0" borderId="0" xfId="2">
      <alignment vertical="center"/>
    </xf>
    <xf numFmtId="0" fontId="18" fillId="4" borderId="56" xfId="0" applyFont="1" applyFill="1" applyBorder="1" applyAlignment="1">
      <alignment horizontal="center" vertical="center"/>
    </xf>
    <xf numFmtId="0" fontId="18" fillId="4" borderId="58" xfId="0" applyFont="1" applyFill="1" applyBorder="1" applyAlignment="1">
      <alignment horizontal="center" vertical="center" wrapText="1"/>
    </xf>
    <xf numFmtId="0" fontId="4" fillId="0" borderId="0" xfId="3" applyAlignment="1">
      <alignment horizontal="center" vertical="center" wrapText="1"/>
    </xf>
    <xf numFmtId="0" fontId="4" fillId="0" borderId="0" xfId="3" applyAlignment="1">
      <alignment horizontal="center" wrapText="1"/>
    </xf>
    <xf numFmtId="0" fontId="4" fillId="7" borderId="86" xfId="3" applyFill="1" applyBorder="1" applyAlignment="1">
      <alignment horizontal="center"/>
    </xf>
    <xf numFmtId="0" fontId="7" fillId="7" borderId="25" xfId="3" applyFont="1" applyFill="1" applyBorder="1" applyAlignment="1">
      <alignment horizontal="center"/>
    </xf>
    <xf numFmtId="0" fontId="4" fillId="7" borderId="23" xfId="3" applyFill="1" applyBorder="1" applyAlignment="1">
      <alignment horizontal="center"/>
    </xf>
    <xf numFmtId="0" fontId="7" fillId="7" borderId="86" xfId="3" applyFont="1" applyFill="1" applyBorder="1" applyAlignment="1">
      <alignment horizontal="center"/>
    </xf>
    <xf numFmtId="0" fontId="7" fillId="7" borderId="82" xfId="3" applyFont="1" applyFill="1" applyBorder="1" applyAlignment="1">
      <alignment horizontal="center"/>
    </xf>
    <xf numFmtId="20" fontId="14" fillId="0" borderId="0" xfId="1" applyNumberFormat="1" applyFont="1"/>
    <xf numFmtId="0" fontId="17" fillId="2" borderId="0" xfId="0" applyFont="1" applyFill="1" applyAlignment="1">
      <alignment horizontal="center" vertical="center"/>
    </xf>
    <xf numFmtId="0" fontId="14" fillId="0" borderId="0" xfId="1" applyFont="1" applyAlignment="1">
      <alignment horizontal="left" vertical="top" wrapText="1"/>
    </xf>
    <xf numFmtId="0" fontId="12" fillId="2" borderId="0" xfId="0" applyFont="1" applyFill="1" applyAlignment="1">
      <alignment horizontal="center" vertical="center"/>
    </xf>
    <xf numFmtId="0" fontId="14" fillId="6" borderId="0" xfId="0" applyFont="1" applyFill="1" applyAlignment="1">
      <alignment horizontal="left" vertical="center" wrapText="1"/>
    </xf>
    <xf numFmtId="0" fontId="14" fillId="6" borderId="0" xfId="0" applyFont="1" applyFill="1" applyAlignment="1">
      <alignment horizontal="left" vertical="center"/>
    </xf>
    <xf numFmtId="0" fontId="10" fillId="0" borderId="54" xfId="0" applyFont="1" applyBorder="1" applyAlignment="1">
      <alignment horizontal="left" vertical="center" wrapText="1"/>
    </xf>
    <xf numFmtId="0" fontId="10" fillId="0" borderId="41" xfId="0" applyFont="1" applyBorder="1" applyAlignment="1">
      <alignment horizontal="left" vertical="center" wrapText="1"/>
    </xf>
    <xf numFmtId="0" fontId="10" fillId="0" borderId="42" xfId="0" applyFont="1" applyBorder="1" applyAlignment="1">
      <alignment horizontal="left" vertical="center" wrapText="1"/>
    </xf>
    <xf numFmtId="0" fontId="10" fillId="0" borderId="55" xfId="0" applyFont="1" applyBorder="1" applyAlignment="1">
      <alignment horizontal="left" vertical="center" wrapText="1"/>
    </xf>
    <xf numFmtId="0" fontId="10" fillId="0" borderId="35" xfId="0" applyFont="1" applyBorder="1" applyAlignment="1">
      <alignment horizontal="left" vertical="center" wrapText="1"/>
    </xf>
    <xf numFmtId="0" fontId="10" fillId="0" borderId="36" xfId="0" applyFont="1" applyBorder="1" applyAlignment="1">
      <alignment horizontal="left" vertical="center" wrapText="1"/>
    </xf>
    <xf numFmtId="0" fontId="10" fillId="0" borderId="12" xfId="0" applyFont="1" applyBorder="1" applyAlignment="1">
      <alignment horizontal="left" vertical="top" wrapText="1"/>
    </xf>
    <xf numFmtId="0" fontId="10" fillId="0" borderId="3" xfId="0" applyFont="1" applyBorder="1" applyAlignment="1">
      <alignment horizontal="left" vertical="top" wrapText="1"/>
    </xf>
    <xf numFmtId="0" fontId="10" fillId="0" borderId="17" xfId="0" applyFont="1" applyBorder="1" applyAlignment="1">
      <alignment horizontal="left" vertical="top" wrapText="1"/>
    </xf>
    <xf numFmtId="0" fontId="10" fillId="0" borderId="19" xfId="0" applyFont="1" applyBorder="1" applyAlignment="1">
      <alignment horizontal="left" vertical="center" wrapText="1"/>
    </xf>
    <xf numFmtId="0" fontId="15" fillId="3" borderId="19" xfId="0" applyFont="1" applyFill="1" applyBorder="1" applyAlignment="1">
      <alignment horizontal="left" vertical="center" wrapText="1"/>
    </xf>
    <xf numFmtId="0" fontId="10" fillId="5" borderId="19" xfId="0" applyFont="1" applyFill="1" applyBorder="1" applyAlignment="1">
      <alignment horizontal="left" vertical="center"/>
    </xf>
    <xf numFmtId="0" fontId="15" fillId="3" borderId="19" xfId="0" applyFont="1" applyFill="1" applyBorder="1" applyAlignment="1">
      <alignment horizontal="left" vertical="center"/>
    </xf>
    <xf numFmtId="0" fontId="15" fillId="3" borderId="2" xfId="0" applyFont="1" applyFill="1" applyBorder="1" applyAlignment="1">
      <alignment horizontal="left" vertical="center"/>
    </xf>
    <xf numFmtId="0" fontId="15" fillId="3" borderId="6" xfId="0" applyFont="1" applyFill="1" applyBorder="1" applyAlignment="1">
      <alignment horizontal="left" vertical="center"/>
    </xf>
    <xf numFmtId="0" fontId="15" fillId="3" borderId="1" xfId="0" applyFont="1" applyFill="1" applyBorder="1" applyAlignment="1">
      <alignment horizontal="left" vertical="center"/>
    </xf>
    <xf numFmtId="0" fontId="4" fillId="0" borderId="1" xfId="3" applyBorder="1" applyAlignment="1">
      <alignment horizontal="left" vertical="top" wrapText="1"/>
    </xf>
    <xf numFmtId="0" fontId="4" fillId="0" borderId="19" xfId="3" applyBorder="1" applyAlignment="1">
      <alignment horizontal="left" vertical="top" wrapText="1"/>
    </xf>
    <xf numFmtId="0" fontId="4" fillId="0" borderId="31" xfId="3" applyBorder="1" applyAlignment="1">
      <alignment horizontal="left" vertical="top" wrapText="1"/>
    </xf>
    <xf numFmtId="0" fontId="7" fillId="7" borderId="86" xfId="3" applyFont="1" applyFill="1" applyBorder="1" applyAlignment="1">
      <alignment horizontal="center"/>
    </xf>
    <xf numFmtId="0" fontId="7" fillId="7" borderId="82" xfId="3" applyFont="1" applyFill="1" applyBorder="1" applyAlignment="1">
      <alignment horizontal="center"/>
    </xf>
    <xf numFmtId="0" fontId="7" fillId="7" borderId="87" xfId="3" applyFont="1" applyFill="1" applyBorder="1" applyAlignment="1">
      <alignment horizontal="center"/>
    </xf>
    <xf numFmtId="0" fontId="4" fillId="0" borderId="83" xfId="3" applyBorder="1" applyAlignment="1">
      <alignment horizontal="left" vertical="top" wrapText="1"/>
    </xf>
    <xf numFmtId="0" fontId="4" fillId="0" borderId="89" xfId="3" applyBorder="1" applyAlignment="1">
      <alignment horizontal="left" vertical="top" wrapText="1"/>
    </xf>
    <xf numFmtId="0" fontId="4" fillId="0" borderId="52" xfId="3" applyBorder="1" applyAlignment="1">
      <alignment horizontal="left" vertical="top" wrapText="1"/>
    </xf>
    <xf numFmtId="0" fontId="4" fillId="0" borderId="53" xfId="3" applyBorder="1" applyAlignment="1">
      <alignment horizontal="left" vertical="top" wrapText="1"/>
    </xf>
    <xf numFmtId="0" fontId="4" fillId="0" borderId="19" xfId="3" applyBorder="1" applyAlignment="1">
      <alignment horizontal="left" vertical="center" wrapText="1"/>
    </xf>
    <xf numFmtId="0" fontId="4" fillId="0" borderId="83" xfId="3" applyBorder="1" applyAlignment="1">
      <alignment horizontal="center" wrapText="1"/>
    </xf>
    <xf numFmtId="0" fontId="4" fillId="0" borderId="19" xfId="3" applyBorder="1" applyAlignment="1">
      <alignment horizontal="center" wrapText="1"/>
    </xf>
    <xf numFmtId="0" fontId="4" fillId="0" borderId="31" xfId="3" applyBorder="1" applyAlignment="1">
      <alignment horizontal="center" wrapText="1"/>
    </xf>
    <xf numFmtId="0" fontId="4" fillId="0" borderId="52" xfId="3" applyBorder="1" applyAlignment="1">
      <alignment horizontal="left" vertical="center" wrapText="1"/>
    </xf>
    <xf numFmtId="0" fontId="4" fillId="0" borderId="69" xfId="3" applyBorder="1" applyAlignment="1">
      <alignment horizontal="center" vertical="center" textRotation="255"/>
    </xf>
    <xf numFmtId="0" fontId="4" fillId="0" borderId="32" xfId="3" applyBorder="1" applyAlignment="1">
      <alignment horizontal="center" vertical="center" textRotation="255"/>
    </xf>
    <xf numFmtId="0" fontId="8" fillId="0" borderId="70" xfId="3" applyFont="1" applyBorder="1" applyAlignment="1">
      <alignment horizontal="center" vertical="center" textRotation="255"/>
    </xf>
    <xf numFmtId="0" fontId="10" fillId="0" borderId="33" xfId="3" applyFont="1" applyBorder="1" applyAlignment="1">
      <alignment horizontal="center" vertical="center" textRotation="255"/>
    </xf>
    <xf numFmtId="0" fontId="10" fillId="0" borderId="47" xfId="3" applyFont="1" applyBorder="1" applyAlignment="1">
      <alignment horizontal="center" vertical="center" textRotation="255"/>
    </xf>
    <xf numFmtId="0" fontId="4" fillId="0" borderId="23" xfId="3" applyBorder="1" applyAlignment="1">
      <alignment horizontal="left" vertical="center"/>
    </xf>
    <xf numFmtId="0" fontId="4" fillId="0" borderId="19" xfId="3" applyBorder="1" applyAlignment="1">
      <alignment horizontal="left" vertical="center"/>
    </xf>
    <xf numFmtId="0" fontId="6" fillId="0" borderId="22" xfId="3" applyFont="1" applyBorder="1" applyAlignment="1">
      <alignment horizontal="center" vertical="top" wrapText="1"/>
    </xf>
    <xf numFmtId="0" fontId="9" fillId="0" borderId="23" xfId="3" applyFont="1" applyBorder="1" applyAlignment="1">
      <alignment horizontal="center" vertical="top" wrapText="1"/>
    </xf>
    <xf numFmtId="0" fontId="9" fillId="0" borderId="26" xfId="3" applyFont="1" applyBorder="1" applyAlignment="1">
      <alignment horizontal="center" vertical="top" wrapText="1"/>
    </xf>
    <xf numFmtId="0" fontId="9" fillId="0" borderId="83" xfId="3" applyFont="1" applyBorder="1" applyAlignment="1">
      <alignment horizontal="center" vertical="top" wrapText="1"/>
    </xf>
    <xf numFmtId="0" fontId="9" fillId="0" borderId="19" xfId="3" applyFont="1" applyBorder="1" applyAlignment="1">
      <alignment horizontal="center" vertical="top" wrapText="1"/>
    </xf>
    <xf numFmtId="0" fontId="9" fillId="0" borderId="31" xfId="3" applyFont="1" applyBorder="1" applyAlignment="1">
      <alignment horizontal="center" vertical="top" wrapText="1"/>
    </xf>
    <xf numFmtId="0" fontId="4" fillId="0" borderId="28" xfId="3" applyBorder="1" applyAlignment="1">
      <alignment horizontal="left" vertical="center"/>
    </xf>
    <xf numFmtId="0" fontId="4" fillId="0" borderId="76" xfId="3" applyBorder="1" applyAlignment="1">
      <alignment horizontal="left" vertical="center"/>
    </xf>
    <xf numFmtId="0" fontId="4" fillId="0" borderId="85" xfId="3" applyBorder="1" applyAlignment="1">
      <alignment horizontal="center" wrapText="1"/>
    </xf>
    <xf numFmtId="0" fontId="4" fillId="0" borderId="76" xfId="3" applyBorder="1" applyAlignment="1">
      <alignment horizontal="center" wrapText="1"/>
    </xf>
    <xf numFmtId="0" fontId="4" fillId="0" borderId="77" xfId="3" applyBorder="1" applyAlignment="1">
      <alignment horizontal="center" wrapText="1"/>
    </xf>
    <xf numFmtId="0" fontId="4" fillId="0" borderId="47" xfId="3" applyBorder="1" applyAlignment="1">
      <alignment horizontal="left" vertical="center"/>
    </xf>
    <xf numFmtId="0" fontId="4" fillId="0" borderId="1" xfId="3" applyBorder="1" applyAlignment="1">
      <alignment horizontal="center" wrapText="1"/>
    </xf>
    <xf numFmtId="0" fontId="4" fillId="0" borderId="52" xfId="3" applyBorder="1" applyAlignment="1">
      <alignment horizontal="left" vertical="center"/>
    </xf>
    <xf numFmtId="0" fontId="4" fillId="0" borderId="51" xfId="3" applyBorder="1" applyAlignment="1">
      <alignment horizontal="left" vertical="top" wrapText="1"/>
    </xf>
    <xf numFmtId="0" fontId="4" fillId="7" borderId="23" xfId="3" applyFill="1" applyBorder="1" applyAlignment="1">
      <alignment horizontal="center"/>
    </xf>
    <xf numFmtId="0" fontId="4" fillId="7" borderId="25" xfId="3" applyFill="1" applyBorder="1" applyAlignment="1">
      <alignment horizontal="center"/>
    </xf>
    <xf numFmtId="0" fontId="4" fillId="7" borderId="26" xfId="3" applyFill="1" applyBorder="1" applyAlignment="1">
      <alignment horizontal="center"/>
    </xf>
    <xf numFmtId="0" fontId="4" fillId="0" borderId="8" xfId="3" applyBorder="1" applyAlignment="1">
      <alignment horizontal="left" vertical="center"/>
    </xf>
    <xf numFmtId="0" fontId="4" fillId="0" borderId="9" xfId="3" applyBorder="1" applyAlignment="1">
      <alignment horizontal="left" vertical="center"/>
    </xf>
    <xf numFmtId="0" fontId="4" fillId="0" borderId="7" xfId="3" applyBorder="1" applyAlignment="1">
      <alignment horizontal="left" vertical="center"/>
    </xf>
    <xf numFmtId="0" fontId="4" fillId="0" borderId="16" xfId="3" applyBorder="1" applyAlignment="1">
      <alignment horizontal="left" vertical="center"/>
    </xf>
    <xf numFmtId="0" fontId="4" fillId="0" borderId="0" xfId="3" applyAlignment="1">
      <alignment horizontal="left" vertical="center"/>
    </xf>
    <xf numFmtId="0" fontId="4" fillId="0" borderId="15" xfId="3" applyBorder="1" applyAlignment="1">
      <alignment horizontal="left" vertical="center"/>
    </xf>
    <xf numFmtId="0" fontId="4" fillId="0" borderId="14" xfId="3" applyBorder="1" applyAlignment="1">
      <alignment horizontal="left" vertical="center"/>
    </xf>
    <xf numFmtId="0" fontId="4" fillId="0" borderId="3" xfId="3" applyBorder="1" applyAlignment="1">
      <alignment horizontal="left" vertical="center"/>
    </xf>
    <xf numFmtId="0" fontId="4" fillId="0" borderId="17" xfId="3" applyBorder="1" applyAlignment="1">
      <alignment horizontal="left" vertical="center"/>
    </xf>
    <xf numFmtId="0" fontId="4" fillId="0" borderId="1" xfId="3" applyBorder="1" applyAlignment="1">
      <alignment horizontal="left" vertical="center" wrapText="1"/>
    </xf>
    <xf numFmtId="0" fontId="4" fillId="0" borderId="31" xfId="3" applyBorder="1" applyAlignment="1">
      <alignment horizontal="left" vertical="center" wrapText="1"/>
    </xf>
    <xf numFmtId="0" fontId="4" fillId="0" borderId="1" xfId="3" applyBorder="1" applyAlignment="1">
      <alignment horizontal="center" vertical="top" wrapText="1"/>
    </xf>
    <xf numFmtId="0" fontId="4" fillId="0" borderId="19" xfId="3" applyBorder="1" applyAlignment="1">
      <alignment horizontal="center" vertical="top" wrapText="1"/>
    </xf>
    <xf numFmtId="0" fontId="4" fillId="0" borderId="31" xfId="3" applyBorder="1" applyAlignment="1">
      <alignment horizontal="center" vertical="top" wrapText="1"/>
    </xf>
    <xf numFmtId="0" fontId="16" fillId="2" borderId="0" xfId="0" applyFont="1" applyFill="1" applyAlignment="1">
      <alignment horizontal="center" vertical="center"/>
    </xf>
    <xf numFmtId="0" fontId="18" fillId="6" borderId="0" xfId="0" applyFont="1" applyFill="1" applyAlignment="1">
      <alignment horizontal="left" vertical="center" wrapText="1"/>
    </xf>
    <xf numFmtId="0" fontId="7" fillId="7" borderId="23" xfId="3" applyFont="1" applyFill="1" applyBorder="1" applyAlignment="1">
      <alignment horizontal="center"/>
    </xf>
    <xf numFmtId="0" fontId="7" fillId="7" borderId="26" xfId="3" applyFont="1" applyFill="1" applyBorder="1" applyAlignment="1">
      <alignment horizontal="center"/>
    </xf>
    <xf numFmtId="0" fontId="7" fillId="7" borderId="22" xfId="3" applyFont="1" applyFill="1" applyBorder="1" applyAlignment="1">
      <alignment horizontal="center"/>
    </xf>
    <xf numFmtId="0" fontId="4" fillId="0" borderId="27" xfId="3" applyBorder="1" applyAlignment="1">
      <alignment horizontal="center" wrapText="1"/>
    </xf>
    <xf numFmtId="0" fontId="4" fillId="0" borderId="28" xfId="3" applyBorder="1" applyAlignment="1">
      <alignment horizontal="center" wrapText="1"/>
    </xf>
    <xf numFmtId="0" fontId="4" fillId="0" borderId="49" xfId="3" applyBorder="1" applyAlignment="1">
      <alignment horizontal="center" wrapText="1"/>
    </xf>
    <xf numFmtId="0" fontId="11" fillId="0" borderId="19" xfId="3" applyFont="1" applyBorder="1" applyAlignment="1">
      <alignment horizontal="left" vertical="center"/>
    </xf>
    <xf numFmtId="0" fontId="4" fillId="0" borderId="19" xfId="3" applyBorder="1" applyAlignment="1">
      <alignment horizontal="center" vertical="center" textRotation="255"/>
    </xf>
    <xf numFmtId="0" fontId="4" fillId="0" borderId="19" xfId="3" applyBorder="1" applyAlignment="1">
      <alignment horizontal="center" vertical="center" textRotation="255" shrinkToFit="1"/>
    </xf>
    <xf numFmtId="0" fontId="13" fillId="0" borderId="28" xfId="3" applyFont="1" applyBorder="1" applyAlignment="1">
      <alignment horizontal="center" vertical="center" textRotation="255"/>
    </xf>
    <xf numFmtId="0" fontId="13" fillId="0" borderId="33" xfId="3" applyFont="1" applyBorder="1" applyAlignment="1">
      <alignment horizontal="center" vertical="center" textRotation="255"/>
    </xf>
    <xf numFmtId="0" fontId="13" fillId="0" borderId="47" xfId="3" applyFont="1" applyBorder="1" applyAlignment="1">
      <alignment horizontal="center" vertical="center" textRotation="255"/>
    </xf>
    <xf numFmtId="0" fontId="8" fillId="0" borderId="28" xfId="3" applyFont="1" applyBorder="1" applyAlignment="1">
      <alignment horizontal="center" vertical="center" textRotation="255"/>
    </xf>
    <xf numFmtId="0" fontId="4" fillId="0" borderId="28" xfId="3" applyBorder="1" applyAlignment="1">
      <alignment horizontal="center" vertical="center" textRotation="255" shrinkToFit="1"/>
    </xf>
    <xf numFmtId="0" fontId="4" fillId="0" borderId="33" xfId="3" applyBorder="1" applyAlignment="1">
      <alignment horizontal="center" vertical="center" textRotation="255" shrinkToFit="1"/>
    </xf>
    <xf numFmtId="0" fontId="4" fillId="0" borderId="64" xfId="3" applyBorder="1" applyAlignment="1">
      <alignment horizontal="center" vertical="center" textRotation="255" shrinkToFit="1"/>
    </xf>
    <xf numFmtId="0" fontId="4" fillId="0" borderId="27" xfId="3" applyBorder="1" applyAlignment="1">
      <alignment horizontal="center" vertical="center" textRotation="255"/>
    </xf>
    <xf numFmtId="0" fontId="4" fillId="0" borderId="63" xfId="3" applyBorder="1" applyAlignment="1">
      <alignment horizontal="center" vertical="center" textRotation="255"/>
    </xf>
    <xf numFmtId="0" fontId="7" fillId="7" borderId="88" xfId="3" applyFont="1" applyFill="1" applyBorder="1" applyAlignment="1">
      <alignment horizontal="center"/>
    </xf>
    <xf numFmtId="0" fontId="7" fillId="7" borderId="25" xfId="3" applyFont="1" applyFill="1" applyBorder="1" applyAlignment="1">
      <alignment horizontal="center"/>
    </xf>
    <xf numFmtId="0" fontId="20" fillId="0" borderId="96" xfId="3" applyFont="1" applyBorder="1" applyAlignment="1">
      <alignment horizontal="center" vertical="center" textRotation="255"/>
    </xf>
    <xf numFmtId="0" fontId="20" fillId="0" borderId="7" xfId="3" applyFont="1" applyBorder="1" applyAlignment="1">
      <alignment horizontal="center" vertical="center" textRotation="255"/>
    </xf>
    <xf numFmtId="0" fontId="20" fillId="0" borderId="97" xfId="3" applyFont="1" applyBorder="1" applyAlignment="1">
      <alignment horizontal="center" vertical="center" textRotation="255"/>
    </xf>
    <xf numFmtId="0" fontId="20" fillId="0" borderId="15" xfId="3" applyFont="1" applyBorder="1" applyAlignment="1">
      <alignment horizontal="center" vertical="center" textRotation="255"/>
    </xf>
    <xf numFmtId="0" fontId="20" fillId="0" borderId="98" xfId="3" applyFont="1" applyBorder="1" applyAlignment="1">
      <alignment horizontal="center" vertical="center" textRotation="255"/>
    </xf>
    <xf numFmtId="0" fontId="20" fillId="0" borderId="68" xfId="3" applyFont="1" applyBorder="1" applyAlignment="1">
      <alignment horizontal="center" vertical="center" textRotation="255"/>
    </xf>
    <xf numFmtId="0" fontId="4" fillId="0" borderId="83" xfId="3" applyBorder="1" applyAlignment="1">
      <alignment horizontal="left" vertical="center" wrapText="1"/>
    </xf>
    <xf numFmtId="0" fontId="4" fillId="0" borderId="89" xfId="3" applyBorder="1" applyAlignment="1">
      <alignment horizontal="left" vertical="center" wrapText="1"/>
    </xf>
    <xf numFmtId="0" fontId="4" fillId="0" borderId="0" xfId="3" applyAlignment="1">
      <alignment horizontal="center" vertical="center" wrapText="1"/>
    </xf>
    <xf numFmtId="0" fontId="4" fillId="0" borderId="0" xfId="3" applyAlignment="1">
      <alignment horizontal="center" wrapText="1"/>
    </xf>
    <xf numFmtId="0" fontId="4" fillId="0" borderId="3" xfId="3" applyBorder="1" applyAlignment="1">
      <alignment horizontal="left" wrapText="1"/>
    </xf>
    <xf numFmtId="0" fontId="4" fillId="0" borderId="6" xfId="3" applyBorder="1" applyAlignment="1">
      <alignment horizontal="left" wrapText="1"/>
    </xf>
    <xf numFmtId="0" fontId="4" fillId="7" borderId="82" xfId="3" applyFill="1" applyBorder="1" applyAlignment="1">
      <alignment horizontal="center"/>
    </xf>
    <xf numFmtId="0" fontId="4" fillId="7" borderId="86" xfId="3" applyFill="1" applyBorder="1" applyAlignment="1">
      <alignment horizontal="center"/>
    </xf>
    <xf numFmtId="0" fontId="4" fillId="0" borderId="84" xfId="3" applyBorder="1" applyAlignment="1">
      <alignment horizontal="left" vertical="center" wrapText="1"/>
    </xf>
    <xf numFmtId="0" fontId="7" fillId="7" borderId="99" xfId="3" applyFont="1" applyFill="1" applyBorder="1" applyAlignment="1">
      <alignment horizontal="center"/>
    </xf>
    <xf numFmtId="0" fontId="4" fillId="0" borderId="100" xfId="3" applyBorder="1"/>
    <xf numFmtId="0" fontId="4" fillId="0" borderId="15" xfId="3" applyBorder="1"/>
    <xf numFmtId="0" fontId="4" fillId="0" borderId="17" xfId="3" applyBorder="1"/>
    <xf numFmtId="0" fontId="4" fillId="0" borderId="3" xfId="3" applyBorder="1"/>
    <xf numFmtId="0" fontId="4" fillId="0" borderId="19" xfId="3" applyBorder="1" applyAlignment="1">
      <alignment vertical="center" textRotation="255"/>
    </xf>
    <xf numFmtId="0" fontId="4" fillId="0" borderId="47" xfId="3" applyBorder="1" applyAlignment="1">
      <alignment horizontal="center" vertical="center"/>
    </xf>
    <xf numFmtId="0" fontId="4" fillId="0" borderId="33" xfId="3" applyBorder="1" applyAlignment="1">
      <alignment horizontal="center" vertical="center"/>
    </xf>
    <xf numFmtId="0" fontId="4" fillId="0" borderId="16" xfId="3" applyBorder="1" applyAlignment="1">
      <alignment horizontal="center" vertical="center"/>
    </xf>
    <xf numFmtId="0" fontId="4" fillId="0" borderId="101" xfId="3" applyBorder="1" applyAlignment="1">
      <alignment horizontal="center"/>
    </xf>
    <xf numFmtId="0" fontId="4" fillId="0" borderId="84" xfId="3" applyBorder="1" applyAlignment="1">
      <alignment horizontal="center" wrapText="1"/>
    </xf>
    <xf numFmtId="0" fontId="4" fillId="0" borderId="47" xfId="3" applyBorder="1" applyAlignment="1">
      <alignment horizontal="center" wrapText="1"/>
    </xf>
    <xf numFmtId="0" fontId="4" fillId="0" borderId="50" xfId="3" applyBorder="1" applyAlignment="1">
      <alignment horizontal="center" wrapText="1"/>
    </xf>
    <xf numFmtId="0" fontId="4" fillId="0" borderId="19" xfId="3" applyBorder="1" applyAlignment="1">
      <alignment horizontal="center" vertical="center"/>
    </xf>
    <xf numFmtId="0" fontId="4" fillId="0" borderId="19" xfId="3" applyBorder="1" applyAlignment="1">
      <alignment horizontal="center" vertical="center"/>
    </xf>
    <xf numFmtId="0" fontId="4" fillId="0" borderId="2" xfId="3" applyBorder="1" applyAlignment="1">
      <alignment horizontal="center" vertical="center"/>
    </xf>
    <xf numFmtId="0" fontId="4" fillId="0" borderId="52" xfId="3" applyBorder="1" applyAlignment="1">
      <alignment horizontal="center" vertical="center" textRotation="255" shrinkToFit="1"/>
    </xf>
    <xf numFmtId="0" fontId="4" fillId="0" borderId="64" xfId="3" applyBorder="1" applyAlignment="1">
      <alignment horizontal="center"/>
    </xf>
    <xf numFmtId="0" fontId="4" fillId="0" borderId="64" xfId="3" applyBorder="1" applyAlignment="1">
      <alignment horizontal="center"/>
    </xf>
    <xf numFmtId="0" fontId="4" fillId="0" borderId="102" xfId="3" applyBorder="1" applyAlignment="1">
      <alignment horizontal="center"/>
    </xf>
    <xf numFmtId="0" fontId="4" fillId="0" borderId="103" xfId="3" applyBorder="1" applyAlignment="1">
      <alignment horizontal="center"/>
    </xf>
    <xf numFmtId="0" fontId="4" fillId="0" borderId="104" xfId="3" applyBorder="1"/>
    <xf numFmtId="0" fontId="4" fillId="0" borderId="105" xfId="3" applyBorder="1"/>
    <xf numFmtId="0" fontId="4" fillId="0" borderId="32" xfId="3" applyBorder="1" applyAlignment="1">
      <alignment horizontal="center"/>
    </xf>
    <xf numFmtId="0" fontId="4" fillId="0" borderId="33" xfId="3" applyBorder="1" applyAlignment="1">
      <alignment horizontal="center"/>
    </xf>
    <xf numFmtId="0" fontId="4" fillId="0" borderId="33" xfId="3" applyBorder="1"/>
    <xf numFmtId="0" fontId="4" fillId="0" borderId="16" xfId="3" applyBorder="1"/>
    <xf numFmtId="0" fontId="7" fillId="0" borderId="101" xfId="3" applyFont="1" applyBorder="1" applyAlignment="1">
      <alignment horizontal="center" vertical="center"/>
    </xf>
    <xf numFmtId="0" fontId="4" fillId="0" borderId="106" xfId="3" applyBorder="1" applyAlignment="1">
      <alignment horizontal="center"/>
    </xf>
    <xf numFmtId="0" fontId="4" fillId="0" borderId="107" xfId="3" applyBorder="1" applyAlignment="1">
      <alignment horizontal="center"/>
    </xf>
    <xf numFmtId="0" fontId="4" fillId="0" borderId="108" xfId="3" applyBorder="1" applyAlignment="1">
      <alignment horizontal="center"/>
    </xf>
    <xf numFmtId="0" fontId="4" fillId="0" borderId="108" xfId="3" applyBorder="1"/>
    <xf numFmtId="0" fontId="4" fillId="0" borderId="109" xfId="3" applyBorder="1"/>
    <xf numFmtId="0" fontId="7" fillId="0" borderId="110" xfId="3" applyFont="1" applyBorder="1" applyAlignment="1">
      <alignment horizontal="center" vertical="center"/>
    </xf>
    <xf numFmtId="0" fontId="7" fillId="7" borderId="111" xfId="3" applyFont="1" applyFill="1" applyBorder="1" applyAlignment="1">
      <alignment horizontal="center"/>
    </xf>
    <xf numFmtId="0" fontId="4" fillId="0" borderId="68" xfId="3" applyBorder="1"/>
    <xf numFmtId="0" fontId="4" fillId="7" borderId="111" xfId="3" applyFill="1" applyBorder="1" applyAlignment="1">
      <alignment horizontal="center"/>
    </xf>
    <xf numFmtId="0" fontId="4" fillId="0" borderId="47" xfId="3" applyBorder="1" applyAlignment="1">
      <alignment vertical="center" textRotation="255"/>
    </xf>
    <xf numFmtId="0" fontId="4" fillId="0" borderId="112" xfId="3" applyBorder="1" applyAlignment="1">
      <alignment horizontal="center" vertical="center"/>
    </xf>
    <xf numFmtId="0" fontId="4" fillId="0" borderId="32" xfId="3" applyBorder="1" applyAlignment="1">
      <alignment vertical="center" textRotation="255"/>
    </xf>
    <xf numFmtId="0" fontId="4" fillId="0" borderId="33" xfId="3" applyBorder="1" applyAlignment="1">
      <alignment vertical="center" textRotation="255" shrinkToFit="1"/>
    </xf>
    <xf numFmtId="0" fontId="4" fillId="0" borderId="33" xfId="3" applyBorder="1" applyAlignment="1">
      <alignment horizontal="center"/>
    </xf>
    <xf numFmtId="0" fontId="4" fillId="0" borderId="16" xfId="3" applyBorder="1" applyAlignment="1">
      <alignment horizontal="center"/>
    </xf>
    <xf numFmtId="0" fontId="4" fillId="0" borderId="113" xfId="3" applyBorder="1" applyAlignment="1">
      <alignment horizontal="center" wrapText="1"/>
    </xf>
    <xf numFmtId="0" fontId="4" fillId="0" borderId="114" xfId="3" applyBorder="1" applyAlignment="1">
      <alignment horizontal="center"/>
    </xf>
    <xf numFmtId="0" fontId="4" fillId="0" borderId="108" xfId="3" applyBorder="1" applyAlignment="1">
      <alignment horizontal="center"/>
    </xf>
    <xf numFmtId="0" fontId="4" fillId="0" borderId="109" xfId="3" applyBorder="1" applyAlignment="1">
      <alignment horizontal="center"/>
    </xf>
    <xf numFmtId="0" fontId="7" fillId="0" borderId="110" xfId="3" applyFont="1" applyBorder="1" applyAlignment="1">
      <alignment horizontal="center"/>
    </xf>
    <xf numFmtId="0" fontId="4" fillId="0" borderId="115" xfId="3" applyBorder="1" applyAlignment="1">
      <alignment horizontal="center" wrapText="1"/>
    </xf>
    <xf numFmtId="0" fontId="4" fillId="0" borderId="116" xfId="3" applyBorder="1" applyAlignment="1">
      <alignment horizontal="center" wrapText="1"/>
    </xf>
    <xf numFmtId="0" fontId="4" fillId="0" borderId="47" xfId="3" applyBorder="1"/>
    <xf numFmtId="0" fontId="4" fillId="0" borderId="19" xfId="3" applyBorder="1"/>
    <xf numFmtId="0" fontId="4" fillId="0" borderId="52" xfId="3" applyBorder="1"/>
    <xf numFmtId="0" fontId="4" fillId="0" borderId="0" xfId="3" applyBorder="1" applyAlignment="1">
      <alignment horizontal="left" wrapText="1"/>
    </xf>
    <xf numFmtId="0" fontId="0" fillId="0" borderId="3" xfId="0" applyBorder="1" applyAlignment="1">
      <alignment horizontal="left" wrapText="1"/>
    </xf>
  </cellXfs>
  <cellStyles count="4">
    <cellStyle name="ハイパーリンク" xfId="2" builtinId="8"/>
    <cellStyle name="標準" xfId="0" builtinId="0"/>
    <cellStyle name="標準 2" xfId="1" xr:uid="{1AD858F9-1500-4E99-AC2A-A54F3E6E6D86}"/>
    <cellStyle name="標準 3" xfId="3" xr:uid="{4B2328AE-839B-4550-B7E4-1BA92E9917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M$69" lockText="1" noThreeD="1"/>
</file>

<file path=xl/ctrlProps/ctrlProp10.xml><?xml version="1.0" encoding="utf-8"?>
<formControlPr xmlns="http://schemas.microsoft.com/office/spreadsheetml/2009/9/main" objectType="CheckBox" fmlaLink="$M$80" lockText="1" noThreeD="1"/>
</file>

<file path=xl/ctrlProps/ctrlProp11.xml><?xml version="1.0" encoding="utf-8"?>
<formControlPr xmlns="http://schemas.microsoft.com/office/spreadsheetml/2009/9/main" objectType="CheckBox" fmlaLink="$M$81" lockText="1" noThreeD="1"/>
</file>

<file path=xl/ctrlProps/ctrlProp12.xml><?xml version="1.0" encoding="utf-8"?>
<formControlPr xmlns="http://schemas.microsoft.com/office/spreadsheetml/2009/9/main" objectType="CheckBox" fmlaLink="$M$82" lockText="1" noThreeD="1"/>
</file>

<file path=xl/ctrlProps/ctrlProp13.xml><?xml version="1.0" encoding="utf-8"?>
<formControlPr xmlns="http://schemas.microsoft.com/office/spreadsheetml/2009/9/main" objectType="CheckBox" fmlaLink="$M$83" lockText="1" noThreeD="1"/>
</file>

<file path=xl/ctrlProps/ctrlProp14.xml><?xml version="1.0" encoding="utf-8"?>
<formControlPr xmlns="http://schemas.microsoft.com/office/spreadsheetml/2009/9/main" objectType="CheckBox" fmlaLink="$M$84" lockText="1" noThreeD="1"/>
</file>

<file path=xl/ctrlProps/ctrlProp15.xml><?xml version="1.0" encoding="utf-8"?>
<formControlPr xmlns="http://schemas.microsoft.com/office/spreadsheetml/2009/9/main" objectType="CheckBox" fmlaLink="$M$86" lockText="1" noThreeD="1"/>
</file>

<file path=xl/ctrlProps/ctrlProp16.xml><?xml version="1.0" encoding="utf-8"?>
<formControlPr xmlns="http://schemas.microsoft.com/office/spreadsheetml/2009/9/main" objectType="CheckBox" fmlaLink="$M$87" lockText="1" noThreeD="1"/>
</file>

<file path=xl/ctrlProps/ctrlProp17.xml><?xml version="1.0" encoding="utf-8"?>
<formControlPr xmlns="http://schemas.microsoft.com/office/spreadsheetml/2009/9/main" objectType="CheckBox" fmlaLink="$M$88" lockText="1" noThreeD="1"/>
</file>

<file path=xl/ctrlProps/ctrlProp18.xml><?xml version="1.0" encoding="utf-8"?>
<formControlPr xmlns="http://schemas.microsoft.com/office/spreadsheetml/2009/9/main" objectType="CheckBox" fmlaLink="$M$89" lockText="1" noThreeD="1"/>
</file>

<file path=xl/ctrlProps/ctrlProp19.xml><?xml version="1.0" encoding="utf-8"?>
<formControlPr xmlns="http://schemas.microsoft.com/office/spreadsheetml/2009/9/main" objectType="CheckBox" fmlaLink="$M$90" lockText="1" noThreeD="1"/>
</file>

<file path=xl/ctrlProps/ctrlProp2.xml><?xml version="1.0" encoding="utf-8"?>
<formControlPr xmlns="http://schemas.microsoft.com/office/spreadsheetml/2009/9/main" objectType="CheckBox" fmlaLink="$M$70" lockText="1" noThreeD="1"/>
</file>

<file path=xl/ctrlProps/ctrlProp20.xml><?xml version="1.0" encoding="utf-8"?>
<formControlPr xmlns="http://schemas.microsoft.com/office/spreadsheetml/2009/9/main" objectType="CheckBox" fmlaLink="$M$91" lockText="1" noThreeD="1"/>
</file>

<file path=xl/ctrlProps/ctrlProp21.xml><?xml version="1.0" encoding="utf-8"?>
<formControlPr xmlns="http://schemas.microsoft.com/office/spreadsheetml/2009/9/main" objectType="CheckBox" fmlaLink="$M$8"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fmlaLink="$M$11" lockText="1" noThreeD="1"/>
</file>

<file path=xl/ctrlProps/ctrlProp24.xml><?xml version="1.0" encoding="utf-8"?>
<formControlPr xmlns="http://schemas.microsoft.com/office/spreadsheetml/2009/9/main" objectType="CheckBox" fmlaLink="$M$12" lockText="1" noThreeD="1"/>
</file>

<file path=xl/ctrlProps/ctrlProp25.xml><?xml version="1.0" encoding="utf-8"?>
<formControlPr xmlns="http://schemas.microsoft.com/office/spreadsheetml/2009/9/main" objectType="CheckBox" fmlaLink="$M$13" lockText="1" noThreeD="1"/>
</file>

<file path=xl/ctrlProps/ctrlProp26.xml><?xml version="1.0" encoding="utf-8"?>
<formControlPr xmlns="http://schemas.microsoft.com/office/spreadsheetml/2009/9/main" objectType="CheckBox" fmlaLink="$M$14" lockText="1" noThreeD="1"/>
</file>

<file path=xl/ctrlProps/ctrlProp27.xml><?xml version="1.0" encoding="utf-8"?>
<formControlPr xmlns="http://schemas.microsoft.com/office/spreadsheetml/2009/9/main" objectType="CheckBox" fmlaLink="$M$15" lockText="1" noThreeD="1"/>
</file>

<file path=xl/ctrlProps/ctrlProp28.xml><?xml version="1.0" encoding="utf-8"?>
<formControlPr xmlns="http://schemas.microsoft.com/office/spreadsheetml/2009/9/main" objectType="CheckBox" fmlaLink="$M$16" lockText="1" noThreeD="1"/>
</file>

<file path=xl/ctrlProps/ctrlProp29.xml><?xml version="1.0" encoding="utf-8"?>
<formControlPr xmlns="http://schemas.microsoft.com/office/spreadsheetml/2009/9/main" objectType="CheckBox" fmlaLink="$M$18" lockText="1" noThreeD="1"/>
</file>

<file path=xl/ctrlProps/ctrlProp3.xml><?xml version="1.0" encoding="utf-8"?>
<formControlPr xmlns="http://schemas.microsoft.com/office/spreadsheetml/2009/9/main" objectType="CheckBox" fmlaLink="$M$71" lockText="1" noThreeD="1"/>
</file>

<file path=xl/ctrlProps/ctrlProp30.xml><?xml version="1.0" encoding="utf-8"?>
<formControlPr xmlns="http://schemas.microsoft.com/office/spreadsheetml/2009/9/main" objectType="CheckBox" fmlaLink="$M$19" lockText="1" noThreeD="1"/>
</file>

<file path=xl/ctrlProps/ctrlProp31.xml><?xml version="1.0" encoding="utf-8"?>
<formControlPr xmlns="http://schemas.microsoft.com/office/spreadsheetml/2009/9/main" objectType="CheckBox" fmlaLink="$M$20" lockText="1" noThreeD="1"/>
</file>

<file path=xl/ctrlProps/ctrlProp32.xml><?xml version="1.0" encoding="utf-8"?>
<formControlPr xmlns="http://schemas.microsoft.com/office/spreadsheetml/2009/9/main" objectType="CheckBox" fmlaLink="$M$21" lockText="1" noThreeD="1"/>
</file>

<file path=xl/ctrlProps/ctrlProp33.xml><?xml version="1.0" encoding="utf-8"?>
<formControlPr xmlns="http://schemas.microsoft.com/office/spreadsheetml/2009/9/main" objectType="CheckBox" fmlaLink="$M$22" lockText="1" noThreeD="1"/>
</file>

<file path=xl/ctrlProps/ctrlProp34.xml><?xml version="1.0" encoding="utf-8"?>
<formControlPr xmlns="http://schemas.microsoft.com/office/spreadsheetml/2009/9/main" objectType="CheckBox" fmlaLink="$M$23" lockText="1" noThreeD="1"/>
</file>

<file path=xl/ctrlProps/ctrlProp35.xml><?xml version="1.0" encoding="utf-8"?>
<formControlPr xmlns="http://schemas.microsoft.com/office/spreadsheetml/2009/9/main" objectType="CheckBox" fmlaLink="$M$24" lockText="1" noThreeD="1"/>
</file>

<file path=xl/ctrlProps/ctrlProp36.xml><?xml version="1.0" encoding="utf-8"?>
<formControlPr xmlns="http://schemas.microsoft.com/office/spreadsheetml/2009/9/main" objectType="CheckBox" fmlaLink="$M$25" lockText="1" noThreeD="1"/>
</file>

<file path=xl/ctrlProps/ctrlProp37.xml><?xml version="1.0" encoding="utf-8"?>
<formControlPr xmlns="http://schemas.microsoft.com/office/spreadsheetml/2009/9/main" objectType="CheckBox" fmlaLink="$M$26" lockText="1" noThreeD="1"/>
</file>

<file path=xl/ctrlProps/ctrlProp38.xml><?xml version="1.0" encoding="utf-8"?>
<formControlPr xmlns="http://schemas.microsoft.com/office/spreadsheetml/2009/9/main" objectType="CheckBox" fmlaLink="$M$28" lockText="1" noThreeD="1"/>
</file>

<file path=xl/ctrlProps/ctrlProp39.xml><?xml version="1.0" encoding="utf-8"?>
<formControlPr xmlns="http://schemas.microsoft.com/office/spreadsheetml/2009/9/main" objectType="CheckBox" fmlaLink="$M$29" lockText="1" noThreeD="1"/>
</file>

<file path=xl/ctrlProps/ctrlProp4.xml><?xml version="1.0" encoding="utf-8"?>
<formControlPr xmlns="http://schemas.microsoft.com/office/spreadsheetml/2009/9/main" objectType="CheckBox" fmlaLink="$M$72" lockText="1" noThreeD="1"/>
</file>

<file path=xl/ctrlProps/ctrlProp40.xml><?xml version="1.0" encoding="utf-8"?>
<formControlPr xmlns="http://schemas.microsoft.com/office/spreadsheetml/2009/9/main" objectType="CheckBox" fmlaLink="$M$30" lockText="1" noThreeD="1"/>
</file>

<file path=xl/ctrlProps/ctrlProp41.xml><?xml version="1.0" encoding="utf-8"?>
<formControlPr xmlns="http://schemas.microsoft.com/office/spreadsheetml/2009/9/main" objectType="CheckBox" fmlaLink="$M$31"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fmlaLink="$M$34" lockText="1" noThreeD="1"/>
</file>

<file path=xl/ctrlProps/ctrlProp44.xml><?xml version="1.0" encoding="utf-8"?>
<formControlPr xmlns="http://schemas.microsoft.com/office/spreadsheetml/2009/9/main" objectType="CheckBox" fmlaLink="$M$35" lockText="1" noThreeD="1"/>
</file>

<file path=xl/ctrlProps/ctrlProp45.xml><?xml version="1.0" encoding="utf-8"?>
<formControlPr xmlns="http://schemas.microsoft.com/office/spreadsheetml/2009/9/main" objectType="CheckBox" fmlaLink="$M$36"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M$75"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M$32" lockText="1" noThreeD="1"/>
</file>

<file path=xl/ctrlProps/ctrlProp67.xml><?xml version="1.0" encoding="utf-8"?>
<formControlPr xmlns="http://schemas.microsoft.com/office/spreadsheetml/2009/9/main" objectType="CheckBox" fmlaLink="$M$33" lockText="1" noThreeD="1"/>
</file>

<file path=xl/ctrlProps/ctrlProp68.xml><?xml version="1.0" encoding="utf-8"?>
<formControlPr xmlns="http://schemas.microsoft.com/office/spreadsheetml/2009/9/main" objectType="CheckBox" fmlaLink="$M$9" lockText="1" noThreeD="1"/>
</file>

<file path=xl/ctrlProps/ctrlProp69.xml><?xml version="1.0" encoding="utf-8"?>
<formControlPr xmlns="http://schemas.microsoft.com/office/spreadsheetml/2009/9/main" objectType="CheckBox" fmlaLink="$M$10" lockText="1" noThreeD="1"/>
</file>

<file path=xl/ctrlProps/ctrlProp7.xml><?xml version="1.0" encoding="utf-8"?>
<formControlPr xmlns="http://schemas.microsoft.com/office/spreadsheetml/2009/9/main" objectType="CheckBox" fmlaLink="$M$76" lockText="1" noThreeD="1"/>
</file>

<file path=xl/ctrlProps/ctrlProp70.xml><?xml version="1.0" encoding="utf-8"?>
<formControlPr xmlns="http://schemas.microsoft.com/office/spreadsheetml/2009/9/main" objectType="CheckBox" fmlaLink="$M$73" lockText="1" noThreeD="1"/>
</file>

<file path=xl/ctrlProps/ctrlProp71.xml><?xml version="1.0" encoding="utf-8"?>
<formControlPr xmlns="http://schemas.microsoft.com/office/spreadsheetml/2009/9/main" objectType="CheckBox" fmlaLink="$M$74"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M$77" lockText="1" noThreeD="1"/>
</file>

<file path=xl/ctrlProps/ctrlProp9.xml><?xml version="1.0" encoding="utf-8"?>
<formControlPr xmlns="http://schemas.microsoft.com/office/spreadsheetml/2009/9/main" objectType="CheckBox" fmlaLink="$M$7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104775</xdr:colOff>
          <xdr:row>68</xdr:row>
          <xdr:rowOff>0</xdr:rowOff>
        </xdr:from>
        <xdr:to>
          <xdr:col>14</xdr:col>
          <xdr:colOff>0</xdr:colOff>
          <xdr:row>69</xdr:row>
          <xdr:rowOff>28575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53004FCD-5466-4627-B570-839C2FE88B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69</xdr:row>
          <xdr:rowOff>0</xdr:rowOff>
        </xdr:from>
        <xdr:to>
          <xdr:col>14</xdr:col>
          <xdr:colOff>0</xdr:colOff>
          <xdr:row>70</xdr:row>
          <xdr:rowOff>9525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7FCBF6D7-4560-47DA-BB91-268CA9E967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70</xdr:row>
          <xdr:rowOff>0</xdr:rowOff>
        </xdr:from>
        <xdr:to>
          <xdr:col>14</xdr:col>
          <xdr:colOff>0</xdr:colOff>
          <xdr:row>71</xdr:row>
          <xdr:rowOff>9525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2D2CC242-FCD1-4E32-A734-B5E54C5EE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71</xdr:row>
          <xdr:rowOff>0</xdr:rowOff>
        </xdr:from>
        <xdr:to>
          <xdr:col>14</xdr:col>
          <xdr:colOff>0</xdr:colOff>
          <xdr:row>72</xdr:row>
          <xdr:rowOff>9525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D81A6C48-41C2-4A30-9633-74ED09238B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72</xdr:row>
          <xdr:rowOff>0</xdr:rowOff>
        </xdr:from>
        <xdr:to>
          <xdr:col>14</xdr:col>
          <xdr:colOff>0</xdr:colOff>
          <xdr:row>73</xdr:row>
          <xdr:rowOff>9525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853CC754-E57C-472F-B0B6-F9482C1731B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74</xdr:row>
          <xdr:rowOff>0</xdr:rowOff>
        </xdr:from>
        <xdr:to>
          <xdr:col>14</xdr:col>
          <xdr:colOff>0</xdr:colOff>
          <xdr:row>75</xdr:row>
          <xdr:rowOff>9525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835A83DC-7FEE-417D-B8A5-044326E0D8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75</xdr:row>
          <xdr:rowOff>0</xdr:rowOff>
        </xdr:from>
        <xdr:to>
          <xdr:col>14</xdr:col>
          <xdr:colOff>0</xdr:colOff>
          <xdr:row>76</xdr:row>
          <xdr:rowOff>9525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B5F1944E-5C77-469F-8E64-4E208C97F8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76</xdr:row>
          <xdr:rowOff>0</xdr:rowOff>
        </xdr:from>
        <xdr:to>
          <xdr:col>14</xdr:col>
          <xdr:colOff>0</xdr:colOff>
          <xdr:row>77</xdr:row>
          <xdr:rowOff>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A2814232-7D48-4D36-A8A3-E507A52A8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78</xdr:row>
          <xdr:rowOff>0</xdr:rowOff>
        </xdr:from>
        <xdr:to>
          <xdr:col>14</xdr:col>
          <xdr:colOff>0</xdr:colOff>
          <xdr:row>79</xdr:row>
          <xdr:rowOff>28575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8C53B25C-DF00-4991-8C46-2FC6D9C44E0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79</xdr:row>
          <xdr:rowOff>0</xdr:rowOff>
        </xdr:from>
        <xdr:to>
          <xdr:col>14</xdr:col>
          <xdr:colOff>0</xdr:colOff>
          <xdr:row>80</xdr:row>
          <xdr:rowOff>9525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4BE0B430-7398-49F6-8812-3CF58DE1CD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80</xdr:row>
          <xdr:rowOff>0</xdr:rowOff>
        </xdr:from>
        <xdr:to>
          <xdr:col>14</xdr:col>
          <xdr:colOff>0</xdr:colOff>
          <xdr:row>81</xdr:row>
          <xdr:rowOff>9525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FCFA12BD-C589-452D-ABDB-BDF91FC975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81</xdr:row>
          <xdr:rowOff>0</xdr:rowOff>
        </xdr:from>
        <xdr:to>
          <xdr:col>14</xdr:col>
          <xdr:colOff>0</xdr:colOff>
          <xdr:row>82</xdr:row>
          <xdr:rowOff>9525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783BF14D-B1BA-40E8-9413-8964D1A1D2B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82</xdr:row>
          <xdr:rowOff>0</xdr:rowOff>
        </xdr:from>
        <xdr:to>
          <xdr:col>14</xdr:col>
          <xdr:colOff>0</xdr:colOff>
          <xdr:row>83</xdr:row>
          <xdr:rowOff>9525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75FE8829-7A5C-4722-BF18-DDD5E334AB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83</xdr:row>
          <xdr:rowOff>0</xdr:rowOff>
        </xdr:from>
        <xdr:to>
          <xdr:col>14</xdr:col>
          <xdr:colOff>0</xdr:colOff>
          <xdr:row>84</xdr:row>
          <xdr:rowOff>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D664E2FF-0D13-4198-B53C-E54E103DCF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85</xdr:row>
          <xdr:rowOff>0</xdr:rowOff>
        </xdr:from>
        <xdr:to>
          <xdr:col>14</xdr:col>
          <xdr:colOff>0</xdr:colOff>
          <xdr:row>86</xdr:row>
          <xdr:rowOff>28575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135D9BBD-4885-4B1A-AA78-12D5631C038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86</xdr:row>
          <xdr:rowOff>0</xdr:rowOff>
        </xdr:from>
        <xdr:to>
          <xdr:col>14</xdr:col>
          <xdr:colOff>0</xdr:colOff>
          <xdr:row>87</xdr:row>
          <xdr:rowOff>9525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45BD7C00-4A87-475B-9EA8-ABFF09BEDF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87</xdr:row>
          <xdr:rowOff>0</xdr:rowOff>
        </xdr:from>
        <xdr:to>
          <xdr:col>14</xdr:col>
          <xdr:colOff>0</xdr:colOff>
          <xdr:row>88</xdr:row>
          <xdr:rowOff>9525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D3716B3D-AE82-4BBA-AC45-9B4F470967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88</xdr:row>
          <xdr:rowOff>0</xdr:rowOff>
        </xdr:from>
        <xdr:to>
          <xdr:col>14</xdr:col>
          <xdr:colOff>0</xdr:colOff>
          <xdr:row>89</xdr:row>
          <xdr:rowOff>9525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F4B95200-A06D-4AF3-8747-8E5EFCB2D4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89</xdr:row>
          <xdr:rowOff>0</xdr:rowOff>
        </xdr:from>
        <xdr:to>
          <xdr:col>14</xdr:col>
          <xdr:colOff>0</xdr:colOff>
          <xdr:row>90</xdr:row>
          <xdr:rowOff>9525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FFDBF336-5BB4-4BE3-8A47-2FA790239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90</xdr:row>
          <xdr:rowOff>0</xdr:rowOff>
        </xdr:from>
        <xdr:to>
          <xdr:col>14</xdr:col>
          <xdr:colOff>0</xdr:colOff>
          <xdr:row>91</xdr:row>
          <xdr:rowOff>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C2DD6572-009B-4C9E-87E1-BB1BC4C4FF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7</xdr:row>
          <xdr:rowOff>0</xdr:rowOff>
        </xdr:from>
        <xdr:to>
          <xdr:col>14</xdr:col>
          <xdr:colOff>0</xdr:colOff>
          <xdr:row>8</xdr:row>
          <xdr:rowOff>9525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A589332-FBB8-4B81-843A-6948511D95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8</xdr:row>
          <xdr:rowOff>0</xdr:rowOff>
        </xdr:from>
        <xdr:to>
          <xdr:col>14</xdr:col>
          <xdr:colOff>0</xdr:colOff>
          <xdr:row>9</xdr:row>
          <xdr:rowOff>9525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A016A3AF-FB29-4C1F-BB04-EAAD5FCBCE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10</xdr:row>
          <xdr:rowOff>0</xdr:rowOff>
        </xdr:from>
        <xdr:to>
          <xdr:col>14</xdr:col>
          <xdr:colOff>0</xdr:colOff>
          <xdr:row>11</xdr:row>
          <xdr:rowOff>9525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24062FD-22AD-4236-81C9-37C27B964A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11</xdr:row>
          <xdr:rowOff>0</xdr:rowOff>
        </xdr:from>
        <xdr:to>
          <xdr:col>14</xdr:col>
          <xdr:colOff>0</xdr:colOff>
          <xdr:row>12</xdr:row>
          <xdr:rowOff>9525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33ED96E0-E110-4983-8FC0-F590D19C2B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12</xdr:row>
          <xdr:rowOff>0</xdr:rowOff>
        </xdr:from>
        <xdr:to>
          <xdr:col>14</xdr:col>
          <xdr:colOff>0</xdr:colOff>
          <xdr:row>13</xdr:row>
          <xdr:rowOff>9525</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2F3DD963-84B1-4EE9-B2DB-01EA9D2F0C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13</xdr:row>
          <xdr:rowOff>0</xdr:rowOff>
        </xdr:from>
        <xdr:to>
          <xdr:col>14</xdr:col>
          <xdr:colOff>0</xdr:colOff>
          <xdr:row>14</xdr:row>
          <xdr:rowOff>9525</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F606C275-8EB3-40EA-947A-90D07E865C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14</xdr:row>
          <xdr:rowOff>0</xdr:rowOff>
        </xdr:from>
        <xdr:to>
          <xdr:col>14</xdr:col>
          <xdr:colOff>0</xdr:colOff>
          <xdr:row>15</xdr:row>
          <xdr:rowOff>9525</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69D07A6F-07A9-47BA-BF4F-A389D60DAB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15</xdr:row>
          <xdr:rowOff>0</xdr:rowOff>
        </xdr:from>
        <xdr:to>
          <xdr:col>14</xdr:col>
          <xdr:colOff>0</xdr:colOff>
          <xdr:row>16</xdr:row>
          <xdr:rowOff>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5F48B596-BDC7-42C8-9CE6-64091549DCC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17</xdr:row>
          <xdr:rowOff>0</xdr:rowOff>
        </xdr:from>
        <xdr:to>
          <xdr:col>14</xdr:col>
          <xdr:colOff>0</xdr:colOff>
          <xdr:row>18</xdr:row>
          <xdr:rowOff>9525</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A55732E2-AA22-4EC0-8EEE-4A89FE9BF8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18</xdr:row>
          <xdr:rowOff>0</xdr:rowOff>
        </xdr:from>
        <xdr:to>
          <xdr:col>14</xdr:col>
          <xdr:colOff>0</xdr:colOff>
          <xdr:row>19</xdr:row>
          <xdr:rowOff>9525</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525A02AA-CA57-4A7D-946E-3F4ED1D2432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19</xdr:row>
          <xdr:rowOff>0</xdr:rowOff>
        </xdr:from>
        <xdr:to>
          <xdr:col>14</xdr:col>
          <xdr:colOff>0</xdr:colOff>
          <xdr:row>20</xdr:row>
          <xdr:rowOff>9525</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7ED55CD5-0564-4EFD-A274-4D68CE7D1F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20</xdr:row>
          <xdr:rowOff>0</xdr:rowOff>
        </xdr:from>
        <xdr:to>
          <xdr:col>14</xdr:col>
          <xdr:colOff>0</xdr:colOff>
          <xdr:row>21</xdr:row>
          <xdr:rowOff>9525</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1406C883-799E-4F18-96F1-E7F7AB780C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21</xdr:row>
          <xdr:rowOff>0</xdr:rowOff>
        </xdr:from>
        <xdr:to>
          <xdr:col>14</xdr:col>
          <xdr:colOff>0</xdr:colOff>
          <xdr:row>22</xdr:row>
          <xdr:rowOff>9525</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64C4E584-C57A-4212-8642-76373BA0E6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22</xdr:row>
          <xdr:rowOff>0</xdr:rowOff>
        </xdr:from>
        <xdr:to>
          <xdr:col>14</xdr:col>
          <xdr:colOff>0</xdr:colOff>
          <xdr:row>23</xdr:row>
          <xdr:rowOff>9525</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4A6D47B9-7108-4353-9E9F-E6ABD8B1EA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23</xdr:row>
          <xdr:rowOff>0</xdr:rowOff>
        </xdr:from>
        <xdr:to>
          <xdr:col>14</xdr:col>
          <xdr:colOff>0</xdr:colOff>
          <xdr:row>24</xdr:row>
          <xdr:rowOff>9525</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A23F734E-0D4F-4EFF-B75D-1E0B34D2CB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24</xdr:row>
          <xdr:rowOff>0</xdr:rowOff>
        </xdr:from>
        <xdr:to>
          <xdr:col>14</xdr:col>
          <xdr:colOff>0</xdr:colOff>
          <xdr:row>25</xdr:row>
          <xdr:rowOff>9525</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13E7F06D-3E3C-4B9A-9533-A11ACBAA5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25</xdr:row>
          <xdr:rowOff>0</xdr:rowOff>
        </xdr:from>
        <xdr:to>
          <xdr:col>14</xdr:col>
          <xdr:colOff>0</xdr:colOff>
          <xdr:row>26</xdr:row>
          <xdr:rowOff>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59EE82D5-3108-4FF6-AF0E-FACF7F3696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27</xdr:row>
          <xdr:rowOff>0</xdr:rowOff>
        </xdr:from>
        <xdr:to>
          <xdr:col>14</xdr:col>
          <xdr:colOff>0</xdr:colOff>
          <xdr:row>28</xdr:row>
          <xdr:rowOff>9525</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3ED7D954-7A1A-49B2-B41C-FEBF5EF45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28</xdr:row>
          <xdr:rowOff>0</xdr:rowOff>
        </xdr:from>
        <xdr:to>
          <xdr:col>14</xdr:col>
          <xdr:colOff>0</xdr:colOff>
          <xdr:row>29</xdr:row>
          <xdr:rowOff>9525</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4E426874-8CC7-4D0F-A634-12DB372FC8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29</xdr:row>
          <xdr:rowOff>0</xdr:rowOff>
        </xdr:from>
        <xdr:to>
          <xdr:col>14</xdr:col>
          <xdr:colOff>0</xdr:colOff>
          <xdr:row>30</xdr:row>
          <xdr:rowOff>9525</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E6EBC639-B087-4112-843D-5991CEF3C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30</xdr:row>
          <xdr:rowOff>0</xdr:rowOff>
        </xdr:from>
        <xdr:to>
          <xdr:col>14</xdr:col>
          <xdr:colOff>0</xdr:colOff>
          <xdr:row>31</xdr:row>
          <xdr:rowOff>9525</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EFB521A3-0F2C-4D54-B995-206691C42A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31</xdr:row>
          <xdr:rowOff>0</xdr:rowOff>
        </xdr:from>
        <xdr:to>
          <xdr:col>14</xdr:col>
          <xdr:colOff>0</xdr:colOff>
          <xdr:row>32</xdr:row>
          <xdr:rowOff>9525</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8C53D08D-0D43-4226-842B-E0BF3958F3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33</xdr:row>
          <xdr:rowOff>0</xdr:rowOff>
        </xdr:from>
        <xdr:to>
          <xdr:col>14</xdr:col>
          <xdr:colOff>0</xdr:colOff>
          <xdr:row>34</xdr:row>
          <xdr:rowOff>9525</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E0C43B1E-63B7-4EA2-AECE-0811E0DDEC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34</xdr:row>
          <xdr:rowOff>0</xdr:rowOff>
        </xdr:from>
        <xdr:to>
          <xdr:col>14</xdr:col>
          <xdr:colOff>0</xdr:colOff>
          <xdr:row>35</xdr:row>
          <xdr:rowOff>9525</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B7909487-E0DC-4855-8146-2B85A76A4F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35</xdr:row>
          <xdr:rowOff>0</xdr:rowOff>
        </xdr:from>
        <xdr:to>
          <xdr:col>14</xdr:col>
          <xdr:colOff>0</xdr:colOff>
          <xdr:row>35</xdr:row>
          <xdr:rowOff>247650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518D202E-E1D4-4114-B810-8DFA55CB87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44</xdr:row>
          <xdr:rowOff>0</xdr:rowOff>
        </xdr:from>
        <xdr:to>
          <xdr:col>14</xdr:col>
          <xdr:colOff>0</xdr:colOff>
          <xdr:row>45</xdr:row>
          <xdr:rowOff>9525</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35A14630-7CB3-4210-ACD5-D26FDC6E29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45</xdr:row>
          <xdr:rowOff>0</xdr:rowOff>
        </xdr:from>
        <xdr:to>
          <xdr:col>14</xdr:col>
          <xdr:colOff>0</xdr:colOff>
          <xdr:row>46</xdr:row>
          <xdr:rowOff>9525</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3E2CFB53-B88D-4164-B9B5-DF51D9F76A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46</xdr:row>
          <xdr:rowOff>0</xdr:rowOff>
        </xdr:from>
        <xdr:to>
          <xdr:col>14</xdr:col>
          <xdr:colOff>0</xdr:colOff>
          <xdr:row>47</xdr:row>
          <xdr:rowOff>9525</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55F0183A-0204-4577-AF9E-0B73C916790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47</xdr:row>
          <xdr:rowOff>0</xdr:rowOff>
        </xdr:from>
        <xdr:to>
          <xdr:col>14</xdr:col>
          <xdr:colOff>0</xdr:colOff>
          <xdr:row>48</xdr:row>
          <xdr:rowOff>9525</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4A130596-0AEE-406F-81C6-C398B19449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48</xdr:row>
          <xdr:rowOff>0</xdr:rowOff>
        </xdr:from>
        <xdr:to>
          <xdr:col>14</xdr:col>
          <xdr:colOff>0</xdr:colOff>
          <xdr:row>49</xdr:row>
          <xdr:rowOff>9525</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CC2C36DA-14A4-4434-8825-33D303FA84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49</xdr:row>
          <xdr:rowOff>0</xdr:rowOff>
        </xdr:from>
        <xdr:to>
          <xdr:col>14</xdr:col>
          <xdr:colOff>0</xdr:colOff>
          <xdr:row>50</xdr:row>
          <xdr:rowOff>9525</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7EEE9371-9179-47DF-8D08-35F5B09A90D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50</xdr:row>
          <xdr:rowOff>0</xdr:rowOff>
        </xdr:from>
        <xdr:to>
          <xdr:col>14</xdr:col>
          <xdr:colOff>0</xdr:colOff>
          <xdr:row>51</xdr:row>
          <xdr:rowOff>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5E401ADB-FE0C-4250-A77C-71AD30832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51</xdr:row>
          <xdr:rowOff>0</xdr:rowOff>
        </xdr:from>
        <xdr:to>
          <xdr:col>14</xdr:col>
          <xdr:colOff>0</xdr:colOff>
          <xdr:row>52</xdr:row>
          <xdr:rowOff>9525</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C0871EE2-2B3D-4E0E-9BA0-795A5777A7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52</xdr:row>
          <xdr:rowOff>0</xdr:rowOff>
        </xdr:from>
        <xdr:to>
          <xdr:col>14</xdr:col>
          <xdr:colOff>0</xdr:colOff>
          <xdr:row>53</xdr:row>
          <xdr:rowOff>9525</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5A700537-4CDA-4A7D-8DA4-CD9F8487A9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54</xdr:row>
          <xdr:rowOff>0</xdr:rowOff>
        </xdr:from>
        <xdr:to>
          <xdr:col>14</xdr:col>
          <xdr:colOff>0</xdr:colOff>
          <xdr:row>55</xdr:row>
          <xdr:rowOff>9525</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F4E72A6B-D2B9-4517-A738-5DE2EE424E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55</xdr:row>
          <xdr:rowOff>0</xdr:rowOff>
        </xdr:from>
        <xdr:to>
          <xdr:col>14</xdr:col>
          <xdr:colOff>0</xdr:colOff>
          <xdr:row>56</xdr:row>
          <xdr:rowOff>9525</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196F1C2A-FD4D-4286-9B91-148469817B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56</xdr:row>
          <xdr:rowOff>0</xdr:rowOff>
        </xdr:from>
        <xdr:to>
          <xdr:col>14</xdr:col>
          <xdr:colOff>0</xdr:colOff>
          <xdr:row>57</xdr:row>
          <xdr:rowOff>9525</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14DF2BB1-DD46-4035-BF5C-797F647B87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57</xdr:row>
          <xdr:rowOff>0</xdr:rowOff>
        </xdr:from>
        <xdr:to>
          <xdr:col>14</xdr:col>
          <xdr:colOff>0</xdr:colOff>
          <xdr:row>58</xdr:row>
          <xdr:rowOff>9525</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157A1971-45FC-4190-94E8-9678445C94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58</xdr:row>
          <xdr:rowOff>0</xdr:rowOff>
        </xdr:from>
        <xdr:to>
          <xdr:col>14</xdr:col>
          <xdr:colOff>0</xdr:colOff>
          <xdr:row>59</xdr:row>
          <xdr:rowOff>9525</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E38F681B-0FA3-4EB6-A515-17DD5B6907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59</xdr:row>
          <xdr:rowOff>0</xdr:rowOff>
        </xdr:from>
        <xdr:to>
          <xdr:col>14</xdr:col>
          <xdr:colOff>0</xdr:colOff>
          <xdr:row>60</xdr:row>
          <xdr:rowOff>9525</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D51057AC-1F6C-4BA0-A15D-23C7D5FE591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60</xdr:row>
          <xdr:rowOff>0</xdr:rowOff>
        </xdr:from>
        <xdr:to>
          <xdr:col>14</xdr:col>
          <xdr:colOff>0</xdr:colOff>
          <xdr:row>61</xdr:row>
          <xdr:rowOff>9525</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2591F82F-6EC9-4677-A02E-80A3B1A5CD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61</xdr:row>
          <xdr:rowOff>0</xdr:rowOff>
        </xdr:from>
        <xdr:to>
          <xdr:col>14</xdr:col>
          <xdr:colOff>0</xdr:colOff>
          <xdr:row>62</xdr:row>
          <xdr:rowOff>9525</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766D042F-C17D-40C9-AA69-8A4B1D298A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62</xdr:row>
          <xdr:rowOff>0</xdr:rowOff>
        </xdr:from>
        <xdr:to>
          <xdr:col>14</xdr:col>
          <xdr:colOff>0</xdr:colOff>
          <xdr:row>63</xdr:row>
          <xdr:rowOff>0</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D2C3F8EC-BB83-43F8-A02C-38EBEC671D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52</xdr:row>
          <xdr:rowOff>0</xdr:rowOff>
        </xdr:from>
        <xdr:to>
          <xdr:col>14</xdr:col>
          <xdr:colOff>0</xdr:colOff>
          <xdr:row>53</xdr:row>
          <xdr:rowOff>9525</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8B16B0F0-E2B5-40EA-B43D-E7CD18FE9D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53</xdr:row>
          <xdr:rowOff>0</xdr:rowOff>
        </xdr:from>
        <xdr:to>
          <xdr:col>14</xdr:col>
          <xdr:colOff>0</xdr:colOff>
          <xdr:row>54</xdr:row>
          <xdr:rowOff>0</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3C0005C4-4090-45BB-BE55-471A73D20C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31</xdr:row>
          <xdr:rowOff>0</xdr:rowOff>
        </xdr:from>
        <xdr:to>
          <xdr:col>14</xdr:col>
          <xdr:colOff>0</xdr:colOff>
          <xdr:row>32</xdr:row>
          <xdr:rowOff>9525</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9B5231A-5EF0-48DA-BF58-EAED54E077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32</xdr:row>
          <xdr:rowOff>0</xdr:rowOff>
        </xdr:from>
        <xdr:to>
          <xdr:col>14</xdr:col>
          <xdr:colOff>0</xdr:colOff>
          <xdr:row>33</xdr:row>
          <xdr:rowOff>0</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F26AA57A-766A-4C66-A802-3866027666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8</xdr:row>
          <xdr:rowOff>0</xdr:rowOff>
        </xdr:from>
        <xdr:to>
          <xdr:col>14</xdr:col>
          <xdr:colOff>0</xdr:colOff>
          <xdr:row>9</xdr:row>
          <xdr:rowOff>9525</xdr:rowOff>
        </xdr:to>
        <xdr:sp macro="" textlink="">
          <xdr:nvSpPr>
            <xdr:cNvPr id="4164" name="Check Box 68" hidden="1">
              <a:extLst>
                <a:ext uri="{63B3BB69-23CF-44E3-9099-C40C66FF867C}">
                  <a14:compatExt spid="_x0000_s4164"/>
                </a:ext>
                <a:ext uri="{FF2B5EF4-FFF2-40B4-BE49-F238E27FC236}">
                  <a16:creationId xmlns:a16="http://schemas.microsoft.com/office/drawing/2014/main" id="{ACE0CD12-9F3E-4551-A830-38EF416B2B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8</xdr:row>
          <xdr:rowOff>238125</xdr:rowOff>
        </xdr:from>
        <xdr:to>
          <xdr:col>14</xdr:col>
          <xdr:colOff>0</xdr:colOff>
          <xdr:row>10</xdr:row>
          <xdr:rowOff>9525</xdr:rowOff>
        </xdr:to>
        <xdr:sp macro="" textlink="">
          <xdr:nvSpPr>
            <xdr:cNvPr id="4165" name="Check Box 69" hidden="1">
              <a:extLst>
                <a:ext uri="{63B3BB69-23CF-44E3-9099-C40C66FF867C}">
                  <a14:compatExt spid="_x0000_s4165"/>
                </a:ext>
                <a:ext uri="{FF2B5EF4-FFF2-40B4-BE49-F238E27FC236}">
                  <a16:creationId xmlns:a16="http://schemas.microsoft.com/office/drawing/2014/main" id="{71C2D50A-1319-48D8-B03E-9AC5136CC6C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72</xdr:row>
          <xdr:rowOff>0</xdr:rowOff>
        </xdr:from>
        <xdr:to>
          <xdr:col>14</xdr:col>
          <xdr:colOff>0</xdr:colOff>
          <xdr:row>73</xdr:row>
          <xdr:rowOff>9525</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BD168923-C207-41E1-B2ED-F925F35262E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73</xdr:row>
          <xdr:rowOff>0</xdr:rowOff>
        </xdr:from>
        <xdr:to>
          <xdr:col>14</xdr:col>
          <xdr:colOff>0</xdr:colOff>
          <xdr:row>74</xdr:row>
          <xdr:rowOff>0</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6B303AB6-9AAC-4947-AE95-6C16E47D11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97</xdr:row>
          <xdr:rowOff>0</xdr:rowOff>
        </xdr:from>
        <xdr:to>
          <xdr:col>14</xdr:col>
          <xdr:colOff>0</xdr:colOff>
          <xdr:row>97</xdr:row>
          <xdr:rowOff>257175</xdr:rowOff>
        </xdr:to>
        <xdr:sp macro="" textlink="">
          <xdr:nvSpPr>
            <xdr:cNvPr id="4168" name="Check Box 72" hidden="1">
              <a:extLst>
                <a:ext uri="{63B3BB69-23CF-44E3-9099-C40C66FF867C}">
                  <a14:compatExt spid="_x0000_s4168"/>
                </a:ext>
                <a:ext uri="{FF2B5EF4-FFF2-40B4-BE49-F238E27FC236}">
                  <a16:creationId xmlns:a16="http://schemas.microsoft.com/office/drawing/2014/main" id="{DE6F4DD9-C337-4DDB-988B-AD3D711F7A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98</xdr:row>
          <xdr:rowOff>0</xdr:rowOff>
        </xdr:from>
        <xdr:to>
          <xdr:col>14</xdr:col>
          <xdr:colOff>0</xdr:colOff>
          <xdr:row>98</xdr:row>
          <xdr:rowOff>247650</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D138636F-F659-4125-9A39-0F7D56A01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99</xdr:row>
          <xdr:rowOff>0</xdr:rowOff>
        </xdr:from>
        <xdr:to>
          <xdr:col>14</xdr:col>
          <xdr:colOff>0</xdr:colOff>
          <xdr:row>99</xdr:row>
          <xdr:rowOff>247650</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13CC5EAA-5E9A-49BC-9435-C941ABEF8D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100</xdr:row>
          <xdr:rowOff>0</xdr:rowOff>
        </xdr:from>
        <xdr:to>
          <xdr:col>14</xdr:col>
          <xdr:colOff>0</xdr:colOff>
          <xdr:row>100</xdr:row>
          <xdr:rowOff>247650</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AC062714-F62C-4653-90F2-4B07C9203D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101</xdr:row>
          <xdr:rowOff>0</xdr:rowOff>
        </xdr:from>
        <xdr:to>
          <xdr:col>14</xdr:col>
          <xdr:colOff>0</xdr:colOff>
          <xdr:row>101</xdr:row>
          <xdr:rowOff>247650</xdr:rowOff>
        </xdr:to>
        <xdr:sp macro="" textlink="">
          <xdr:nvSpPr>
            <xdr:cNvPr id="4172" name="Check Box 76" hidden="1">
              <a:extLst>
                <a:ext uri="{63B3BB69-23CF-44E3-9099-C40C66FF867C}">
                  <a14:compatExt spid="_x0000_s4172"/>
                </a:ext>
                <a:ext uri="{FF2B5EF4-FFF2-40B4-BE49-F238E27FC236}">
                  <a16:creationId xmlns:a16="http://schemas.microsoft.com/office/drawing/2014/main" id="{B7057B4F-6E78-453E-B566-56273A93A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101</xdr:row>
          <xdr:rowOff>0</xdr:rowOff>
        </xdr:from>
        <xdr:to>
          <xdr:col>14</xdr:col>
          <xdr:colOff>0</xdr:colOff>
          <xdr:row>101</xdr:row>
          <xdr:rowOff>247650</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30B262C8-F911-4DBD-9998-F98C54BA4D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102</xdr:row>
          <xdr:rowOff>0</xdr:rowOff>
        </xdr:from>
        <xdr:to>
          <xdr:col>14</xdr:col>
          <xdr:colOff>0</xdr:colOff>
          <xdr:row>102</xdr:row>
          <xdr:rowOff>238125</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7E54365C-F6C4-4D47-806A-CC825120B8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akai_next-drive@tohmatsu.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sakai_next-drive@tohmatsu.co.jp" TargetMode="External"/><Relationship Id="rId1" Type="http://schemas.openxmlformats.org/officeDocument/2006/relationships/hyperlink" Target="mailto:sakai_next-drive@tohmatsu.co.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6CF93-0403-45A4-A3AA-A58FEBE723A5}">
  <dimension ref="A1:AD42"/>
  <sheetViews>
    <sheetView showGridLines="0" tabSelected="1" view="pageBreakPreview" zoomScaleNormal="115" zoomScaleSheetLayoutView="100" workbookViewId="0">
      <selection activeCell="D13" sqref="D13"/>
    </sheetView>
  </sheetViews>
  <sheetFormatPr defaultColWidth="2.625" defaultRowHeight="16.5" x14ac:dyDescent="0.35"/>
  <cols>
    <col min="1" max="1" width="2.625" style="45"/>
    <col min="2" max="2" width="2.625" style="46" customWidth="1"/>
    <col min="3" max="16384" width="2.625" style="45"/>
  </cols>
  <sheetData>
    <row r="1" spans="1:30" ht="18" x14ac:dyDescent="0.35">
      <c r="A1" s="114" t="s">
        <v>0</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row>
    <row r="3" spans="1:30" s="47" customFormat="1" x14ac:dyDescent="0.35">
      <c r="B3" s="48" t="s">
        <v>1</v>
      </c>
      <c r="C3" s="47" t="s">
        <v>2</v>
      </c>
    </row>
    <row r="4" spans="1:30" ht="16.5" customHeight="1" x14ac:dyDescent="0.35">
      <c r="C4" s="115" t="s">
        <v>3</v>
      </c>
      <c r="D4" s="115"/>
      <c r="E4" s="115"/>
      <c r="F4" s="115"/>
      <c r="G4" s="115"/>
      <c r="H4" s="115"/>
      <c r="I4" s="115"/>
      <c r="J4" s="115"/>
      <c r="K4" s="115"/>
      <c r="L4" s="115"/>
      <c r="M4" s="115"/>
      <c r="N4" s="115"/>
      <c r="O4" s="115"/>
      <c r="P4" s="115"/>
      <c r="Q4" s="115"/>
      <c r="R4" s="115"/>
      <c r="S4" s="115"/>
      <c r="T4" s="115"/>
      <c r="U4" s="115"/>
      <c r="V4" s="115"/>
      <c r="W4" s="115"/>
      <c r="X4" s="115"/>
      <c r="Y4" s="115"/>
      <c r="Z4" s="115"/>
      <c r="AA4" s="115"/>
      <c r="AB4" s="115"/>
    </row>
    <row r="5" spans="1:30" x14ac:dyDescent="0.35">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row>
    <row r="6" spans="1:30" x14ac:dyDescent="0.35">
      <c r="C6" s="115"/>
      <c r="D6" s="115"/>
      <c r="E6" s="115"/>
      <c r="F6" s="115"/>
      <c r="G6" s="115"/>
      <c r="H6" s="115"/>
      <c r="I6" s="115"/>
      <c r="J6" s="115"/>
      <c r="K6" s="115"/>
      <c r="L6" s="115"/>
      <c r="M6" s="115"/>
      <c r="N6" s="115"/>
      <c r="O6" s="115"/>
      <c r="P6" s="115"/>
      <c r="Q6" s="115"/>
      <c r="R6" s="115"/>
      <c r="S6" s="115"/>
      <c r="T6" s="115"/>
      <c r="U6" s="115"/>
      <c r="V6" s="115"/>
      <c r="W6" s="115"/>
      <c r="X6" s="115"/>
      <c r="Y6" s="115"/>
      <c r="Z6" s="115"/>
      <c r="AA6" s="115"/>
      <c r="AB6" s="115"/>
    </row>
    <row r="7" spans="1:30" x14ac:dyDescent="0.35">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row>
    <row r="8" spans="1:30" x14ac:dyDescent="0.35">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row>
    <row r="9" spans="1:30" x14ac:dyDescent="0.35">
      <c r="C9" s="90"/>
      <c r="D9" s="90"/>
      <c r="E9" s="90"/>
      <c r="F9" s="90"/>
      <c r="G9" s="90"/>
      <c r="H9" s="90"/>
      <c r="I9" s="90"/>
      <c r="J9" s="90"/>
      <c r="K9" s="90"/>
      <c r="L9" s="90"/>
      <c r="M9" s="90"/>
      <c r="N9" s="90"/>
      <c r="O9" s="90"/>
      <c r="P9" s="90"/>
      <c r="Q9" s="90"/>
      <c r="R9" s="90"/>
      <c r="S9" s="90"/>
      <c r="T9" s="90"/>
      <c r="U9" s="90"/>
      <c r="V9" s="90"/>
      <c r="W9" s="90"/>
      <c r="X9" s="90"/>
      <c r="Y9" s="90"/>
      <c r="Z9" s="90"/>
      <c r="AA9" s="90"/>
      <c r="AB9" s="90"/>
    </row>
    <row r="10" spans="1:30" x14ac:dyDescent="0.35">
      <c r="B10" s="48" t="s">
        <v>4</v>
      </c>
      <c r="C10" s="47" t="s">
        <v>5</v>
      </c>
    </row>
    <row r="11" spans="1:30" x14ac:dyDescent="0.35">
      <c r="C11" s="45" t="s">
        <v>6</v>
      </c>
    </row>
    <row r="12" spans="1:30" x14ac:dyDescent="0.35">
      <c r="C12" s="45" t="s">
        <v>7</v>
      </c>
      <c r="D12" s="45" t="s">
        <v>8</v>
      </c>
    </row>
    <row r="13" spans="1:30" x14ac:dyDescent="0.35">
      <c r="C13" s="45" t="s">
        <v>9</v>
      </c>
      <c r="D13" s="45" t="s">
        <v>191</v>
      </c>
    </row>
    <row r="14" spans="1:30" x14ac:dyDescent="0.35">
      <c r="C14" s="45" t="s">
        <v>11</v>
      </c>
      <c r="D14" s="45" t="s">
        <v>10</v>
      </c>
    </row>
    <row r="15" spans="1:30" x14ac:dyDescent="0.35">
      <c r="C15" s="45" t="s">
        <v>13</v>
      </c>
      <c r="D15" s="45" t="s">
        <v>184</v>
      </c>
    </row>
    <row r="16" spans="1:30" x14ac:dyDescent="0.35">
      <c r="C16" s="45" t="s">
        <v>22</v>
      </c>
      <c r="D16" s="45" t="s">
        <v>183</v>
      </c>
    </row>
    <row r="17" spans="2:4" x14ac:dyDescent="0.35">
      <c r="C17" s="45" t="s">
        <v>24</v>
      </c>
      <c r="D17" s="45" t="s">
        <v>12</v>
      </c>
    </row>
    <row r="18" spans="2:4" x14ac:dyDescent="0.35">
      <c r="C18" s="45" t="s">
        <v>26</v>
      </c>
      <c r="D18" s="45" t="s">
        <v>14</v>
      </c>
    </row>
    <row r="20" spans="2:4" s="47" customFormat="1" x14ac:dyDescent="0.35">
      <c r="B20" s="48" t="s">
        <v>15</v>
      </c>
      <c r="C20" s="47" t="s">
        <v>16</v>
      </c>
    </row>
    <row r="21" spans="2:4" s="47" customFormat="1" x14ac:dyDescent="0.35">
      <c r="B21" s="48"/>
      <c r="C21" s="47" t="s">
        <v>17</v>
      </c>
    </row>
    <row r="22" spans="2:4" s="47" customFormat="1" x14ac:dyDescent="0.35">
      <c r="B22" s="48"/>
      <c r="C22" s="45" t="s">
        <v>7</v>
      </c>
      <c r="D22" s="101" t="s">
        <v>18</v>
      </c>
    </row>
    <row r="23" spans="2:4" s="47" customFormat="1" x14ac:dyDescent="0.35">
      <c r="B23" s="48"/>
      <c r="C23" s="45" t="s">
        <v>9</v>
      </c>
      <c r="D23" s="101" t="s">
        <v>178</v>
      </c>
    </row>
    <row r="24" spans="2:4" s="47" customFormat="1" x14ac:dyDescent="0.35">
      <c r="B24" s="48"/>
      <c r="C24" s="45" t="s">
        <v>11</v>
      </c>
      <c r="D24" s="45" t="s">
        <v>186</v>
      </c>
    </row>
    <row r="25" spans="2:4" s="47" customFormat="1" x14ac:dyDescent="0.35">
      <c r="B25" s="48"/>
      <c r="C25" s="45" t="s">
        <v>13</v>
      </c>
      <c r="D25" s="45" t="s">
        <v>19</v>
      </c>
    </row>
    <row r="26" spans="2:4" s="47" customFormat="1" x14ac:dyDescent="0.35">
      <c r="B26" s="48"/>
      <c r="C26" s="45" t="s">
        <v>22</v>
      </c>
      <c r="D26" s="45" t="s">
        <v>20</v>
      </c>
    </row>
    <row r="27" spans="2:4" s="47" customFormat="1" x14ac:dyDescent="0.35">
      <c r="B27" s="48"/>
      <c r="C27" s="45"/>
      <c r="D27" s="45" t="s">
        <v>21</v>
      </c>
    </row>
    <row r="28" spans="2:4" s="47" customFormat="1" x14ac:dyDescent="0.35">
      <c r="B28" s="48"/>
      <c r="C28" s="45" t="s">
        <v>24</v>
      </c>
      <c r="D28" s="45" t="s">
        <v>23</v>
      </c>
    </row>
    <row r="29" spans="2:4" s="47" customFormat="1" x14ac:dyDescent="0.35">
      <c r="B29" s="48"/>
      <c r="C29" s="45" t="s">
        <v>26</v>
      </c>
      <c r="D29" s="45" t="s">
        <v>25</v>
      </c>
    </row>
    <row r="30" spans="2:4" s="47" customFormat="1" x14ac:dyDescent="0.35">
      <c r="B30" s="48"/>
      <c r="C30" s="45" t="s">
        <v>177</v>
      </c>
      <c r="D30" s="45" t="s">
        <v>27</v>
      </c>
    </row>
    <row r="31" spans="2:4" s="47" customFormat="1" x14ac:dyDescent="0.35">
      <c r="B31" s="48"/>
      <c r="C31" s="45" t="s">
        <v>180</v>
      </c>
      <c r="D31" s="45"/>
    </row>
    <row r="32" spans="2:4" s="47" customFormat="1" x14ac:dyDescent="0.35">
      <c r="B32" s="48"/>
      <c r="C32" s="45" t="s">
        <v>179</v>
      </c>
      <c r="D32" s="45"/>
    </row>
    <row r="33" spans="2:9" s="47" customFormat="1" x14ac:dyDescent="0.35">
      <c r="B33" s="48"/>
      <c r="C33" s="45" t="s">
        <v>181</v>
      </c>
      <c r="D33" s="45"/>
    </row>
    <row r="34" spans="2:9" s="47" customFormat="1" x14ac:dyDescent="0.35">
      <c r="B34" s="48"/>
      <c r="C34" s="45"/>
      <c r="D34" s="45"/>
    </row>
    <row r="35" spans="2:9" s="47" customFormat="1" x14ac:dyDescent="0.35">
      <c r="B35" s="48" t="s">
        <v>28</v>
      </c>
      <c r="C35" s="47" t="s">
        <v>29</v>
      </c>
    </row>
    <row r="36" spans="2:9" x14ac:dyDescent="0.35">
      <c r="C36" s="45" t="s">
        <v>30</v>
      </c>
    </row>
    <row r="37" spans="2:9" x14ac:dyDescent="0.35">
      <c r="C37" s="45" t="s">
        <v>31</v>
      </c>
    </row>
    <row r="39" spans="2:9" s="47" customFormat="1" x14ac:dyDescent="0.35">
      <c r="B39" s="48" t="s">
        <v>32</v>
      </c>
      <c r="C39" s="47" t="s">
        <v>33</v>
      </c>
    </row>
    <row r="40" spans="2:9" x14ac:dyDescent="0.35">
      <c r="C40" s="45" t="s">
        <v>34</v>
      </c>
    </row>
    <row r="41" spans="2:9" ht="18.75" x14ac:dyDescent="0.4">
      <c r="C41" s="45" t="s">
        <v>35</v>
      </c>
      <c r="H41" s="45" t="s">
        <v>36</v>
      </c>
      <c r="I41" s="102" t="s">
        <v>37</v>
      </c>
    </row>
    <row r="42" spans="2:9" x14ac:dyDescent="0.35">
      <c r="C42" s="45" t="s">
        <v>38</v>
      </c>
      <c r="H42" s="45" t="s">
        <v>36</v>
      </c>
      <c r="I42" s="45" t="s">
        <v>185</v>
      </c>
    </row>
  </sheetData>
  <mergeCells count="2">
    <mergeCell ref="A1:AD1"/>
    <mergeCell ref="C4:AB8"/>
  </mergeCells>
  <phoneticPr fontId="1"/>
  <hyperlinks>
    <hyperlink ref="I41" r:id="rId1" xr:uid="{3A9C9A1D-7606-4410-B735-721BBEA0285C}"/>
  </hyperlinks>
  <pageMargins left="0.75" right="0.75" top="1" bottom="1" header="0.5" footer="0.5"/>
  <pageSetup paperSize="9"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011A2-E59C-4B75-B1BA-36786BAF339A}">
  <dimension ref="A1:X21"/>
  <sheetViews>
    <sheetView showGridLines="0" view="pageBreakPreview" zoomScale="150" zoomScaleNormal="115" zoomScaleSheetLayoutView="150" workbookViewId="0">
      <selection activeCell="O6" sqref="O6"/>
    </sheetView>
  </sheetViews>
  <sheetFormatPr defaultColWidth="2.625" defaultRowHeight="16.5" x14ac:dyDescent="0.35"/>
  <cols>
    <col min="1" max="1" width="2.625" style="45"/>
    <col min="2" max="2" width="2.625" style="46" customWidth="1"/>
    <col min="3" max="16384" width="2.625" style="45"/>
  </cols>
  <sheetData>
    <row r="1" spans="1:24" ht="18" x14ac:dyDescent="0.35">
      <c r="A1" s="114" t="s">
        <v>39</v>
      </c>
      <c r="B1" s="114"/>
      <c r="C1" s="114"/>
      <c r="D1" s="114"/>
      <c r="E1" s="114"/>
      <c r="F1" s="114"/>
      <c r="G1" s="114"/>
      <c r="H1" s="114"/>
      <c r="I1" s="114"/>
      <c r="J1" s="114"/>
      <c r="K1" s="114"/>
      <c r="L1" s="114"/>
      <c r="M1" s="114"/>
      <c r="N1" s="114"/>
      <c r="O1" s="114"/>
      <c r="P1" s="114"/>
      <c r="Q1" s="114"/>
      <c r="R1" s="114"/>
      <c r="S1" s="114"/>
      <c r="T1" s="114"/>
      <c r="U1" s="114"/>
      <c r="V1" s="114"/>
      <c r="W1" s="114"/>
      <c r="X1" s="114"/>
    </row>
    <row r="3" spans="1:24" s="47" customFormat="1" x14ac:dyDescent="0.35">
      <c r="B3" s="48" t="s">
        <v>1</v>
      </c>
      <c r="C3" s="47" t="s">
        <v>40</v>
      </c>
    </row>
    <row r="4" spans="1:24" x14ac:dyDescent="0.35">
      <c r="C4" s="45" t="s">
        <v>41</v>
      </c>
    </row>
    <row r="5" spans="1:24" x14ac:dyDescent="0.35">
      <c r="C5" s="45" t="s">
        <v>189</v>
      </c>
    </row>
    <row r="6" spans="1:24" x14ac:dyDescent="0.35">
      <c r="C6" s="113" t="s">
        <v>190</v>
      </c>
    </row>
    <row r="8" spans="1:24" s="47" customFormat="1" x14ac:dyDescent="0.35">
      <c r="B8" s="48" t="s">
        <v>4</v>
      </c>
      <c r="C8" s="47" t="s">
        <v>42</v>
      </c>
    </row>
    <row r="9" spans="1:24" ht="18.75" x14ac:dyDescent="0.35">
      <c r="C9" s="103" t="s">
        <v>37</v>
      </c>
    </row>
    <row r="11" spans="1:24" s="47" customFormat="1" x14ac:dyDescent="0.35">
      <c r="B11" s="48" t="s">
        <v>15</v>
      </c>
      <c r="C11" s="47" t="s">
        <v>43</v>
      </c>
    </row>
    <row r="12" spans="1:24" x14ac:dyDescent="0.35">
      <c r="C12" s="45" t="s">
        <v>182</v>
      </c>
    </row>
    <row r="14" spans="1:24" s="47" customFormat="1" x14ac:dyDescent="0.35">
      <c r="B14" s="48" t="s">
        <v>28</v>
      </c>
      <c r="C14" s="47" t="s">
        <v>29</v>
      </c>
    </row>
    <row r="15" spans="1:24" x14ac:dyDescent="0.35">
      <c r="C15" s="45" t="s">
        <v>30</v>
      </c>
    </row>
    <row r="16" spans="1:24" x14ac:dyDescent="0.35">
      <c r="C16" s="45" t="s">
        <v>31</v>
      </c>
    </row>
    <row r="18" spans="2:9" s="47" customFormat="1" x14ac:dyDescent="0.35">
      <c r="B18" s="48" t="s">
        <v>32</v>
      </c>
      <c r="C18" s="47" t="s">
        <v>33</v>
      </c>
    </row>
    <row r="19" spans="2:9" x14ac:dyDescent="0.35">
      <c r="C19" s="45" t="s">
        <v>34</v>
      </c>
    </row>
    <row r="20" spans="2:9" ht="18.75" x14ac:dyDescent="0.4">
      <c r="C20" s="45" t="s">
        <v>35</v>
      </c>
      <c r="H20" s="45" t="s">
        <v>36</v>
      </c>
      <c r="I20" s="102" t="s">
        <v>37</v>
      </c>
    </row>
    <row r="21" spans="2:9" x14ac:dyDescent="0.35">
      <c r="C21" s="45" t="s">
        <v>38</v>
      </c>
      <c r="H21" s="45" t="s">
        <v>36</v>
      </c>
      <c r="I21" s="45" t="s">
        <v>185</v>
      </c>
    </row>
  </sheetData>
  <mergeCells count="1">
    <mergeCell ref="A1:X1"/>
  </mergeCells>
  <phoneticPr fontId="1"/>
  <hyperlinks>
    <hyperlink ref="C9" r:id="rId1" xr:uid="{CF7A6A07-0CFB-4EAF-B92B-B8E05D070D7C}"/>
    <hyperlink ref="I20" r:id="rId2" xr:uid="{0CAFC655-78E0-41F7-8B47-491F6562DFE9}"/>
  </hyperlinks>
  <pageMargins left="0.74803149606299213" right="0.74803149606299213" top="0.98425196850393704" bottom="0.98425196850393704" header="0.51181102362204722" footer="0.51181102362204722"/>
  <pageSetup paperSize="9" scale="110" orientation="portrait"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530CA-7400-4B80-8EDC-82D8206EBA30}">
  <sheetPr>
    <tabColor theme="4" tint="0.79998168889431442"/>
    <pageSetUpPr fitToPage="1"/>
  </sheetPr>
  <dimension ref="A1:F31"/>
  <sheetViews>
    <sheetView showGridLines="0" view="pageBreakPreview" zoomScaleNormal="100" zoomScaleSheetLayoutView="100" workbookViewId="0">
      <selection activeCell="C14" sqref="C14:E14"/>
    </sheetView>
  </sheetViews>
  <sheetFormatPr defaultColWidth="8.75" defaultRowHeight="15.75" x14ac:dyDescent="0.4"/>
  <cols>
    <col min="1" max="1" width="1.75" style="34" customWidth="1"/>
    <col min="2" max="2" width="10.25" style="35" customWidth="1"/>
    <col min="3" max="3" width="37.25" style="36" customWidth="1"/>
    <col min="4" max="4" width="10.25" style="35" customWidth="1"/>
    <col min="5" max="5" width="37.625" style="36" customWidth="1"/>
    <col min="6" max="6" width="1.875" style="34" customWidth="1"/>
    <col min="7" max="16384" width="8.75" style="34"/>
  </cols>
  <sheetData>
    <row r="1" spans="1:6" ht="27" customHeight="1" x14ac:dyDescent="0.4">
      <c r="A1" s="116" t="s">
        <v>188</v>
      </c>
      <c r="B1" s="116"/>
      <c r="C1" s="116"/>
      <c r="D1" s="116"/>
      <c r="E1" s="116"/>
      <c r="F1" s="116"/>
    </row>
    <row r="2" spans="1:6" ht="16.5" customHeight="1" x14ac:dyDescent="0.4"/>
    <row r="3" spans="1:6" ht="51" customHeight="1" x14ac:dyDescent="0.4">
      <c r="B3" s="117" t="s">
        <v>44</v>
      </c>
      <c r="C3" s="118"/>
      <c r="D3" s="118"/>
      <c r="E3" s="118"/>
    </row>
    <row r="4" spans="1:6" ht="16.5" customHeight="1" x14ac:dyDescent="0.4"/>
    <row r="5" spans="1:6" ht="16.5" x14ac:dyDescent="0.4">
      <c r="B5" s="37" t="s">
        <v>45</v>
      </c>
      <c r="C5" s="38"/>
      <c r="D5" s="39"/>
      <c r="E5" s="40"/>
    </row>
    <row r="6" spans="1:6" ht="36.6" customHeight="1" x14ac:dyDescent="0.4">
      <c r="B6" s="83" t="s">
        <v>46</v>
      </c>
      <c r="C6" s="41"/>
      <c r="D6" s="86" t="s">
        <v>47</v>
      </c>
      <c r="E6" s="41"/>
    </row>
    <row r="7" spans="1:6" ht="54" customHeight="1" x14ac:dyDescent="0.4">
      <c r="B7" s="84" t="s">
        <v>48</v>
      </c>
      <c r="C7" s="49"/>
      <c r="D7" s="87" t="s">
        <v>49</v>
      </c>
      <c r="E7" s="51"/>
    </row>
    <row r="8" spans="1:6" ht="54" customHeight="1" x14ac:dyDescent="0.4">
      <c r="B8" s="104" t="s">
        <v>50</v>
      </c>
      <c r="C8" s="49"/>
      <c r="D8" s="105" t="s">
        <v>51</v>
      </c>
      <c r="E8" s="51"/>
    </row>
    <row r="9" spans="1:6" ht="26.45" customHeight="1" x14ac:dyDescent="0.4">
      <c r="B9" s="85" t="s">
        <v>52</v>
      </c>
      <c r="C9" s="50"/>
      <c r="D9" s="85" t="s">
        <v>53</v>
      </c>
      <c r="E9" s="50"/>
    </row>
    <row r="10" spans="1:6" ht="16.5" customHeight="1" x14ac:dyDescent="0.4">
      <c r="B10" s="42"/>
      <c r="C10" s="43"/>
      <c r="D10" s="42"/>
      <c r="E10" s="43"/>
    </row>
    <row r="11" spans="1:6" ht="16.5" customHeight="1" x14ac:dyDescent="0.4">
      <c r="B11" s="132" t="s">
        <v>54</v>
      </c>
      <c r="C11" s="133"/>
      <c r="D11" s="133"/>
      <c r="E11" s="134"/>
    </row>
    <row r="12" spans="1:6" ht="87" customHeight="1" x14ac:dyDescent="0.4">
      <c r="B12" s="86" t="s">
        <v>55</v>
      </c>
      <c r="C12" s="119"/>
      <c r="D12" s="120"/>
      <c r="E12" s="121"/>
    </row>
    <row r="13" spans="1:6" ht="69.95" customHeight="1" x14ac:dyDescent="0.4">
      <c r="B13" s="88" t="s">
        <v>56</v>
      </c>
      <c r="C13" s="122"/>
      <c r="D13" s="123"/>
      <c r="E13" s="124"/>
    </row>
    <row r="14" spans="1:6" ht="71.099999999999994" customHeight="1" x14ac:dyDescent="0.4">
      <c r="B14" s="89" t="s">
        <v>57</v>
      </c>
      <c r="C14" s="125"/>
      <c r="D14" s="126"/>
      <c r="E14" s="127"/>
    </row>
    <row r="15" spans="1:6" ht="16.5" customHeight="1" x14ac:dyDescent="0.4">
      <c r="B15" s="42"/>
      <c r="C15" s="43"/>
      <c r="D15" s="43"/>
      <c r="E15" s="43"/>
    </row>
    <row r="16" spans="1:6" ht="16.5" customHeight="1" x14ac:dyDescent="0.4">
      <c r="B16" s="131" t="s">
        <v>58</v>
      </c>
      <c r="C16" s="131"/>
      <c r="D16" s="131"/>
      <c r="E16" s="131"/>
    </row>
    <row r="17" spans="1:6" ht="126.6" customHeight="1" x14ac:dyDescent="0.4">
      <c r="B17" s="130" t="s">
        <v>59</v>
      </c>
      <c r="C17" s="130"/>
      <c r="D17" s="130"/>
      <c r="E17" s="130"/>
    </row>
    <row r="18" spans="1:6" ht="16.5" customHeight="1" x14ac:dyDescent="0.4">
      <c r="B18" s="42"/>
      <c r="C18" s="43"/>
      <c r="D18" s="42"/>
      <c r="E18" s="43"/>
    </row>
    <row r="19" spans="1:6" ht="16.5" customHeight="1" x14ac:dyDescent="0.4">
      <c r="B19" s="131" t="s">
        <v>60</v>
      </c>
      <c r="C19" s="131"/>
      <c r="D19" s="131"/>
      <c r="E19" s="131"/>
    </row>
    <row r="20" spans="1:6" ht="126" customHeight="1" x14ac:dyDescent="0.4">
      <c r="B20" s="130" t="s">
        <v>59</v>
      </c>
      <c r="C20" s="130"/>
      <c r="D20" s="130"/>
      <c r="E20" s="130"/>
    </row>
    <row r="21" spans="1:6" ht="16.5" customHeight="1" x14ac:dyDescent="0.4">
      <c r="B21" s="42"/>
      <c r="C21" s="43"/>
      <c r="D21" s="42"/>
      <c r="E21" s="43"/>
    </row>
    <row r="22" spans="1:6" ht="35.25" customHeight="1" x14ac:dyDescent="0.4">
      <c r="B22" s="129" t="s">
        <v>61</v>
      </c>
      <c r="C22" s="129"/>
      <c r="D22" s="129"/>
      <c r="E22" s="129"/>
    </row>
    <row r="23" spans="1:6" ht="105.95" customHeight="1" x14ac:dyDescent="0.4">
      <c r="B23" s="128" t="s">
        <v>62</v>
      </c>
      <c r="C23" s="128"/>
      <c r="D23" s="128" t="s">
        <v>63</v>
      </c>
      <c r="E23" s="128"/>
    </row>
    <row r="24" spans="1:6" ht="16.5" customHeight="1" x14ac:dyDescent="0.4">
      <c r="B24" s="42"/>
      <c r="C24" s="43"/>
      <c r="D24" s="42"/>
      <c r="E24" s="43"/>
    </row>
    <row r="25" spans="1:6" ht="19.5" customHeight="1" x14ac:dyDescent="0.4">
      <c r="B25" s="129" t="s">
        <v>64</v>
      </c>
      <c r="C25" s="129"/>
      <c r="D25" s="129"/>
      <c r="E25" s="129"/>
    </row>
    <row r="26" spans="1:6" ht="126.6" customHeight="1" x14ac:dyDescent="0.4">
      <c r="B26" s="130" t="s">
        <v>59</v>
      </c>
      <c r="C26" s="130"/>
      <c r="D26" s="130"/>
      <c r="E26" s="130"/>
    </row>
    <row r="27" spans="1:6" ht="16.5" customHeight="1" x14ac:dyDescent="0.4">
      <c r="B27" s="91"/>
      <c r="C27" s="91"/>
      <c r="D27" s="91"/>
      <c r="E27" s="91"/>
    </row>
    <row r="28" spans="1:6" ht="19.5" customHeight="1" x14ac:dyDescent="0.4">
      <c r="B28" s="129" t="s">
        <v>65</v>
      </c>
      <c r="C28" s="129"/>
      <c r="D28" s="129"/>
      <c r="E28" s="129"/>
    </row>
    <row r="29" spans="1:6" ht="126.6" customHeight="1" x14ac:dyDescent="0.4">
      <c r="B29" s="130" t="s">
        <v>59</v>
      </c>
      <c r="C29" s="130"/>
      <c r="D29" s="130"/>
      <c r="E29" s="130"/>
    </row>
    <row r="30" spans="1:6" ht="16.5" customHeight="1" x14ac:dyDescent="0.4">
      <c r="B30" s="91"/>
      <c r="C30" s="91"/>
      <c r="D30" s="91"/>
      <c r="E30" s="91"/>
    </row>
    <row r="31" spans="1:6" s="36" customFormat="1" x14ac:dyDescent="0.4">
      <c r="A31" s="34"/>
      <c r="B31" s="44"/>
      <c r="D31" s="35"/>
      <c r="F31" s="34"/>
    </row>
  </sheetData>
  <mergeCells count="17">
    <mergeCell ref="B16:E16"/>
    <mergeCell ref="B11:E11"/>
    <mergeCell ref="B19:E19"/>
    <mergeCell ref="B20:E20"/>
    <mergeCell ref="B17:E17"/>
    <mergeCell ref="D23:E23"/>
    <mergeCell ref="B22:E22"/>
    <mergeCell ref="B25:E25"/>
    <mergeCell ref="B26:E26"/>
    <mergeCell ref="B29:E29"/>
    <mergeCell ref="B28:E28"/>
    <mergeCell ref="B23:C23"/>
    <mergeCell ref="A1:F1"/>
    <mergeCell ref="B3:E3"/>
    <mergeCell ref="C12:E12"/>
    <mergeCell ref="C13:E13"/>
    <mergeCell ref="C14:E14"/>
  </mergeCells>
  <phoneticPr fontId="1"/>
  <printOptions horizontalCentered="1"/>
  <pageMargins left="0.62992125984251968" right="0.62992125984251968" top="0.74803149606299213" bottom="0.74803149606299213" header="0.31496062992125984" footer="0.31496062992125984"/>
  <pageSetup paperSize="8" fitToHeight="0" orientation="portrait" r:id="rId1"/>
  <rowBreaks count="1" manualBreakCount="1">
    <brk id="24" max="5"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DED17-A1D8-496D-BFF4-447957555DF8}">
  <sheetPr>
    <tabColor theme="4" tint="0.79998168889431442"/>
    <pageSetUpPr fitToPage="1"/>
  </sheetPr>
  <dimension ref="A1:U104"/>
  <sheetViews>
    <sheetView showGridLines="0" view="pageBreakPreview" zoomScale="85" zoomScaleNormal="70" zoomScaleSheetLayoutView="85" workbookViewId="0">
      <selection activeCell="D24" sqref="D24:G26"/>
    </sheetView>
  </sheetViews>
  <sheetFormatPr defaultColWidth="8.625" defaultRowHeight="18.75" x14ac:dyDescent="0.4"/>
  <cols>
    <col min="1" max="1" width="2.625" style="1" customWidth="1"/>
    <col min="2" max="2" width="8.625" style="1"/>
    <col min="3" max="3" width="9" style="1" customWidth="1"/>
    <col min="4" max="4" width="10" style="1" bestFit="1" customWidth="1"/>
    <col min="5" max="6" width="9" style="1" customWidth="1"/>
    <col min="7" max="11" width="8.625" style="1"/>
    <col min="12" max="13" width="3.625" style="1" hidden="1" customWidth="1"/>
    <col min="14" max="14" width="5.625" style="1" customWidth="1"/>
    <col min="15" max="20" width="8.625" style="1"/>
    <col min="21" max="21" width="2.625" style="1" customWidth="1"/>
    <col min="22" max="22" width="11" style="1" bestFit="1" customWidth="1"/>
    <col min="23" max="16384" width="8.625" style="1"/>
  </cols>
  <sheetData>
    <row r="1" spans="1:21" ht="51" customHeight="1" x14ac:dyDescent="0.4">
      <c r="A1" s="189" t="s">
        <v>187</v>
      </c>
      <c r="B1" s="189"/>
      <c r="C1" s="189"/>
      <c r="D1" s="189"/>
      <c r="E1" s="189"/>
      <c r="F1" s="189"/>
      <c r="G1" s="189"/>
      <c r="H1" s="189"/>
      <c r="I1" s="189"/>
      <c r="J1" s="189"/>
      <c r="K1" s="189"/>
      <c r="L1" s="189"/>
      <c r="M1" s="189"/>
      <c r="N1" s="189"/>
      <c r="O1" s="189"/>
      <c r="P1" s="189"/>
      <c r="Q1" s="189"/>
      <c r="R1" s="189"/>
      <c r="S1" s="189"/>
      <c r="T1" s="189"/>
      <c r="U1" s="189"/>
    </row>
    <row r="3" spans="1:21" s="34" customFormat="1" ht="51" customHeight="1" x14ac:dyDescent="0.4">
      <c r="B3" s="190" t="s">
        <v>66</v>
      </c>
      <c r="C3" s="190"/>
      <c r="D3" s="190"/>
      <c r="E3" s="190"/>
      <c r="F3" s="190"/>
      <c r="G3" s="190"/>
      <c r="H3" s="190"/>
      <c r="I3" s="190"/>
      <c r="J3" s="190"/>
      <c r="K3" s="190"/>
      <c r="L3" s="190"/>
      <c r="M3" s="190"/>
      <c r="N3" s="190"/>
      <c r="O3" s="190"/>
      <c r="P3" s="190"/>
      <c r="Q3" s="190"/>
      <c r="R3" s="190"/>
      <c r="S3" s="190"/>
      <c r="T3" s="190"/>
    </row>
    <row r="5" spans="1:21" x14ac:dyDescent="0.4">
      <c r="A5" s="52" t="s">
        <v>67</v>
      </c>
    </row>
    <row r="6" spans="1:21" ht="19.5" thickBot="1" x14ac:dyDescent="0.45">
      <c r="A6" s="52"/>
    </row>
    <row r="7" spans="1:21" ht="19.5" thickBot="1" x14ac:dyDescent="0.45">
      <c r="B7" s="112" t="s">
        <v>68</v>
      </c>
      <c r="C7" s="111" t="s">
        <v>69</v>
      </c>
      <c r="D7" s="138" t="s">
        <v>70</v>
      </c>
      <c r="E7" s="138"/>
      <c r="F7" s="138"/>
      <c r="G7" s="138"/>
      <c r="H7" s="138" t="s">
        <v>71</v>
      </c>
      <c r="I7" s="138"/>
      <c r="J7" s="138"/>
      <c r="K7" s="138"/>
      <c r="L7" s="111"/>
      <c r="M7" s="226"/>
      <c r="N7" s="80" t="s">
        <v>72</v>
      </c>
      <c r="O7" s="139" t="s">
        <v>73</v>
      </c>
      <c r="P7" s="138"/>
      <c r="Q7" s="138"/>
      <c r="R7" s="138"/>
      <c r="S7" s="138"/>
      <c r="T7" s="140"/>
    </row>
    <row r="8" spans="1:21" ht="18.75" customHeight="1" x14ac:dyDescent="0.4">
      <c r="B8" s="150" t="s">
        <v>74</v>
      </c>
      <c r="C8" s="152" t="s">
        <v>75</v>
      </c>
      <c r="D8" s="155" t="s">
        <v>76</v>
      </c>
      <c r="E8" s="155"/>
      <c r="F8" s="155"/>
      <c r="G8" s="155"/>
      <c r="H8" s="57" t="s">
        <v>77</v>
      </c>
      <c r="I8" s="58"/>
      <c r="J8" s="58"/>
      <c r="K8" s="59"/>
      <c r="L8" s="59">
        <f>IF(M8,1,0)</f>
        <v>0</v>
      </c>
      <c r="M8" s="58" t="b">
        <v>0</v>
      </c>
      <c r="N8" s="60"/>
      <c r="O8" s="157"/>
      <c r="P8" s="158"/>
      <c r="Q8" s="158"/>
      <c r="R8" s="158"/>
      <c r="S8" s="158"/>
      <c r="T8" s="159"/>
    </row>
    <row r="9" spans="1:21" x14ac:dyDescent="0.4">
      <c r="B9" s="151"/>
      <c r="C9" s="153"/>
      <c r="D9" s="156"/>
      <c r="E9" s="156"/>
      <c r="F9" s="156"/>
      <c r="G9" s="156"/>
      <c r="H9" s="8" t="s">
        <v>78</v>
      </c>
      <c r="I9" s="9"/>
      <c r="J9" s="9"/>
      <c r="K9" s="10"/>
      <c r="L9" s="6">
        <f>IF(M9,2,0)</f>
        <v>0</v>
      </c>
      <c r="M9" s="7" t="b">
        <v>0</v>
      </c>
      <c r="N9" s="11"/>
      <c r="O9" s="160"/>
      <c r="P9" s="161"/>
      <c r="Q9" s="161"/>
      <c r="R9" s="161"/>
      <c r="S9" s="161"/>
      <c r="T9" s="162"/>
    </row>
    <row r="10" spans="1:21" x14ac:dyDescent="0.4">
      <c r="B10" s="151"/>
      <c r="C10" s="153"/>
      <c r="D10" s="156"/>
      <c r="E10" s="156"/>
      <c r="F10" s="156"/>
      <c r="G10" s="156"/>
      <c r="H10" s="12" t="s">
        <v>79</v>
      </c>
      <c r="I10" s="13"/>
      <c r="J10" s="13"/>
      <c r="K10" s="14"/>
      <c r="L10" s="227">
        <f>IF(M10,3,0)</f>
        <v>0</v>
      </c>
      <c r="M10" s="13" t="b">
        <v>0</v>
      </c>
      <c r="N10" s="11"/>
      <c r="O10" s="160"/>
      <c r="P10" s="161"/>
      <c r="Q10" s="161"/>
      <c r="R10" s="161"/>
      <c r="S10" s="161"/>
      <c r="T10" s="162"/>
    </row>
    <row r="11" spans="1:21" x14ac:dyDescent="0.4">
      <c r="B11" s="151"/>
      <c r="C11" s="153"/>
      <c r="D11" s="156" t="s">
        <v>80</v>
      </c>
      <c r="E11" s="156"/>
      <c r="F11" s="156"/>
      <c r="G11" s="156"/>
      <c r="H11" s="15" t="s">
        <v>81</v>
      </c>
      <c r="I11" s="7"/>
      <c r="J11" s="7"/>
      <c r="K11" s="6"/>
      <c r="L11" s="6">
        <f>IF(M11,1,0)</f>
        <v>0</v>
      </c>
      <c r="M11" s="7" t="b">
        <v>0</v>
      </c>
      <c r="N11" s="16"/>
      <c r="O11" s="146"/>
      <c r="P11" s="147"/>
      <c r="Q11" s="147"/>
      <c r="R11" s="147"/>
      <c r="S11" s="147"/>
      <c r="T11" s="148"/>
    </row>
    <row r="12" spans="1:21" x14ac:dyDescent="0.4">
      <c r="B12" s="151"/>
      <c r="C12" s="153"/>
      <c r="D12" s="156"/>
      <c r="E12" s="156"/>
      <c r="F12" s="156"/>
      <c r="G12" s="156"/>
      <c r="H12" s="8" t="s">
        <v>82</v>
      </c>
      <c r="I12" s="9"/>
      <c r="J12" s="9"/>
      <c r="K12" s="10"/>
      <c r="L12" s="6">
        <f>IF(M12,2,0)</f>
        <v>0</v>
      </c>
      <c r="M12" s="7" t="b">
        <v>0</v>
      </c>
      <c r="N12" s="11"/>
      <c r="O12" s="146"/>
      <c r="P12" s="147"/>
      <c r="Q12" s="147"/>
      <c r="R12" s="147"/>
      <c r="S12" s="147"/>
      <c r="T12" s="148"/>
    </row>
    <row r="13" spans="1:21" x14ac:dyDescent="0.4">
      <c r="B13" s="151"/>
      <c r="C13" s="153"/>
      <c r="D13" s="163"/>
      <c r="E13" s="163"/>
      <c r="F13" s="163"/>
      <c r="G13" s="163"/>
      <c r="H13" s="17" t="s">
        <v>83</v>
      </c>
      <c r="I13" s="18"/>
      <c r="J13" s="18"/>
      <c r="K13" s="19"/>
      <c r="L13" s="228">
        <f>IF(M13,3,0)</f>
        <v>0</v>
      </c>
      <c r="M13" s="1" t="b">
        <v>0</v>
      </c>
      <c r="N13" s="20"/>
      <c r="O13" s="194"/>
      <c r="P13" s="195"/>
      <c r="Q13" s="195"/>
      <c r="R13" s="195"/>
      <c r="S13" s="195"/>
      <c r="T13" s="196"/>
    </row>
    <row r="14" spans="1:21" x14ac:dyDescent="0.4">
      <c r="B14" s="151"/>
      <c r="C14" s="153"/>
      <c r="D14" s="197" t="s">
        <v>84</v>
      </c>
      <c r="E14" s="197"/>
      <c r="F14" s="197"/>
      <c r="G14" s="197"/>
      <c r="H14" s="3" t="s">
        <v>85</v>
      </c>
      <c r="I14" s="4"/>
      <c r="J14" s="4"/>
      <c r="K14" s="5"/>
      <c r="L14" s="5">
        <f>IF(M14,1,0)</f>
        <v>0</v>
      </c>
      <c r="M14" s="4" t="b">
        <v>0</v>
      </c>
      <c r="N14" s="16"/>
      <c r="O14" s="146"/>
      <c r="P14" s="147"/>
      <c r="Q14" s="147"/>
      <c r="R14" s="147"/>
      <c r="S14" s="147"/>
      <c r="T14" s="148"/>
    </row>
    <row r="15" spans="1:21" x14ac:dyDescent="0.4">
      <c r="B15" s="151"/>
      <c r="C15" s="153"/>
      <c r="D15" s="197"/>
      <c r="E15" s="197"/>
      <c r="F15" s="197"/>
      <c r="G15" s="197"/>
      <c r="H15" s="8" t="s">
        <v>86</v>
      </c>
      <c r="I15" s="9"/>
      <c r="J15" s="9"/>
      <c r="K15" s="10"/>
      <c r="L15" s="6">
        <f>IF(M15,2,0)</f>
        <v>0</v>
      </c>
      <c r="M15" s="7" t="b">
        <v>0</v>
      </c>
      <c r="N15" s="11"/>
      <c r="O15" s="146"/>
      <c r="P15" s="147"/>
      <c r="Q15" s="147"/>
      <c r="R15" s="147"/>
      <c r="S15" s="147"/>
      <c r="T15" s="148"/>
    </row>
    <row r="16" spans="1:21" x14ac:dyDescent="0.4">
      <c r="B16" s="151"/>
      <c r="C16" s="154"/>
      <c r="D16" s="197"/>
      <c r="E16" s="197"/>
      <c r="F16" s="197"/>
      <c r="G16" s="197"/>
      <c r="H16" s="12" t="s">
        <v>87</v>
      </c>
      <c r="I16" s="13"/>
      <c r="J16" s="13"/>
      <c r="K16" s="14"/>
      <c r="L16" s="229">
        <f>IF(M16,3,0)</f>
        <v>0</v>
      </c>
      <c r="M16" s="230" t="b">
        <v>0</v>
      </c>
      <c r="N16" s="21"/>
      <c r="O16" s="146"/>
      <c r="P16" s="147"/>
      <c r="Q16" s="147"/>
      <c r="R16" s="147"/>
      <c r="S16" s="147"/>
      <c r="T16" s="148"/>
    </row>
    <row r="17" spans="2:20" hidden="1" x14ac:dyDescent="0.4">
      <c r="B17" s="151"/>
      <c r="C17" s="231"/>
      <c r="D17" s="232" t="s">
        <v>192</v>
      </c>
      <c r="E17" s="232"/>
      <c r="F17" s="232"/>
      <c r="G17" s="232"/>
      <c r="H17" s="232"/>
      <c r="I17" s="232"/>
      <c r="J17" s="232"/>
      <c r="K17" s="232"/>
      <c r="L17" s="233">
        <f>SUM(L8:L16)</f>
        <v>0</v>
      </c>
      <c r="M17" s="234"/>
      <c r="N17" s="235">
        <f>SUM(L17)</f>
        <v>0</v>
      </c>
      <c r="O17" s="236" t="s">
        <v>193</v>
      </c>
      <c r="P17" s="237"/>
      <c r="Q17" s="237"/>
      <c r="R17" s="237"/>
      <c r="S17" s="237"/>
      <c r="T17" s="238"/>
    </row>
    <row r="18" spans="2:20" x14ac:dyDescent="0.4">
      <c r="B18" s="151"/>
      <c r="C18" s="198" t="s">
        <v>88</v>
      </c>
      <c r="D18" s="145" t="s">
        <v>89</v>
      </c>
      <c r="E18" s="145"/>
      <c r="F18" s="145"/>
      <c r="G18" s="145"/>
      <c r="H18" s="3" t="s">
        <v>90</v>
      </c>
      <c r="I18" s="4"/>
      <c r="J18" s="4"/>
      <c r="K18" s="5"/>
      <c r="L18" s="5">
        <f>IF(M18,1,0)</f>
        <v>0</v>
      </c>
      <c r="M18" s="4" t="b">
        <v>0</v>
      </c>
      <c r="N18" s="16"/>
      <c r="O18" s="146"/>
      <c r="P18" s="147"/>
      <c r="Q18" s="147"/>
      <c r="R18" s="147"/>
      <c r="S18" s="147"/>
      <c r="T18" s="148"/>
    </row>
    <row r="19" spans="2:20" x14ac:dyDescent="0.4">
      <c r="B19" s="151"/>
      <c r="C19" s="198"/>
      <c r="D19" s="145"/>
      <c r="E19" s="145"/>
      <c r="F19" s="145"/>
      <c r="G19" s="145"/>
      <c r="H19" s="8" t="s">
        <v>91</v>
      </c>
      <c r="I19" s="9"/>
      <c r="J19" s="9"/>
      <c r="K19" s="10"/>
      <c r="L19" s="10">
        <f>IF(M19,2,0)</f>
        <v>0</v>
      </c>
      <c r="M19" s="9" t="b">
        <v>0</v>
      </c>
      <c r="N19" s="11"/>
      <c r="O19" s="146"/>
      <c r="P19" s="147"/>
      <c r="Q19" s="147"/>
      <c r="R19" s="147"/>
      <c r="S19" s="147"/>
      <c r="T19" s="148"/>
    </row>
    <row r="20" spans="2:20" x14ac:dyDescent="0.4">
      <c r="B20" s="151"/>
      <c r="C20" s="198"/>
      <c r="D20" s="145"/>
      <c r="E20" s="145"/>
      <c r="F20" s="145"/>
      <c r="G20" s="145"/>
      <c r="H20" s="12" t="s">
        <v>92</v>
      </c>
      <c r="I20" s="13"/>
      <c r="J20" s="13"/>
      <c r="K20" s="14"/>
      <c r="L20" s="14">
        <f>IF(M20,3,0)</f>
        <v>0</v>
      </c>
      <c r="M20" s="13" t="b">
        <v>0</v>
      </c>
      <c r="N20" s="21"/>
      <c r="O20" s="146"/>
      <c r="P20" s="147"/>
      <c r="Q20" s="147"/>
      <c r="R20" s="147"/>
      <c r="S20" s="147"/>
      <c r="T20" s="148"/>
    </row>
    <row r="21" spans="2:20" x14ac:dyDescent="0.4">
      <c r="B21" s="151"/>
      <c r="C21" s="198"/>
      <c r="D21" s="156" t="s">
        <v>93</v>
      </c>
      <c r="E21" s="156"/>
      <c r="F21" s="156"/>
      <c r="G21" s="156"/>
      <c r="H21" s="3" t="s">
        <v>90</v>
      </c>
      <c r="I21" s="7"/>
      <c r="J21" s="7"/>
      <c r="K21" s="6"/>
      <c r="L21" s="6">
        <f>IF(M21,1,0)</f>
        <v>0</v>
      </c>
      <c r="M21" s="7" t="b">
        <v>0</v>
      </c>
      <c r="N21" s="16"/>
      <c r="O21" s="146"/>
      <c r="P21" s="147"/>
      <c r="Q21" s="147"/>
      <c r="R21" s="147"/>
      <c r="S21" s="147"/>
      <c r="T21" s="148"/>
    </row>
    <row r="22" spans="2:20" x14ac:dyDescent="0.4">
      <c r="B22" s="151"/>
      <c r="C22" s="198"/>
      <c r="D22" s="156"/>
      <c r="E22" s="156"/>
      <c r="F22" s="156"/>
      <c r="G22" s="156"/>
      <c r="H22" s="8" t="s">
        <v>91</v>
      </c>
      <c r="I22" s="9"/>
      <c r="J22" s="9"/>
      <c r="K22" s="10"/>
      <c r="L22" s="10">
        <f>IF(M22,2,0)</f>
        <v>0</v>
      </c>
      <c r="M22" s="9" t="b">
        <v>0</v>
      </c>
      <c r="N22" s="11"/>
      <c r="O22" s="146"/>
      <c r="P22" s="147"/>
      <c r="Q22" s="147"/>
      <c r="R22" s="147"/>
      <c r="S22" s="147"/>
      <c r="T22" s="148"/>
    </row>
    <row r="23" spans="2:20" x14ac:dyDescent="0.4">
      <c r="B23" s="151"/>
      <c r="C23" s="198"/>
      <c r="D23" s="156"/>
      <c r="E23" s="156"/>
      <c r="F23" s="156"/>
      <c r="G23" s="156"/>
      <c r="H23" s="12" t="s">
        <v>92</v>
      </c>
      <c r="I23" s="18"/>
      <c r="J23" s="18"/>
      <c r="K23" s="19"/>
      <c r="L23" s="19">
        <f>IF(M23,3,0)</f>
        <v>0</v>
      </c>
      <c r="M23" s="18" t="b">
        <v>0</v>
      </c>
      <c r="N23" s="21"/>
      <c r="O23" s="146"/>
      <c r="P23" s="147"/>
      <c r="Q23" s="147"/>
      <c r="R23" s="147"/>
      <c r="S23" s="147"/>
      <c r="T23" s="148"/>
    </row>
    <row r="24" spans="2:20" x14ac:dyDescent="0.4">
      <c r="B24" s="151"/>
      <c r="C24" s="198"/>
      <c r="D24" s="156" t="s">
        <v>94</v>
      </c>
      <c r="E24" s="156"/>
      <c r="F24" s="156"/>
      <c r="G24" s="156"/>
      <c r="H24" s="3" t="s">
        <v>90</v>
      </c>
      <c r="I24" s="4"/>
      <c r="J24" s="4"/>
      <c r="K24" s="5"/>
      <c r="L24" s="5">
        <f>IF(M24,1,0)</f>
        <v>0</v>
      </c>
      <c r="M24" s="4" t="b">
        <v>0</v>
      </c>
      <c r="N24" s="16"/>
      <c r="O24" s="146"/>
      <c r="P24" s="147"/>
      <c r="Q24" s="147"/>
      <c r="R24" s="147"/>
      <c r="S24" s="147"/>
      <c r="T24" s="148"/>
    </row>
    <row r="25" spans="2:20" x14ac:dyDescent="0.4">
      <c r="B25" s="151"/>
      <c r="C25" s="198"/>
      <c r="D25" s="156"/>
      <c r="E25" s="156"/>
      <c r="F25" s="156"/>
      <c r="G25" s="156"/>
      <c r="H25" s="8" t="s">
        <v>91</v>
      </c>
      <c r="I25" s="9"/>
      <c r="J25" s="9"/>
      <c r="K25" s="10"/>
      <c r="L25" s="10">
        <f>IF(M25,2,0)</f>
        <v>0</v>
      </c>
      <c r="M25" s="9" t="b">
        <v>0</v>
      </c>
      <c r="N25" s="11"/>
      <c r="O25" s="146"/>
      <c r="P25" s="147"/>
      <c r="Q25" s="147"/>
      <c r="R25" s="147"/>
      <c r="S25" s="147"/>
      <c r="T25" s="148"/>
    </row>
    <row r="26" spans="2:20" x14ac:dyDescent="0.4">
      <c r="B26" s="151"/>
      <c r="C26" s="198"/>
      <c r="D26" s="156"/>
      <c r="E26" s="156"/>
      <c r="F26" s="156"/>
      <c r="G26" s="156"/>
      <c r="H26" s="12" t="s">
        <v>92</v>
      </c>
      <c r="I26" s="13"/>
      <c r="J26" s="13"/>
      <c r="K26" s="14"/>
      <c r="L26" s="14">
        <f>IF(M26,3,0)</f>
        <v>0</v>
      </c>
      <c r="M26" s="13" t="b">
        <v>0</v>
      </c>
      <c r="N26" s="21"/>
      <c r="O26" s="146"/>
      <c r="P26" s="147"/>
      <c r="Q26" s="147"/>
      <c r="R26" s="147"/>
      <c r="S26" s="147"/>
      <c r="T26" s="148"/>
    </row>
    <row r="27" spans="2:20" hidden="1" x14ac:dyDescent="0.4">
      <c r="B27" s="151"/>
      <c r="C27" s="198"/>
      <c r="D27" s="239" t="s">
        <v>192</v>
      </c>
      <c r="E27" s="239"/>
      <c r="F27" s="239"/>
      <c r="G27" s="239"/>
      <c r="H27" s="239"/>
      <c r="I27" s="239"/>
      <c r="J27" s="239"/>
      <c r="K27" s="239"/>
      <c r="L27" s="240">
        <f>SUM(L18:L26)</f>
        <v>0</v>
      </c>
      <c r="M27" s="241"/>
      <c r="N27" s="235">
        <f>SUM(L27)</f>
        <v>0</v>
      </c>
      <c r="O27" s="146" t="s">
        <v>193</v>
      </c>
      <c r="P27" s="147"/>
      <c r="Q27" s="147"/>
      <c r="R27" s="147"/>
      <c r="S27" s="147"/>
      <c r="T27" s="148"/>
    </row>
    <row r="28" spans="2:20" x14ac:dyDescent="0.4">
      <c r="B28" s="151"/>
      <c r="C28" s="199" t="s">
        <v>95</v>
      </c>
      <c r="D28" s="168" t="s">
        <v>96</v>
      </c>
      <c r="E28" s="168"/>
      <c r="F28" s="168"/>
      <c r="G28" s="168"/>
      <c r="H28" s="15" t="s">
        <v>97</v>
      </c>
      <c r="I28" s="7"/>
      <c r="J28" s="7"/>
      <c r="K28" s="6"/>
      <c r="L28" s="6">
        <f>IF(M28,1,0)</f>
        <v>0</v>
      </c>
      <c r="M28" s="7" t="b">
        <v>0</v>
      </c>
      <c r="N28" s="16"/>
      <c r="O28" s="146"/>
      <c r="P28" s="147"/>
      <c r="Q28" s="147"/>
      <c r="R28" s="147"/>
      <c r="S28" s="147"/>
      <c r="T28" s="148"/>
    </row>
    <row r="29" spans="2:20" x14ac:dyDescent="0.4">
      <c r="B29" s="151"/>
      <c r="C29" s="199"/>
      <c r="D29" s="156"/>
      <c r="E29" s="156"/>
      <c r="F29" s="156"/>
      <c r="G29" s="156"/>
      <c r="H29" s="8" t="s">
        <v>98</v>
      </c>
      <c r="I29" s="9"/>
      <c r="J29" s="9"/>
      <c r="K29" s="10"/>
      <c r="L29" s="10">
        <f>IF(M29,2,0)</f>
        <v>0</v>
      </c>
      <c r="M29" s="9" t="b">
        <v>0</v>
      </c>
      <c r="N29" s="11"/>
      <c r="O29" s="146"/>
      <c r="P29" s="147"/>
      <c r="Q29" s="147"/>
      <c r="R29" s="147"/>
      <c r="S29" s="147"/>
      <c r="T29" s="148"/>
    </row>
    <row r="30" spans="2:20" x14ac:dyDescent="0.4">
      <c r="B30" s="151"/>
      <c r="C30" s="199"/>
      <c r="D30" s="156"/>
      <c r="E30" s="156"/>
      <c r="F30" s="156"/>
      <c r="G30" s="156"/>
      <c r="H30" s="17" t="s">
        <v>99</v>
      </c>
      <c r="I30" s="18"/>
      <c r="J30" s="18"/>
      <c r="K30" s="19"/>
      <c r="L30" s="19">
        <f>IF(M30,3,0)</f>
        <v>0</v>
      </c>
      <c r="M30" s="18" t="b">
        <v>0</v>
      </c>
      <c r="N30" s="21"/>
      <c r="O30" s="146"/>
      <c r="P30" s="147"/>
      <c r="Q30" s="147"/>
      <c r="R30" s="147"/>
      <c r="S30" s="147"/>
      <c r="T30" s="148"/>
    </row>
    <row r="31" spans="2:20" x14ac:dyDescent="0.4">
      <c r="B31" s="151"/>
      <c r="C31" s="199"/>
      <c r="D31" s="156" t="s">
        <v>100</v>
      </c>
      <c r="E31" s="156"/>
      <c r="F31" s="156"/>
      <c r="G31" s="156"/>
      <c r="H31" s="3" t="s">
        <v>101</v>
      </c>
      <c r="I31" s="4"/>
      <c r="J31" s="4"/>
      <c r="K31" s="5"/>
      <c r="L31" s="5">
        <f>IF(M31,1,0)</f>
        <v>0</v>
      </c>
      <c r="M31" s="4" t="b">
        <v>0</v>
      </c>
      <c r="N31" s="16"/>
      <c r="O31" s="146"/>
      <c r="P31" s="147"/>
      <c r="Q31" s="147"/>
      <c r="R31" s="147"/>
      <c r="S31" s="147"/>
      <c r="T31" s="148"/>
    </row>
    <row r="32" spans="2:20" x14ac:dyDescent="0.4">
      <c r="B32" s="151"/>
      <c r="C32" s="199"/>
      <c r="D32" s="156"/>
      <c r="E32" s="156"/>
      <c r="F32" s="156"/>
      <c r="G32" s="156"/>
      <c r="H32" s="8" t="s">
        <v>102</v>
      </c>
      <c r="I32" s="9"/>
      <c r="J32" s="9"/>
      <c r="K32" s="10"/>
      <c r="L32" s="10">
        <f>IF(M32,2,0)</f>
        <v>0</v>
      </c>
      <c r="M32" s="9" t="b">
        <v>0</v>
      </c>
      <c r="N32" s="11"/>
      <c r="O32" s="146"/>
      <c r="P32" s="147"/>
      <c r="Q32" s="147"/>
      <c r="R32" s="147"/>
      <c r="S32" s="147"/>
      <c r="T32" s="148"/>
    </row>
    <row r="33" spans="1:20" x14ac:dyDescent="0.4">
      <c r="B33" s="151"/>
      <c r="C33" s="199"/>
      <c r="D33" s="156"/>
      <c r="E33" s="156"/>
      <c r="F33" s="156"/>
      <c r="G33" s="156"/>
      <c r="H33" s="12" t="s">
        <v>103</v>
      </c>
      <c r="I33" s="13"/>
      <c r="J33" s="13"/>
      <c r="K33" s="14"/>
      <c r="L33" s="14">
        <f>IF(M33,3,0)</f>
        <v>0</v>
      </c>
      <c r="M33" s="13" t="b">
        <v>0</v>
      </c>
      <c r="N33" s="11"/>
      <c r="O33" s="146"/>
      <c r="P33" s="147"/>
      <c r="Q33" s="147"/>
      <c r="R33" s="147"/>
      <c r="S33" s="147"/>
      <c r="T33" s="148"/>
    </row>
    <row r="34" spans="1:20" x14ac:dyDescent="0.4">
      <c r="B34" s="151"/>
      <c r="C34" s="199"/>
      <c r="D34" s="156" t="s">
        <v>104</v>
      </c>
      <c r="E34" s="156"/>
      <c r="F34" s="156"/>
      <c r="G34" s="156"/>
      <c r="H34" s="3" t="s">
        <v>105</v>
      </c>
      <c r="I34" s="4"/>
      <c r="J34" s="4"/>
      <c r="K34" s="5"/>
      <c r="L34" s="5">
        <f>IF(M34,1,0)</f>
        <v>0</v>
      </c>
      <c r="M34" s="4" t="b">
        <v>0</v>
      </c>
      <c r="N34" s="16"/>
      <c r="O34" s="146"/>
      <c r="P34" s="147"/>
      <c r="Q34" s="147"/>
      <c r="R34" s="147"/>
      <c r="S34" s="147"/>
      <c r="T34" s="148"/>
    </row>
    <row r="35" spans="1:20" x14ac:dyDescent="0.4">
      <c r="B35" s="151"/>
      <c r="C35" s="199"/>
      <c r="D35" s="156"/>
      <c r="E35" s="156"/>
      <c r="F35" s="156"/>
      <c r="G35" s="156"/>
      <c r="H35" s="8" t="s">
        <v>106</v>
      </c>
      <c r="I35" s="9"/>
      <c r="J35" s="9"/>
      <c r="K35" s="10"/>
      <c r="L35" s="10">
        <f>IF(M35,2,0)</f>
        <v>0</v>
      </c>
      <c r="M35" s="9" t="b">
        <v>0</v>
      </c>
      <c r="N35" s="11"/>
      <c r="O35" s="146"/>
      <c r="P35" s="147"/>
      <c r="Q35" s="147"/>
      <c r="R35" s="147"/>
      <c r="S35" s="147"/>
      <c r="T35" s="148"/>
    </row>
    <row r="36" spans="1:20" ht="21" customHeight="1" thickBot="1" x14ac:dyDescent="0.45">
      <c r="B36" s="151"/>
      <c r="C36" s="199"/>
      <c r="D36" s="164"/>
      <c r="E36" s="164"/>
      <c r="F36" s="164"/>
      <c r="G36" s="164"/>
      <c r="H36" s="62" t="s">
        <v>107</v>
      </c>
      <c r="I36" s="63"/>
      <c r="J36" s="63"/>
      <c r="K36" s="64"/>
      <c r="L36" s="64">
        <f>IF(M36,3,0)</f>
        <v>0</v>
      </c>
      <c r="M36" s="63" t="b">
        <v>0</v>
      </c>
      <c r="N36" s="65"/>
      <c r="O36" s="165"/>
      <c r="P36" s="166"/>
      <c r="Q36" s="166"/>
      <c r="R36" s="166"/>
      <c r="S36" s="166"/>
      <c r="T36" s="167"/>
    </row>
    <row r="37" spans="1:20" ht="20.25" hidden="1" thickTop="1" thickBot="1" x14ac:dyDescent="0.45">
      <c r="B37" s="208"/>
      <c r="C37" s="242"/>
      <c r="D37" s="243" t="s">
        <v>192</v>
      </c>
      <c r="E37" s="243"/>
      <c r="F37" s="243"/>
      <c r="G37" s="243"/>
      <c r="H37" s="243"/>
      <c r="I37" s="243"/>
      <c r="J37" s="243"/>
      <c r="K37" s="243"/>
      <c r="L37" s="244">
        <f>SUM(L28:L36)</f>
        <v>0</v>
      </c>
      <c r="M37" s="245"/>
      <c r="N37" s="246">
        <f>SUM(L37)</f>
        <v>0</v>
      </c>
      <c r="O37" s="247"/>
      <c r="P37" s="247"/>
      <c r="Q37" s="247"/>
      <c r="R37" s="247"/>
      <c r="S37" s="247"/>
      <c r="T37" s="248"/>
    </row>
    <row r="38" spans="1:20" ht="20.25" hidden="1" thickTop="1" thickBot="1" x14ac:dyDescent="0.45">
      <c r="B38" s="249" t="s">
        <v>194</v>
      </c>
      <c r="C38" s="250"/>
      <c r="D38" s="250"/>
      <c r="E38" s="250"/>
      <c r="F38" s="250"/>
      <c r="G38" s="250"/>
      <c r="H38" s="250"/>
      <c r="I38" s="250"/>
      <c r="J38" s="250"/>
      <c r="K38" s="250"/>
      <c r="L38" s="251">
        <f>SUM(L17,L27,L37)</f>
        <v>0</v>
      </c>
      <c r="M38" s="252"/>
      <c r="N38" s="253">
        <f>SUM(L38)</f>
        <v>0</v>
      </c>
    </row>
    <row r="39" spans="1:20" ht="20.25" hidden="1" thickTop="1" thickBot="1" x14ac:dyDescent="0.45">
      <c r="B39" s="254" t="s">
        <v>195</v>
      </c>
      <c r="C39" s="255"/>
      <c r="D39" s="256"/>
      <c r="E39" s="256"/>
      <c r="F39" s="256"/>
      <c r="G39" s="256"/>
      <c r="H39" s="255"/>
      <c r="I39" s="256"/>
      <c r="J39" s="256"/>
      <c r="K39" s="256"/>
      <c r="L39" s="257">
        <f>SUM(L93,L38)</f>
        <v>0</v>
      </c>
      <c r="M39" s="258"/>
      <c r="N39" s="259">
        <f>SUM(L39)</f>
        <v>0</v>
      </c>
    </row>
    <row r="40" spans="1:20" ht="19.5" thickTop="1" x14ac:dyDescent="0.4">
      <c r="B40" s="61"/>
      <c r="C40" s="61"/>
      <c r="H40" s="61"/>
      <c r="O40" s="2"/>
    </row>
    <row r="41" spans="1:20" x14ac:dyDescent="0.4">
      <c r="O41" s="2"/>
    </row>
    <row r="42" spans="1:20" s="52" customFormat="1" ht="18" x14ac:dyDescent="0.35">
      <c r="A42" s="52" t="s">
        <v>108</v>
      </c>
      <c r="O42" s="53"/>
    </row>
    <row r="43" spans="1:20" s="52" customFormat="1" thickBot="1" x14ac:dyDescent="0.4">
      <c r="O43" s="53"/>
    </row>
    <row r="44" spans="1:20" x14ac:dyDescent="0.4">
      <c r="B44" s="209" t="s">
        <v>68</v>
      </c>
      <c r="C44" s="210"/>
      <c r="D44" s="191" t="s">
        <v>70</v>
      </c>
      <c r="E44" s="191"/>
      <c r="F44" s="191"/>
      <c r="G44" s="191"/>
      <c r="H44" s="191" t="s">
        <v>71</v>
      </c>
      <c r="I44" s="191"/>
      <c r="J44" s="191"/>
      <c r="K44" s="192"/>
      <c r="L44" s="109"/>
      <c r="M44" s="260"/>
      <c r="N44" s="81" t="s">
        <v>72</v>
      </c>
      <c r="O44" s="193" t="s">
        <v>73</v>
      </c>
      <c r="P44" s="191"/>
      <c r="Q44" s="191"/>
      <c r="R44" s="191"/>
      <c r="S44" s="191"/>
      <c r="T44" s="192"/>
    </row>
    <row r="45" spans="1:20" ht="18.75" customHeight="1" x14ac:dyDescent="0.4">
      <c r="B45" s="211" t="s">
        <v>109</v>
      </c>
      <c r="C45" s="212"/>
      <c r="D45" s="145" t="s">
        <v>110</v>
      </c>
      <c r="E45" s="145"/>
      <c r="F45" s="145"/>
      <c r="G45" s="145"/>
      <c r="H45" s="3" t="s">
        <v>111</v>
      </c>
      <c r="I45" s="4"/>
      <c r="J45" s="4"/>
      <c r="K45" s="67"/>
      <c r="L45" s="5"/>
      <c r="M45" s="5"/>
      <c r="N45" s="3"/>
      <c r="O45" s="146"/>
      <c r="P45" s="147"/>
      <c r="Q45" s="147"/>
      <c r="R45" s="147"/>
      <c r="S45" s="147"/>
      <c r="T45" s="148"/>
    </row>
    <row r="46" spans="1:20" x14ac:dyDescent="0.4">
      <c r="B46" s="213"/>
      <c r="C46" s="214"/>
      <c r="D46" s="145"/>
      <c r="E46" s="145"/>
      <c r="F46" s="145"/>
      <c r="G46" s="145"/>
      <c r="H46" s="8" t="s">
        <v>112</v>
      </c>
      <c r="I46" s="9"/>
      <c r="J46" s="9"/>
      <c r="K46" s="68"/>
      <c r="L46" s="6"/>
      <c r="M46" s="6"/>
      <c r="N46" s="8"/>
      <c r="O46" s="146"/>
      <c r="P46" s="147"/>
      <c r="Q46" s="147"/>
      <c r="R46" s="147"/>
      <c r="S46" s="147"/>
      <c r="T46" s="148"/>
    </row>
    <row r="47" spans="1:20" ht="18.75" customHeight="1" x14ac:dyDescent="0.4">
      <c r="B47" s="213"/>
      <c r="C47" s="214"/>
      <c r="D47" s="145"/>
      <c r="E47" s="145"/>
      <c r="F47" s="145"/>
      <c r="G47" s="145"/>
      <c r="H47" s="12" t="s">
        <v>113</v>
      </c>
      <c r="I47" s="13"/>
      <c r="J47" s="13"/>
      <c r="K47" s="69"/>
      <c r="L47" s="229"/>
      <c r="M47" s="229"/>
      <c r="N47" s="12"/>
      <c r="O47" s="146"/>
      <c r="P47" s="147"/>
      <c r="Q47" s="147"/>
      <c r="R47" s="147"/>
      <c r="S47" s="147"/>
      <c r="T47" s="148"/>
    </row>
    <row r="48" spans="1:20" ht="18.75" customHeight="1" x14ac:dyDescent="0.4">
      <c r="B48" s="213"/>
      <c r="C48" s="214"/>
      <c r="D48" s="145" t="s">
        <v>114</v>
      </c>
      <c r="E48" s="145"/>
      <c r="F48" s="145"/>
      <c r="G48" s="145"/>
      <c r="H48" s="3" t="s">
        <v>115</v>
      </c>
      <c r="I48" s="4"/>
      <c r="J48" s="4"/>
      <c r="K48" s="67"/>
      <c r="L48" s="5"/>
      <c r="M48" s="5"/>
      <c r="N48" s="3"/>
      <c r="O48" s="146"/>
      <c r="P48" s="147"/>
      <c r="Q48" s="147"/>
      <c r="R48" s="147"/>
      <c r="S48" s="147"/>
      <c r="T48" s="148"/>
    </row>
    <row r="49" spans="2:20" x14ac:dyDescent="0.4">
      <c r="B49" s="213"/>
      <c r="C49" s="214"/>
      <c r="D49" s="145"/>
      <c r="E49" s="145"/>
      <c r="F49" s="145"/>
      <c r="G49" s="145"/>
      <c r="H49" s="8" t="s">
        <v>116</v>
      </c>
      <c r="I49" s="9"/>
      <c r="J49" s="9"/>
      <c r="K49" s="68"/>
      <c r="L49" s="6"/>
      <c r="M49" s="6"/>
      <c r="N49" s="8"/>
      <c r="O49" s="146"/>
      <c r="P49" s="147"/>
      <c r="Q49" s="147"/>
      <c r="R49" s="147"/>
      <c r="S49" s="147"/>
      <c r="T49" s="148"/>
    </row>
    <row r="50" spans="2:20" x14ac:dyDescent="0.4">
      <c r="B50" s="213"/>
      <c r="C50" s="214"/>
      <c r="D50" s="145"/>
      <c r="E50" s="145"/>
      <c r="F50" s="145"/>
      <c r="G50" s="145"/>
      <c r="H50" s="12" t="s">
        <v>117</v>
      </c>
      <c r="I50" s="13"/>
      <c r="J50" s="13"/>
      <c r="K50" s="69"/>
      <c r="L50" s="229"/>
      <c r="M50" s="229"/>
      <c r="N50" s="12"/>
      <c r="O50" s="146"/>
      <c r="P50" s="147"/>
      <c r="Q50" s="147"/>
      <c r="R50" s="147"/>
      <c r="S50" s="147"/>
      <c r="T50" s="148"/>
    </row>
    <row r="51" spans="2:20" ht="19.5" customHeight="1" x14ac:dyDescent="0.4">
      <c r="B51" s="213"/>
      <c r="C51" s="214"/>
      <c r="D51" s="145" t="s">
        <v>118</v>
      </c>
      <c r="E51" s="145"/>
      <c r="F51" s="145"/>
      <c r="G51" s="145"/>
      <c r="H51" s="3" t="s">
        <v>119</v>
      </c>
      <c r="I51" s="4"/>
      <c r="J51" s="4"/>
      <c r="K51" s="67"/>
      <c r="L51" s="5"/>
      <c r="M51" s="5"/>
      <c r="N51" s="3"/>
      <c r="O51" s="141"/>
      <c r="P51" s="136"/>
      <c r="Q51" s="136"/>
      <c r="R51" s="136"/>
      <c r="S51" s="136"/>
      <c r="T51" s="137"/>
    </row>
    <row r="52" spans="2:20" x14ac:dyDescent="0.4">
      <c r="B52" s="213"/>
      <c r="C52" s="214"/>
      <c r="D52" s="145"/>
      <c r="E52" s="145"/>
      <c r="F52" s="145"/>
      <c r="G52" s="145"/>
      <c r="H52" s="15" t="s">
        <v>120</v>
      </c>
      <c r="I52" s="7"/>
      <c r="J52" s="7"/>
      <c r="K52" s="70"/>
      <c r="L52" s="6"/>
      <c r="M52" s="6"/>
      <c r="N52" s="15"/>
      <c r="O52" s="141"/>
      <c r="P52" s="136"/>
      <c r="Q52" s="136"/>
      <c r="R52" s="136"/>
      <c r="S52" s="136"/>
      <c r="T52" s="137"/>
    </row>
    <row r="53" spans="2:20" x14ac:dyDescent="0.4">
      <c r="B53" s="213"/>
      <c r="C53" s="214"/>
      <c r="D53" s="145"/>
      <c r="E53" s="145"/>
      <c r="F53" s="145"/>
      <c r="G53" s="145"/>
      <c r="H53" s="71" t="s">
        <v>121</v>
      </c>
      <c r="I53" s="7"/>
      <c r="J53" s="7"/>
      <c r="K53" s="70"/>
      <c r="L53" s="6"/>
      <c r="M53" s="6"/>
      <c r="N53" s="15"/>
      <c r="O53" s="141"/>
      <c r="P53" s="136"/>
      <c r="Q53" s="136"/>
      <c r="R53" s="136"/>
      <c r="S53" s="136"/>
      <c r="T53" s="137"/>
    </row>
    <row r="54" spans="2:20" x14ac:dyDescent="0.4">
      <c r="B54" s="213"/>
      <c r="C54" s="214"/>
      <c r="D54" s="145"/>
      <c r="E54" s="145"/>
      <c r="F54" s="145"/>
      <c r="G54" s="145"/>
      <c r="H54" s="23" t="s">
        <v>122</v>
      </c>
      <c r="I54" s="24"/>
      <c r="J54" s="24"/>
      <c r="K54" s="72"/>
      <c r="L54" s="6"/>
      <c r="M54" s="6"/>
      <c r="N54" s="15"/>
      <c r="O54" s="141"/>
      <c r="P54" s="136"/>
      <c r="Q54" s="136"/>
      <c r="R54" s="136"/>
      <c r="S54" s="136"/>
      <c r="T54" s="137"/>
    </row>
    <row r="55" spans="2:20" x14ac:dyDescent="0.4">
      <c r="B55" s="213"/>
      <c r="C55" s="214"/>
      <c r="D55" s="145"/>
      <c r="E55" s="145"/>
      <c r="F55" s="145"/>
      <c r="G55" s="145"/>
      <c r="H55" s="71" t="s">
        <v>123</v>
      </c>
      <c r="I55" s="7"/>
      <c r="J55" s="7"/>
      <c r="K55" s="70"/>
      <c r="L55" s="6"/>
      <c r="M55" s="6"/>
      <c r="N55" s="15"/>
      <c r="O55" s="141"/>
      <c r="P55" s="136"/>
      <c r="Q55" s="136"/>
      <c r="R55" s="136"/>
      <c r="S55" s="136"/>
      <c r="T55" s="137"/>
    </row>
    <row r="56" spans="2:20" x14ac:dyDescent="0.4">
      <c r="B56" s="213"/>
      <c r="C56" s="214"/>
      <c r="D56" s="145"/>
      <c r="E56" s="145"/>
      <c r="F56" s="145"/>
      <c r="G56" s="145"/>
      <c r="H56" s="25" t="s">
        <v>124</v>
      </c>
      <c r="I56" s="7"/>
      <c r="J56" s="7"/>
      <c r="K56" s="70"/>
      <c r="L56" s="6"/>
      <c r="M56" s="6"/>
      <c r="N56" s="15"/>
      <c r="O56" s="141"/>
      <c r="P56" s="136"/>
      <c r="Q56" s="136"/>
      <c r="R56" s="136"/>
      <c r="S56" s="136"/>
      <c r="T56" s="137"/>
    </row>
    <row r="57" spans="2:20" x14ac:dyDescent="0.4">
      <c r="B57" s="213"/>
      <c r="C57" s="214"/>
      <c r="D57" s="145"/>
      <c r="E57" s="145"/>
      <c r="F57" s="145"/>
      <c r="G57" s="145"/>
      <c r="H57" s="26" t="s">
        <v>125</v>
      </c>
      <c r="I57" s="24"/>
      <c r="J57" s="24"/>
      <c r="K57" s="72"/>
      <c r="L57" s="6"/>
      <c r="M57" s="6"/>
      <c r="N57" s="15"/>
      <c r="O57" s="141"/>
      <c r="P57" s="136"/>
      <c r="Q57" s="136"/>
      <c r="R57" s="136"/>
      <c r="S57" s="136"/>
      <c r="T57" s="137"/>
    </row>
    <row r="58" spans="2:20" x14ac:dyDescent="0.4">
      <c r="B58" s="213"/>
      <c r="C58" s="214"/>
      <c r="D58" s="145"/>
      <c r="E58" s="145"/>
      <c r="F58" s="145"/>
      <c r="G58" s="145"/>
      <c r="H58" s="27" t="s">
        <v>126</v>
      </c>
      <c r="I58" s="7"/>
      <c r="J58" s="7"/>
      <c r="K58" s="70"/>
      <c r="L58" s="6"/>
      <c r="M58" s="6"/>
      <c r="N58" s="15"/>
      <c r="O58" s="141"/>
      <c r="P58" s="136"/>
      <c r="Q58" s="136"/>
      <c r="R58" s="136"/>
      <c r="S58" s="136"/>
      <c r="T58" s="137"/>
    </row>
    <row r="59" spans="2:20" x14ac:dyDescent="0.4">
      <c r="B59" s="213"/>
      <c r="C59" s="214"/>
      <c r="D59" s="145"/>
      <c r="E59" s="145"/>
      <c r="F59" s="145"/>
      <c r="G59" s="145"/>
      <c r="H59" s="28" t="s">
        <v>127</v>
      </c>
      <c r="I59" s="7"/>
      <c r="J59" s="7"/>
      <c r="K59" s="70"/>
      <c r="L59" s="6"/>
      <c r="M59" s="6"/>
      <c r="N59" s="15"/>
      <c r="O59" s="141"/>
      <c r="P59" s="136"/>
      <c r="Q59" s="136"/>
      <c r="R59" s="136"/>
      <c r="S59" s="136"/>
      <c r="T59" s="137"/>
    </row>
    <row r="60" spans="2:20" x14ac:dyDescent="0.4">
      <c r="B60" s="213"/>
      <c r="C60" s="214"/>
      <c r="D60" s="145"/>
      <c r="E60" s="145"/>
      <c r="F60" s="145"/>
      <c r="G60" s="145"/>
      <c r="H60" s="28" t="s">
        <v>128</v>
      </c>
      <c r="I60" s="7"/>
      <c r="J60" s="7"/>
      <c r="K60" s="70"/>
      <c r="L60" s="6"/>
      <c r="M60" s="6"/>
      <c r="N60" s="15"/>
      <c r="O60" s="141"/>
      <c r="P60" s="136"/>
      <c r="Q60" s="136"/>
      <c r="R60" s="136"/>
      <c r="S60" s="136"/>
      <c r="T60" s="137"/>
    </row>
    <row r="61" spans="2:20" x14ac:dyDescent="0.4">
      <c r="B61" s="213"/>
      <c r="C61" s="214"/>
      <c r="D61" s="145"/>
      <c r="E61" s="145"/>
      <c r="F61" s="145"/>
      <c r="G61" s="145"/>
      <c r="H61" s="71" t="s">
        <v>129</v>
      </c>
      <c r="I61" s="7"/>
      <c r="J61" s="7"/>
      <c r="K61" s="70"/>
      <c r="L61" s="6"/>
      <c r="M61" s="6"/>
      <c r="N61" s="15"/>
      <c r="O61" s="141"/>
      <c r="P61" s="136"/>
      <c r="Q61" s="136"/>
      <c r="R61" s="136"/>
      <c r="S61" s="136"/>
      <c r="T61" s="137"/>
    </row>
    <row r="62" spans="2:20" x14ac:dyDescent="0.4">
      <c r="B62" s="213"/>
      <c r="C62" s="214"/>
      <c r="D62" s="145"/>
      <c r="E62" s="145"/>
      <c r="F62" s="145"/>
      <c r="G62" s="145"/>
      <c r="H62" s="25" t="s">
        <v>130</v>
      </c>
      <c r="I62" s="9"/>
      <c r="J62" s="9"/>
      <c r="K62" s="68"/>
      <c r="L62" s="6"/>
      <c r="M62" s="6"/>
      <c r="N62" s="15"/>
      <c r="O62" s="141"/>
      <c r="P62" s="136"/>
      <c r="Q62" s="136"/>
      <c r="R62" s="136"/>
      <c r="S62" s="136"/>
      <c r="T62" s="137"/>
    </row>
    <row r="63" spans="2:20" ht="19.5" thickBot="1" x14ac:dyDescent="0.45">
      <c r="B63" s="215"/>
      <c r="C63" s="216"/>
      <c r="D63" s="149"/>
      <c r="E63" s="149"/>
      <c r="F63" s="149"/>
      <c r="G63" s="149"/>
      <c r="H63" s="55" t="s">
        <v>131</v>
      </c>
      <c r="I63" s="56"/>
      <c r="J63" s="56"/>
      <c r="K63" s="73"/>
      <c r="L63" s="261"/>
      <c r="M63" s="261"/>
      <c r="N63" s="66"/>
      <c r="O63" s="142"/>
      <c r="P63" s="143"/>
      <c r="Q63" s="143"/>
      <c r="R63" s="143"/>
      <c r="S63" s="143"/>
      <c r="T63" s="144"/>
    </row>
    <row r="64" spans="2:20" x14ac:dyDescent="0.4">
      <c r="B64" s="29"/>
      <c r="C64" s="33"/>
      <c r="D64" s="30"/>
      <c r="E64" s="30"/>
      <c r="F64" s="30"/>
      <c r="G64" s="30"/>
      <c r="H64" s="22"/>
      <c r="O64" s="31"/>
      <c r="P64" s="31"/>
      <c r="Q64" s="31"/>
      <c r="R64" s="31"/>
      <c r="S64" s="31"/>
      <c r="T64" s="31"/>
    </row>
    <row r="65" spans="1:20" s="52" customFormat="1" ht="18" x14ac:dyDescent="0.35">
      <c r="A65" s="76" t="s">
        <v>132</v>
      </c>
      <c r="C65" s="77"/>
      <c r="D65" s="78"/>
      <c r="E65" s="78"/>
      <c r="F65" s="78"/>
      <c r="G65" s="78"/>
      <c r="O65" s="79"/>
      <c r="P65" s="79"/>
      <c r="Q65" s="79"/>
      <c r="R65" s="79"/>
      <c r="S65" s="79"/>
      <c r="T65" s="79"/>
    </row>
    <row r="66" spans="1:20" s="52" customFormat="1" ht="18" x14ac:dyDescent="0.35">
      <c r="A66" s="76" t="s">
        <v>133</v>
      </c>
      <c r="C66" s="77"/>
      <c r="D66" s="78"/>
      <c r="E66" s="78"/>
      <c r="F66" s="78"/>
      <c r="G66" s="78"/>
      <c r="O66" s="79"/>
      <c r="P66" s="79"/>
      <c r="Q66" s="79"/>
      <c r="R66" s="79"/>
      <c r="S66" s="79"/>
      <c r="T66" s="79"/>
    </row>
    <row r="67" spans="1:20" ht="19.5" thickBot="1" x14ac:dyDescent="0.45">
      <c r="B67" s="29"/>
      <c r="C67" s="29"/>
      <c r="D67" s="30"/>
      <c r="E67" s="30"/>
      <c r="F67" s="30"/>
      <c r="G67" s="30"/>
      <c r="H67" s="22"/>
      <c r="O67" s="31"/>
      <c r="P67" s="31"/>
      <c r="Q67" s="31"/>
      <c r="R67" s="31"/>
      <c r="S67" s="31"/>
      <c r="T67" s="31"/>
    </row>
    <row r="68" spans="1:20" x14ac:dyDescent="0.4">
      <c r="B68" s="54" t="s">
        <v>68</v>
      </c>
      <c r="C68" s="110" t="s">
        <v>69</v>
      </c>
      <c r="D68" s="172" t="s">
        <v>134</v>
      </c>
      <c r="E68" s="172"/>
      <c r="F68" s="172"/>
      <c r="G68" s="172"/>
      <c r="H68" s="172" t="s">
        <v>71</v>
      </c>
      <c r="I68" s="172"/>
      <c r="J68" s="172"/>
      <c r="K68" s="172"/>
      <c r="L68" s="110"/>
      <c r="M68" s="262"/>
      <c r="N68" s="82" t="s">
        <v>72</v>
      </c>
      <c r="O68" s="173" t="s">
        <v>73</v>
      </c>
      <c r="P68" s="172"/>
      <c r="Q68" s="172"/>
      <c r="R68" s="172"/>
      <c r="S68" s="172"/>
      <c r="T68" s="174"/>
    </row>
    <row r="69" spans="1:20" ht="18" customHeight="1" x14ac:dyDescent="0.4">
      <c r="B69" s="207" t="s">
        <v>135</v>
      </c>
      <c r="C69" s="203" t="s">
        <v>136</v>
      </c>
      <c r="D69" s="175" t="s">
        <v>137</v>
      </c>
      <c r="E69" s="176"/>
      <c r="F69" s="176"/>
      <c r="G69" s="177"/>
      <c r="H69" s="15" t="s">
        <v>138</v>
      </c>
      <c r="I69" s="7"/>
      <c r="J69" s="7"/>
      <c r="K69" s="6"/>
      <c r="L69" s="6">
        <f>IF(M69,1,0)</f>
        <v>0</v>
      </c>
      <c r="M69" s="7" t="b">
        <v>0</v>
      </c>
      <c r="N69" s="16"/>
      <c r="O69" s="184" t="s">
        <v>139</v>
      </c>
      <c r="P69" s="145"/>
      <c r="Q69" s="145"/>
      <c r="R69" s="145"/>
      <c r="S69" s="145"/>
      <c r="T69" s="185"/>
    </row>
    <row r="70" spans="1:20" x14ac:dyDescent="0.4">
      <c r="B70" s="151"/>
      <c r="C70" s="153"/>
      <c r="D70" s="178"/>
      <c r="E70" s="179"/>
      <c r="F70" s="179"/>
      <c r="G70" s="180"/>
      <c r="H70" s="8" t="s">
        <v>140</v>
      </c>
      <c r="I70" s="9"/>
      <c r="J70" s="9"/>
      <c r="K70" s="10"/>
      <c r="L70" s="6">
        <f>IF(M70,2,0)</f>
        <v>0</v>
      </c>
      <c r="M70" s="7" t="b">
        <v>0</v>
      </c>
      <c r="N70" s="11"/>
      <c r="O70" s="184"/>
      <c r="P70" s="145"/>
      <c r="Q70" s="145"/>
      <c r="R70" s="145"/>
      <c r="S70" s="145"/>
      <c r="T70" s="185"/>
    </row>
    <row r="71" spans="1:20" x14ac:dyDescent="0.4">
      <c r="B71" s="151"/>
      <c r="C71" s="153"/>
      <c r="D71" s="181"/>
      <c r="E71" s="182"/>
      <c r="F71" s="182"/>
      <c r="G71" s="183"/>
      <c r="H71" s="17" t="s">
        <v>141</v>
      </c>
      <c r="I71" s="18"/>
      <c r="J71" s="18"/>
      <c r="K71" s="19"/>
      <c r="L71" s="6">
        <f>IF(M71,3,0)</f>
        <v>0</v>
      </c>
      <c r="M71" s="7" t="b">
        <v>0</v>
      </c>
      <c r="N71" s="21"/>
      <c r="O71" s="184"/>
      <c r="P71" s="145"/>
      <c r="Q71" s="145"/>
      <c r="R71" s="145"/>
      <c r="S71" s="145"/>
      <c r="T71" s="185"/>
    </row>
    <row r="72" spans="1:20" x14ac:dyDescent="0.4">
      <c r="B72" s="151"/>
      <c r="C72" s="153"/>
      <c r="D72" s="156" t="s">
        <v>142</v>
      </c>
      <c r="E72" s="156"/>
      <c r="F72" s="156"/>
      <c r="G72" s="156"/>
      <c r="H72" s="3" t="s">
        <v>138</v>
      </c>
      <c r="I72" s="4"/>
      <c r="J72" s="4"/>
      <c r="K72" s="5"/>
      <c r="L72" s="6">
        <f>IF(M72,1,0)</f>
        <v>0</v>
      </c>
      <c r="M72" s="7" t="b">
        <v>0</v>
      </c>
      <c r="N72" s="32"/>
      <c r="O72" s="186"/>
      <c r="P72" s="187"/>
      <c r="Q72" s="187"/>
      <c r="R72" s="187"/>
      <c r="S72" s="187"/>
      <c r="T72" s="188"/>
    </row>
    <row r="73" spans="1:20" x14ac:dyDescent="0.4">
      <c r="B73" s="151"/>
      <c r="C73" s="153"/>
      <c r="D73" s="156"/>
      <c r="E73" s="156"/>
      <c r="F73" s="156"/>
      <c r="G73" s="156"/>
      <c r="H73" s="8" t="s">
        <v>143</v>
      </c>
      <c r="I73" s="9"/>
      <c r="J73" s="9"/>
      <c r="K73" s="10"/>
      <c r="L73" s="6">
        <f>IF(M73,2,0)</f>
        <v>0</v>
      </c>
      <c r="M73" s="7" t="b">
        <v>0</v>
      </c>
      <c r="N73" s="11"/>
      <c r="O73" s="186"/>
      <c r="P73" s="187"/>
      <c r="Q73" s="187"/>
      <c r="R73" s="187"/>
      <c r="S73" s="187"/>
      <c r="T73" s="188"/>
    </row>
    <row r="74" spans="1:20" x14ac:dyDescent="0.4">
      <c r="B74" s="151"/>
      <c r="C74" s="153"/>
      <c r="D74" s="156"/>
      <c r="E74" s="156"/>
      <c r="F74" s="156"/>
      <c r="G74" s="156"/>
      <c r="H74" s="12" t="s">
        <v>141</v>
      </c>
      <c r="I74" s="13"/>
      <c r="J74" s="13"/>
      <c r="K74" s="14"/>
      <c r="L74" s="227">
        <f>IF(M74,3,0)</f>
        <v>0</v>
      </c>
      <c r="M74" s="13" t="b">
        <v>0</v>
      </c>
      <c r="N74" s="11"/>
      <c r="O74" s="186"/>
      <c r="P74" s="187"/>
      <c r="Q74" s="187"/>
      <c r="R74" s="187"/>
      <c r="S74" s="187"/>
      <c r="T74" s="188"/>
    </row>
    <row r="75" spans="1:20" x14ac:dyDescent="0.4">
      <c r="B75" s="151"/>
      <c r="C75" s="153"/>
      <c r="D75" s="156" t="s">
        <v>144</v>
      </c>
      <c r="E75" s="156"/>
      <c r="F75" s="156"/>
      <c r="G75" s="156"/>
      <c r="H75" s="15" t="s">
        <v>138</v>
      </c>
      <c r="I75" s="7"/>
      <c r="J75" s="7"/>
      <c r="K75" s="6"/>
      <c r="L75" s="6">
        <f>IF(M75,1,0)</f>
        <v>0</v>
      </c>
      <c r="M75" s="7" t="b">
        <v>0</v>
      </c>
      <c r="N75" s="16"/>
      <c r="O75" s="186"/>
      <c r="P75" s="187"/>
      <c r="Q75" s="187"/>
      <c r="R75" s="187"/>
      <c r="S75" s="187"/>
      <c r="T75" s="188"/>
    </row>
    <row r="76" spans="1:20" x14ac:dyDescent="0.4">
      <c r="B76" s="151"/>
      <c r="C76" s="153"/>
      <c r="D76" s="156"/>
      <c r="E76" s="156"/>
      <c r="F76" s="156"/>
      <c r="G76" s="156"/>
      <c r="H76" s="8" t="s">
        <v>143</v>
      </c>
      <c r="I76" s="9"/>
      <c r="J76" s="9"/>
      <c r="K76" s="10"/>
      <c r="L76" s="6">
        <f>IF(M76,2,0)</f>
        <v>0</v>
      </c>
      <c r="M76" s="7" t="b">
        <v>0</v>
      </c>
      <c r="N76" s="11"/>
      <c r="O76" s="186"/>
      <c r="P76" s="187"/>
      <c r="Q76" s="187"/>
      <c r="R76" s="187"/>
      <c r="S76" s="187"/>
      <c r="T76" s="188"/>
    </row>
    <row r="77" spans="1:20" x14ac:dyDescent="0.4">
      <c r="B77" s="151"/>
      <c r="C77" s="153"/>
      <c r="D77" s="163"/>
      <c r="E77" s="163"/>
      <c r="F77" s="163"/>
      <c r="G77" s="163"/>
      <c r="H77" s="17" t="s">
        <v>141</v>
      </c>
      <c r="I77" s="18"/>
      <c r="J77" s="18"/>
      <c r="K77" s="19"/>
      <c r="L77" s="228">
        <f>IF(M77,3,0)</f>
        <v>0</v>
      </c>
      <c r="M77" s="1" t="b">
        <v>0</v>
      </c>
      <c r="N77" s="21"/>
      <c r="O77" s="186"/>
      <c r="P77" s="187"/>
      <c r="Q77" s="187"/>
      <c r="R77" s="187"/>
      <c r="S77" s="187"/>
      <c r="T77" s="188"/>
    </row>
    <row r="78" spans="1:20" ht="18" hidden="1" customHeight="1" x14ac:dyDescent="0.4">
      <c r="B78" s="151"/>
      <c r="C78" s="263"/>
      <c r="D78" s="239" t="s">
        <v>192</v>
      </c>
      <c r="E78" s="239"/>
      <c r="F78" s="239"/>
      <c r="G78" s="239"/>
      <c r="H78" s="239"/>
      <c r="I78" s="239"/>
      <c r="J78" s="239"/>
      <c r="K78" s="239"/>
      <c r="L78" s="240">
        <f>SUM(L69:L77)</f>
        <v>0</v>
      </c>
      <c r="M78" s="241"/>
      <c r="N78" s="264">
        <f>SUM(L78)</f>
        <v>0</v>
      </c>
      <c r="O78" s="169" t="s">
        <v>193</v>
      </c>
      <c r="P78" s="147"/>
      <c r="Q78" s="147"/>
      <c r="R78" s="147"/>
      <c r="S78" s="147"/>
      <c r="T78" s="148"/>
    </row>
    <row r="79" spans="1:20" ht="18" customHeight="1" x14ac:dyDescent="0.4">
      <c r="B79" s="151"/>
      <c r="C79" s="200" t="s">
        <v>145</v>
      </c>
      <c r="D79" s="145" t="s">
        <v>146</v>
      </c>
      <c r="E79" s="145"/>
      <c r="F79" s="145"/>
      <c r="G79" s="145"/>
      <c r="H79" s="3" t="s">
        <v>147</v>
      </c>
      <c r="I79" s="4"/>
      <c r="J79" s="4"/>
      <c r="K79" s="5"/>
      <c r="L79" s="5">
        <f>IF(M79,1,0)</f>
        <v>0</v>
      </c>
      <c r="M79" s="4" t="b">
        <v>0</v>
      </c>
      <c r="N79" s="16"/>
      <c r="O79" s="135" t="s">
        <v>148</v>
      </c>
      <c r="P79" s="136"/>
      <c r="Q79" s="136"/>
      <c r="R79" s="136"/>
      <c r="S79" s="136"/>
      <c r="T79" s="137"/>
    </row>
    <row r="80" spans="1:20" x14ac:dyDescent="0.4">
      <c r="B80" s="151"/>
      <c r="C80" s="201"/>
      <c r="D80" s="145"/>
      <c r="E80" s="145"/>
      <c r="F80" s="145"/>
      <c r="G80" s="145"/>
      <c r="H80" s="8" t="s">
        <v>149</v>
      </c>
      <c r="I80" s="9"/>
      <c r="J80" s="9"/>
      <c r="K80" s="10"/>
      <c r="L80" s="10">
        <f>IF(M80,2,0)</f>
        <v>0</v>
      </c>
      <c r="M80" s="9" t="b">
        <v>0</v>
      </c>
      <c r="N80" s="11"/>
      <c r="O80" s="135"/>
      <c r="P80" s="136"/>
      <c r="Q80" s="136"/>
      <c r="R80" s="136"/>
      <c r="S80" s="136"/>
      <c r="T80" s="137"/>
    </row>
    <row r="81" spans="1:20" x14ac:dyDescent="0.4">
      <c r="B81" s="151"/>
      <c r="C81" s="201"/>
      <c r="D81" s="145"/>
      <c r="E81" s="145"/>
      <c r="F81" s="145"/>
      <c r="G81" s="145"/>
      <c r="H81" s="12" t="s">
        <v>150</v>
      </c>
      <c r="I81" s="13"/>
      <c r="J81" s="13"/>
      <c r="K81" s="14"/>
      <c r="L81" s="14">
        <f>IF(M81,3,0)</f>
        <v>0</v>
      </c>
      <c r="M81" s="13" t="b">
        <v>0</v>
      </c>
      <c r="N81" s="21"/>
      <c r="O81" s="135"/>
      <c r="P81" s="136"/>
      <c r="Q81" s="136"/>
      <c r="R81" s="136"/>
      <c r="S81" s="136"/>
      <c r="T81" s="137"/>
    </row>
    <row r="82" spans="1:20" x14ac:dyDescent="0.4">
      <c r="B82" s="151"/>
      <c r="C82" s="201"/>
      <c r="D82" s="156" t="s">
        <v>151</v>
      </c>
      <c r="E82" s="156"/>
      <c r="F82" s="156"/>
      <c r="G82" s="156"/>
      <c r="H82" s="15" t="s">
        <v>152</v>
      </c>
      <c r="I82" s="7"/>
      <c r="J82" s="7"/>
      <c r="K82" s="6"/>
      <c r="L82" s="6">
        <f>IF(M82,1,0)</f>
        <v>0</v>
      </c>
      <c r="M82" s="7" t="b">
        <v>0</v>
      </c>
      <c r="N82" s="16"/>
      <c r="O82" s="135" t="s">
        <v>153</v>
      </c>
      <c r="P82" s="136"/>
      <c r="Q82" s="136"/>
      <c r="R82" s="136"/>
      <c r="S82" s="136"/>
      <c r="T82" s="137"/>
    </row>
    <row r="83" spans="1:20" x14ac:dyDescent="0.4">
      <c r="B83" s="151"/>
      <c r="C83" s="201"/>
      <c r="D83" s="156"/>
      <c r="E83" s="156"/>
      <c r="F83" s="156"/>
      <c r="G83" s="156"/>
      <c r="H83" s="8" t="s">
        <v>154</v>
      </c>
      <c r="I83" s="9"/>
      <c r="J83" s="9"/>
      <c r="K83" s="10"/>
      <c r="L83" s="10">
        <f>IF(M83,2,0)</f>
        <v>0</v>
      </c>
      <c r="M83" s="9" t="b">
        <v>0</v>
      </c>
      <c r="N83" s="11"/>
      <c r="O83" s="135"/>
      <c r="P83" s="136"/>
      <c r="Q83" s="136"/>
      <c r="R83" s="136"/>
      <c r="S83" s="136"/>
      <c r="T83" s="137"/>
    </row>
    <row r="84" spans="1:20" x14ac:dyDescent="0.4">
      <c r="B84" s="151"/>
      <c r="C84" s="202"/>
      <c r="D84" s="156"/>
      <c r="E84" s="156"/>
      <c r="F84" s="156"/>
      <c r="G84" s="156"/>
      <c r="H84" s="17" t="s">
        <v>155</v>
      </c>
      <c r="I84" s="18"/>
      <c r="J84" s="18"/>
      <c r="K84" s="19"/>
      <c r="L84" s="19">
        <f>IF(M84,3,0)</f>
        <v>0</v>
      </c>
      <c r="M84" s="18" t="b">
        <v>0</v>
      </c>
      <c r="N84" s="21"/>
      <c r="O84" s="135"/>
      <c r="P84" s="136"/>
      <c r="Q84" s="136"/>
      <c r="R84" s="136"/>
      <c r="S84" s="136"/>
      <c r="T84" s="137"/>
    </row>
    <row r="85" spans="1:20" ht="18" hidden="1" customHeight="1" x14ac:dyDescent="0.4">
      <c r="B85" s="151"/>
      <c r="C85" s="231"/>
      <c r="D85" s="239" t="s">
        <v>192</v>
      </c>
      <c r="E85" s="239"/>
      <c r="F85" s="239"/>
      <c r="G85" s="239"/>
      <c r="H85" s="239"/>
      <c r="I85" s="239"/>
      <c r="J85" s="239"/>
      <c r="K85" s="239"/>
      <c r="L85" s="240">
        <f>SUM(L79:L84)</f>
        <v>0</v>
      </c>
      <c r="M85" s="241"/>
      <c r="N85" s="235">
        <f>SUM(L85)</f>
        <v>0</v>
      </c>
      <c r="O85" s="169" t="s">
        <v>193</v>
      </c>
      <c r="P85" s="147"/>
      <c r="Q85" s="147"/>
      <c r="R85" s="147"/>
      <c r="S85" s="147"/>
      <c r="T85" s="148"/>
    </row>
    <row r="86" spans="1:20" ht="18" customHeight="1" x14ac:dyDescent="0.4">
      <c r="B86" s="151"/>
      <c r="C86" s="204" t="s">
        <v>156</v>
      </c>
      <c r="D86" s="168" t="s">
        <v>157</v>
      </c>
      <c r="E86" s="168"/>
      <c r="F86" s="168"/>
      <c r="G86" s="168"/>
      <c r="H86" s="3" t="s">
        <v>138</v>
      </c>
      <c r="I86" s="4"/>
      <c r="J86" s="4"/>
      <c r="K86" s="5"/>
      <c r="L86" s="6">
        <f>IF(M86,1,0)</f>
        <v>0</v>
      </c>
      <c r="M86" s="7" t="b">
        <v>0</v>
      </c>
      <c r="N86" s="16"/>
      <c r="O86" s="169"/>
      <c r="P86" s="147"/>
      <c r="Q86" s="147"/>
      <c r="R86" s="147"/>
      <c r="S86" s="147"/>
      <c r="T86" s="148"/>
    </row>
    <row r="87" spans="1:20" x14ac:dyDescent="0.4">
      <c r="B87" s="151"/>
      <c r="C87" s="205"/>
      <c r="D87" s="156"/>
      <c r="E87" s="156"/>
      <c r="F87" s="156"/>
      <c r="G87" s="156"/>
      <c r="H87" s="8" t="s">
        <v>158</v>
      </c>
      <c r="I87" s="9"/>
      <c r="J87" s="9"/>
      <c r="K87" s="10"/>
      <c r="L87" s="10">
        <f>IF(M87,2,0)</f>
        <v>0</v>
      </c>
      <c r="M87" s="9" t="b">
        <v>0</v>
      </c>
      <c r="N87" s="11"/>
      <c r="O87" s="169"/>
      <c r="P87" s="147"/>
      <c r="Q87" s="147"/>
      <c r="R87" s="147"/>
      <c r="S87" s="147"/>
      <c r="T87" s="148"/>
    </row>
    <row r="88" spans="1:20" x14ac:dyDescent="0.4">
      <c r="B88" s="151"/>
      <c r="C88" s="205"/>
      <c r="D88" s="156"/>
      <c r="E88" s="156"/>
      <c r="F88" s="156"/>
      <c r="G88" s="156"/>
      <c r="H88" s="17" t="s">
        <v>159</v>
      </c>
      <c r="I88" s="18"/>
      <c r="J88" s="18"/>
      <c r="K88" s="19"/>
      <c r="L88" s="19">
        <f>IF(M88,3,0)</f>
        <v>0</v>
      </c>
      <c r="M88" s="18" t="b">
        <v>0</v>
      </c>
      <c r="N88" s="21"/>
      <c r="O88" s="169"/>
      <c r="P88" s="147"/>
      <c r="Q88" s="147"/>
      <c r="R88" s="147"/>
      <c r="S88" s="147"/>
      <c r="T88" s="148"/>
    </row>
    <row r="89" spans="1:20" x14ac:dyDescent="0.4">
      <c r="B89" s="151"/>
      <c r="C89" s="205"/>
      <c r="D89" s="156" t="s">
        <v>160</v>
      </c>
      <c r="E89" s="156"/>
      <c r="F89" s="156"/>
      <c r="G89" s="156"/>
      <c r="H89" s="3" t="s">
        <v>161</v>
      </c>
      <c r="I89" s="4"/>
      <c r="J89" s="4"/>
      <c r="K89" s="5"/>
      <c r="L89" s="5">
        <f>IF(M89,1,0)</f>
        <v>0</v>
      </c>
      <c r="M89" s="4" t="b">
        <v>0</v>
      </c>
      <c r="N89" s="16"/>
      <c r="O89" s="135" t="s">
        <v>162</v>
      </c>
      <c r="P89" s="136"/>
      <c r="Q89" s="136"/>
      <c r="R89" s="136"/>
      <c r="S89" s="136"/>
      <c r="T89" s="137"/>
    </row>
    <row r="90" spans="1:20" x14ac:dyDescent="0.4">
      <c r="B90" s="151"/>
      <c r="C90" s="205"/>
      <c r="D90" s="156"/>
      <c r="E90" s="156"/>
      <c r="F90" s="156"/>
      <c r="G90" s="156"/>
      <c r="H90" s="8" t="s">
        <v>163</v>
      </c>
      <c r="I90" s="9"/>
      <c r="J90" s="9"/>
      <c r="K90" s="10"/>
      <c r="L90" s="10">
        <f>IF(M90,2,0)</f>
        <v>0</v>
      </c>
      <c r="M90" s="9" t="b">
        <v>0</v>
      </c>
      <c r="N90" s="11"/>
      <c r="O90" s="135"/>
      <c r="P90" s="136"/>
      <c r="Q90" s="136"/>
      <c r="R90" s="136"/>
      <c r="S90" s="136"/>
      <c r="T90" s="137"/>
    </row>
    <row r="91" spans="1:20" ht="19.5" thickBot="1" x14ac:dyDescent="0.45">
      <c r="B91" s="208"/>
      <c r="C91" s="206"/>
      <c r="D91" s="170"/>
      <c r="E91" s="170"/>
      <c r="F91" s="170"/>
      <c r="G91" s="170"/>
      <c r="H91" s="66" t="s">
        <v>164</v>
      </c>
      <c r="I91" s="56"/>
      <c r="J91" s="56"/>
      <c r="K91" s="74"/>
      <c r="L91" s="74">
        <f>IF(M91,3,0)</f>
        <v>0</v>
      </c>
      <c r="M91" s="56" t="b">
        <v>0</v>
      </c>
      <c r="N91" s="75"/>
      <c r="O91" s="171"/>
      <c r="P91" s="143"/>
      <c r="Q91" s="143"/>
      <c r="R91" s="143"/>
      <c r="S91" s="143"/>
      <c r="T91" s="144"/>
    </row>
    <row r="92" spans="1:20" hidden="1" x14ac:dyDescent="0.4">
      <c r="B92" s="265"/>
      <c r="C92" s="266"/>
      <c r="D92" s="250" t="s">
        <v>192</v>
      </c>
      <c r="E92" s="250"/>
      <c r="F92" s="250"/>
      <c r="G92" s="250"/>
      <c r="H92" s="250"/>
      <c r="I92" s="250"/>
      <c r="J92" s="250"/>
      <c r="K92" s="250"/>
      <c r="L92" s="267">
        <f>SUM(L86:L91)</f>
        <v>0</v>
      </c>
      <c r="M92" s="268"/>
      <c r="N92" s="235">
        <f>SUM(L92)</f>
        <v>0</v>
      </c>
      <c r="O92" s="220"/>
      <c r="P92" s="220"/>
      <c r="Q92" s="220"/>
      <c r="R92" s="220"/>
      <c r="S92" s="220"/>
      <c r="T92" s="269"/>
    </row>
    <row r="93" spans="1:20" ht="20.25" hidden="1" thickTop="1" thickBot="1" x14ac:dyDescent="0.45">
      <c r="B93" s="270" t="s">
        <v>194</v>
      </c>
      <c r="C93" s="256"/>
      <c r="D93" s="256"/>
      <c r="E93" s="256"/>
      <c r="F93" s="256"/>
      <c r="G93" s="256"/>
      <c r="H93" s="256"/>
      <c r="I93" s="256"/>
      <c r="J93" s="256"/>
      <c r="K93" s="256"/>
      <c r="L93" s="271">
        <f>SUM(L78,L85,L92)</f>
        <v>0</v>
      </c>
      <c r="M93" s="272"/>
      <c r="N93" s="273">
        <f>SUM(N92,N85,N78)</f>
        <v>0</v>
      </c>
      <c r="O93" s="274"/>
      <c r="P93" s="274"/>
      <c r="Q93" s="274"/>
      <c r="R93" s="274"/>
      <c r="S93" s="274"/>
      <c r="T93" s="275"/>
    </row>
    <row r="94" spans="1:20" x14ac:dyDescent="0.4">
      <c r="B94" s="92"/>
      <c r="C94" s="92"/>
      <c r="D94" s="92"/>
      <c r="E94" s="92"/>
      <c r="F94" s="92"/>
      <c r="G94" s="92"/>
      <c r="H94" s="92"/>
      <c r="I94" s="92"/>
      <c r="J94" s="92"/>
      <c r="K94" s="92"/>
      <c r="L94" s="92"/>
      <c r="M94" s="92"/>
      <c r="N94" s="93"/>
      <c r="O94" s="107"/>
      <c r="P94" s="107"/>
      <c r="Q94" s="107"/>
      <c r="R94" s="107"/>
      <c r="S94" s="107"/>
      <c r="T94" s="107"/>
    </row>
    <row r="95" spans="1:20" x14ac:dyDescent="0.4">
      <c r="A95" s="76" t="s">
        <v>165</v>
      </c>
      <c r="B95" s="92"/>
      <c r="C95" s="92"/>
      <c r="D95" s="92"/>
      <c r="E95" s="92"/>
      <c r="F95" s="92"/>
      <c r="G95" s="92"/>
      <c r="H95" s="92"/>
      <c r="I95" s="92"/>
      <c r="J95" s="92"/>
      <c r="K95" s="92"/>
      <c r="L95" s="92"/>
      <c r="M95" s="92"/>
      <c r="N95" s="93"/>
      <c r="O95" s="107"/>
      <c r="P95" s="107"/>
      <c r="Q95" s="107"/>
      <c r="R95" s="107"/>
      <c r="S95" s="107"/>
      <c r="T95" s="107"/>
    </row>
    <row r="96" spans="1:20" ht="19.5" thickBot="1" x14ac:dyDescent="0.45">
      <c r="B96" s="1" t="s">
        <v>166</v>
      </c>
      <c r="C96" s="92"/>
      <c r="D96" s="92"/>
      <c r="E96" s="92"/>
      <c r="F96" s="92"/>
      <c r="G96" s="92"/>
      <c r="H96" s="92"/>
      <c r="I96" s="92"/>
      <c r="J96" s="92"/>
      <c r="K96" s="92"/>
      <c r="L96" s="92"/>
      <c r="M96" s="92"/>
      <c r="N96" s="93"/>
      <c r="O96" s="107"/>
      <c r="P96" s="107"/>
      <c r="Q96" s="107"/>
      <c r="R96" s="107"/>
      <c r="S96" s="107"/>
      <c r="T96" s="107"/>
    </row>
    <row r="97" spans="2:20" ht="19.5" thickBot="1" x14ac:dyDescent="0.45">
      <c r="B97" s="223" t="s">
        <v>134</v>
      </c>
      <c r="C97" s="224"/>
      <c r="D97" s="224"/>
      <c r="E97" s="224"/>
      <c r="F97" s="224"/>
      <c r="G97" s="224"/>
      <c r="H97" s="224"/>
      <c r="I97" s="224"/>
      <c r="J97" s="224"/>
      <c r="K97" s="224"/>
      <c r="L97" s="108"/>
      <c r="M97" s="108"/>
      <c r="N97" s="100" t="s">
        <v>72</v>
      </c>
      <c r="P97" s="220" t="s">
        <v>167</v>
      </c>
      <c r="Q97" s="220"/>
      <c r="R97" s="220"/>
      <c r="S97" s="220"/>
      <c r="T97" s="220"/>
    </row>
    <row r="98" spans="2:20" ht="42.75" customHeight="1" x14ac:dyDescent="0.4">
      <c r="B98" s="225" t="s">
        <v>168</v>
      </c>
      <c r="C98" s="168"/>
      <c r="D98" s="168"/>
      <c r="E98" s="168"/>
      <c r="F98" s="168"/>
      <c r="G98" s="168"/>
      <c r="H98" s="168"/>
      <c r="I98" s="168"/>
      <c r="J98" s="168"/>
      <c r="K98" s="168"/>
      <c r="L98" s="276">
        <f>IF(M98,1,0)</f>
        <v>0</v>
      </c>
      <c r="M98" s="276" t="b">
        <v>0</v>
      </c>
      <c r="N98" s="99"/>
      <c r="O98" s="94"/>
      <c r="P98" s="220"/>
      <c r="Q98" s="220"/>
      <c r="R98" s="220"/>
      <c r="S98" s="220"/>
      <c r="T98" s="220"/>
    </row>
    <row r="99" spans="2:20" ht="75.75" customHeight="1" x14ac:dyDescent="0.4">
      <c r="B99" s="217" t="s">
        <v>169</v>
      </c>
      <c r="C99" s="156"/>
      <c r="D99" s="156"/>
      <c r="E99" s="156"/>
      <c r="F99" s="156"/>
      <c r="G99" s="156"/>
      <c r="H99" s="156"/>
      <c r="I99" s="156"/>
      <c r="J99" s="156"/>
      <c r="K99" s="156"/>
      <c r="L99" s="277">
        <f>IF(M99,2,0)</f>
        <v>0</v>
      </c>
      <c r="M99" s="277" t="b">
        <v>0</v>
      </c>
      <c r="N99" s="97"/>
      <c r="O99" s="94"/>
      <c r="P99" s="279"/>
      <c r="Q99" s="279"/>
      <c r="R99" s="279"/>
      <c r="S99" s="279"/>
      <c r="T99" s="279"/>
    </row>
    <row r="100" spans="2:20" ht="39" customHeight="1" x14ac:dyDescent="0.4">
      <c r="B100" s="217" t="s">
        <v>171</v>
      </c>
      <c r="C100" s="145"/>
      <c r="D100" s="145"/>
      <c r="E100" s="145"/>
      <c r="F100" s="145"/>
      <c r="G100" s="145"/>
      <c r="H100" s="145"/>
      <c r="I100" s="145"/>
      <c r="J100" s="145"/>
      <c r="K100" s="145"/>
      <c r="L100" s="277">
        <f>IF(M100,3,0)</f>
        <v>0</v>
      </c>
      <c r="M100" s="277" t="b">
        <v>0</v>
      </c>
      <c r="N100" s="97"/>
      <c r="O100" s="94"/>
      <c r="P100" s="221" t="s">
        <v>170</v>
      </c>
      <c r="Q100" s="280"/>
      <c r="R100" s="280"/>
      <c r="S100" s="280"/>
      <c r="T100" s="280"/>
    </row>
    <row r="101" spans="2:20" ht="37.5" customHeight="1" x14ac:dyDescent="0.4">
      <c r="B101" s="217" t="s">
        <v>172</v>
      </c>
      <c r="C101" s="145"/>
      <c r="D101" s="145"/>
      <c r="E101" s="145"/>
      <c r="F101" s="145"/>
      <c r="G101" s="145"/>
      <c r="H101" s="145"/>
      <c r="I101" s="145"/>
      <c r="J101" s="145"/>
      <c r="K101" s="145"/>
      <c r="L101" s="277">
        <f>IF(M101,1,0)</f>
        <v>0</v>
      </c>
      <c r="M101" s="277" t="b">
        <v>0</v>
      </c>
      <c r="N101" s="97"/>
      <c r="O101" s="95"/>
      <c r="P101" s="222" t="s">
        <v>173</v>
      </c>
      <c r="Q101" s="222"/>
      <c r="R101" s="222"/>
      <c r="S101" s="222"/>
      <c r="T101" s="222"/>
    </row>
    <row r="102" spans="2:20" ht="36" customHeight="1" x14ac:dyDescent="0.4">
      <c r="B102" s="217" t="s">
        <v>174</v>
      </c>
      <c r="C102" s="145"/>
      <c r="D102" s="145"/>
      <c r="E102" s="145"/>
      <c r="F102" s="145"/>
      <c r="G102" s="145"/>
      <c r="H102" s="145"/>
      <c r="I102" s="145"/>
      <c r="J102" s="145"/>
      <c r="K102" s="145"/>
      <c r="L102" s="277">
        <f>IF(M102,2,0)</f>
        <v>0</v>
      </c>
      <c r="M102" s="277" t="b">
        <v>0</v>
      </c>
      <c r="N102" s="97"/>
      <c r="O102" s="95"/>
      <c r="P102" s="222" t="s">
        <v>175</v>
      </c>
      <c r="Q102" s="222"/>
      <c r="R102" s="222"/>
      <c r="S102" s="222"/>
      <c r="T102" s="222"/>
    </row>
    <row r="103" spans="2:20" ht="35.25" customHeight="1" thickBot="1" x14ac:dyDescent="0.45">
      <c r="B103" s="218" t="s">
        <v>176</v>
      </c>
      <c r="C103" s="149"/>
      <c r="D103" s="149"/>
      <c r="E103" s="149"/>
      <c r="F103" s="149"/>
      <c r="G103" s="149"/>
      <c r="H103" s="149"/>
      <c r="I103" s="149"/>
      <c r="J103" s="149"/>
      <c r="K103" s="149"/>
      <c r="L103" s="278">
        <f>IF(M103,3,0)</f>
        <v>0</v>
      </c>
      <c r="M103" s="278" t="b">
        <v>0</v>
      </c>
      <c r="N103" s="98"/>
      <c r="O103" s="95"/>
      <c r="P103" s="219"/>
      <c r="Q103" s="219"/>
      <c r="R103" s="219"/>
      <c r="S103" s="219"/>
      <c r="T103" s="219"/>
    </row>
    <row r="104" spans="2:20" x14ac:dyDescent="0.4">
      <c r="B104" s="96"/>
      <c r="C104" s="96"/>
      <c r="D104" s="96"/>
      <c r="E104" s="96"/>
      <c r="F104" s="96"/>
      <c r="G104" s="96"/>
      <c r="H104" s="96"/>
      <c r="I104" s="96"/>
      <c r="J104" s="96"/>
      <c r="K104" s="96"/>
      <c r="O104" s="95"/>
      <c r="P104" s="106"/>
      <c r="Q104" s="106"/>
      <c r="R104" s="106"/>
      <c r="S104" s="106"/>
      <c r="T104" s="106"/>
    </row>
  </sheetData>
  <mergeCells count="86">
    <mergeCell ref="B103:K103"/>
    <mergeCell ref="P103:T103"/>
    <mergeCell ref="P100:T100"/>
    <mergeCell ref="B99:K99"/>
    <mergeCell ref="B100:K100"/>
    <mergeCell ref="B101:K101"/>
    <mergeCell ref="P101:T101"/>
    <mergeCell ref="B102:K102"/>
    <mergeCell ref="P102:T102"/>
    <mergeCell ref="D92:K92"/>
    <mergeCell ref="O92:T92"/>
    <mergeCell ref="B93:K93"/>
    <mergeCell ref="O93:T93"/>
    <mergeCell ref="B97:K97"/>
    <mergeCell ref="P97:T98"/>
    <mergeCell ref="B98:K98"/>
    <mergeCell ref="D85:K85"/>
    <mergeCell ref="O85:T85"/>
    <mergeCell ref="C86:C91"/>
    <mergeCell ref="D86:G88"/>
    <mergeCell ref="O86:T88"/>
    <mergeCell ref="D89:G91"/>
    <mergeCell ref="O89:T91"/>
    <mergeCell ref="O75:T77"/>
    <mergeCell ref="D78:K78"/>
    <mergeCell ref="O78:T78"/>
    <mergeCell ref="C79:C84"/>
    <mergeCell ref="D79:G81"/>
    <mergeCell ref="O79:T81"/>
    <mergeCell ref="D82:G84"/>
    <mergeCell ref="O82:T84"/>
    <mergeCell ref="D68:G68"/>
    <mergeCell ref="H68:K68"/>
    <mergeCell ref="O68:T68"/>
    <mergeCell ref="B69:B91"/>
    <mergeCell ref="C69:C77"/>
    <mergeCell ref="D69:G71"/>
    <mergeCell ref="O69:T71"/>
    <mergeCell ref="D72:G74"/>
    <mergeCell ref="O72:T74"/>
    <mergeCell ref="D75:G77"/>
    <mergeCell ref="B45:C63"/>
    <mergeCell ref="D45:G47"/>
    <mergeCell ref="O45:T47"/>
    <mergeCell ref="D48:G50"/>
    <mergeCell ref="O48:T50"/>
    <mergeCell ref="D51:G63"/>
    <mergeCell ref="O51:T63"/>
    <mergeCell ref="O34:T36"/>
    <mergeCell ref="D37:K37"/>
    <mergeCell ref="B38:K38"/>
    <mergeCell ref="B39:K39"/>
    <mergeCell ref="B44:C44"/>
    <mergeCell ref="D44:G44"/>
    <mergeCell ref="H44:K44"/>
    <mergeCell ref="O44:T44"/>
    <mergeCell ref="D24:G26"/>
    <mergeCell ref="O24:T26"/>
    <mergeCell ref="D27:K27"/>
    <mergeCell ref="O27:T27"/>
    <mergeCell ref="C28:C37"/>
    <mergeCell ref="D28:G30"/>
    <mergeCell ref="O28:T30"/>
    <mergeCell ref="D31:G33"/>
    <mergeCell ref="O31:T33"/>
    <mergeCell ref="D34:G36"/>
    <mergeCell ref="O11:T13"/>
    <mergeCell ref="D14:G16"/>
    <mergeCell ref="O14:T16"/>
    <mergeCell ref="D17:K17"/>
    <mergeCell ref="O17:T17"/>
    <mergeCell ref="C18:C27"/>
    <mergeCell ref="D18:G20"/>
    <mergeCell ref="O18:T20"/>
    <mergeCell ref="D21:G23"/>
    <mergeCell ref="O21:T23"/>
    <mergeCell ref="A1:U1"/>
    <mergeCell ref="B3:T3"/>
    <mergeCell ref="D7:G7"/>
    <mergeCell ref="H7:K7"/>
    <mergeCell ref="O7:T7"/>
    <mergeCell ref="B8:B37"/>
    <mergeCell ref="C8:C16"/>
    <mergeCell ref="D8:G10"/>
    <mergeCell ref="O8:T10"/>
    <mergeCell ref="D11:G13"/>
  </mergeCells>
  <phoneticPr fontId="1"/>
  <pageMargins left="0.70866141732283472" right="0.70866141732283472" top="0.74803149606299213" bottom="0.74803149606299213" header="0.31496062992125984" footer="0.31496062992125984"/>
  <pageSetup paperSize="9" scale="53" fitToHeight="0" orientation="portrait" horizontalDpi="360" verticalDpi="360" r:id="rId1"/>
  <rowBreaks count="1" manualBreakCount="1">
    <brk id="64"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13</xdr:col>
                    <xdr:colOff>104775</xdr:colOff>
                    <xdr:row>68</xdr:row>
                    <xdr:rowOff>0</xdr:rowOff>
                  </from>
                  <to>
                    <xdr:col>14</xdr:col>
                    <xdr:colOff>0</xdr:colOff>
                    <xdr:row>69</xdr:row>
                    <xdr:rowOff>28575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13</xdr:col>
                    <xdr:colOff>104775</xdr:colOff>
                    <xdr:row>69</xdr:row>
                    <xdr:rowOff>0</xdr:rowOff>
                  </from>
                  <to>
                    <xdr:col>14</xdr:col>
                    <xdr:colOff>0</xdr:colOff>
                    <xdr:row>70</xdr:row>
                    <xdr:rowOff>9525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13</xdr:col>
                    <xdr:colOff>104775</xdr:colOff>
                    <xdr:row>70</xdr:row>
                    <xdr:rowOff>0</xdr:rowOff>
                  </from>
                  <to>
                    <xdr:col>14</xdr:col>
                    <xdr:colOff>0</xdr:colOff>
                    <xdr:row>71</xdr:row>
                    <xdr:rowOff>9525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13</xdr:col>
                    <xdr:colOff>104775</xdr:colOff>
                    <xdr:row>71</xdr:row>
                    <xdr:rowOff>0</xdr:rowOff>
                  </from>
                  <to>
                    <xdr:col>14</xdr:col>
                    <xdr:colOff>0</xdr:colOff>
                    <xdr:row>72</xdr:row>
                    <xdr:rowOff>9525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13</xdr:col>
                    <xdr:colOff>104775</xdr:colOff>
                    <xdr:row>72</xdr:row>
                    <xdr:rowOff>0</xdr:rowOff>
                  </from>
                  <to>
                    <xdr:col>14</xdr:col>
                    <xdr:colOff>0</xdr:colOff>
                    <xdr:row>73</xdr:row>
                    <xdr:rowOff>9525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13</xdr:col>
                    <xdr:colOff>104775</xdr:colOff>
                    <xdr:row>74</xdr:row>
                    <xdr:rowOff>0</xdr:rowOff>
                  </from>
                  <to>
                    <xdr:col>14</xdr:col>
                    <xdr:colOff>0</xdr:colOff>
                    <xdr:row>75</xdr:row>
                    <xdr:rowOff>9525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13</xdr:col>
                    <xdr:colOff>104775</xdr:colOff>
                    <xdr:row>75</xdr:row>
                    <xdr:rowOff>0</xdr:rowOff>
                  </from>
                  <to>
                    <xdr:col>14</xdr:col>
                    <xdr:colOff>0</xdr:colOff>
                    <xdr:row>76</xdr:row>
                    <xdr:rowOff>9525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13</xdr:col>
                    <xdr:colOff>104775</xdr:colOff>
                    <xdr:row>76</xdr:row>
                    <xdr:rowOff>0</xdr:rowOff>
                  </from>
                  <to>
                    <xdr:col>14</xdr:col>
                    <xdr:colOff>0</xdr:colOff>
                    <xdr:row>78</xdr:row>
                    <xdr:rowOff>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13</xdr:col>
                    <xdr:colOff>104775</xdr:colOff>
                    <xdr:row>78</xdr:row>
                    <xdr:rowOff>0</xdr:rowOff>
                  </from>
                  <to>
                    <xdr:col>14</xdr:col>
                    <xdr:colOff>0</xdr:colOff>
                    <xdr:row>79</xdr:row>
                    <xdr:rowOff>28575</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13</xdr:col>
                    <xdr:colOff>104775</xdr:colOff>
                    <xdr:row>79</xdr:row>
                    <xdr:rowOff>0</xdr:rowOff>
                  </from>
                  <to>
                    <xdr:col>14</xdr:col>
                    <xdr:colOff>0</xdr:colOff>
                    <xdr:row>80</xdr:row>
                    <xdr:rowOff>9525</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13</xdr:col>
                    <xdr:colOff>104775</xdr:colOff>
                    <xdr:row>80</xdr:row>
                    <xdr:rowOff>0</xdr:rowOff>
                  </from>
                  <to>
                    <xdr:col>14</xdr:col>
                    <xdr:colOff>0</xdr:colOff>
                    <xdr:row>81</xdr:row>
                    <xdr:rowOff>9525</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13</xdr:col>
                    <xdr:colOff>104775</xdr:colOff>
                    <xdr:row>81</xdr:row>
                    <xdr:rowOff>0</xdr:rowOff>
                  </from>
                  <to>
                    <xdr:col>14</xdr:col>
                    <xdr:colOff>0</xdr:colOff>
                    <xdr:row>82</xdr:row>
                    <xdr:rowOff>9525</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13</xdr:col>
                    <xdr:colOff>104775</xdr:colOff>
                    <xdr:row>82</xdr:row>
                    <xdr:rowOff>0</xdr:rowOff>
                  </from>
                  <to>
                    <xdr:col>14</xdr:col>
                    <xdr:colOff>0</xdr:colOff>
                    <xdr:row>83</xdr:row>
                    <xdr:rowOff>9525</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13</xdr:col>
                    <xdr:colOff>104775</xdr:colOff>
                    <xdr:row>83</xdr:row>
                    <xdr:rowOff>0</xdr:rowOff>
                  </from>
                  <to>
                    <xdr:col>14</xdr:col>
                    <xdr:colOff>0</xdr:colOff>
                    <xdr:row>85</xdr:row>
                    <xdr:rowOff>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13</xdr:col>
                    <xdr:colOff>104775</xdr:colOff>
                    <xdr:row>85</xdr:row>
                    <xdr:rowOff>0</xdr:rowOff>
                  </from>
                  <to>
                    <xdr:col>14</xdr:col>
                    <xdr:colOff>0</xdr:colOff>
                    <xdr:row>86</xdr:row>
                    <xdr:rowOff>28575</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13</xdr:col>
                    <xdr:colOff>104775</xdr:colOff>
                    <xdr:row>86</xdr:row>
                    <xdr:rowOff>0</xdr:rowOff>
                  </from>
                  <to>
                    <xdr:col>14</xdr:col>
                    <xdr:colOff>0</xdr:colOff>
                    <xdr:row>87</xdr:row>
                    <xdr:rowOff>9525</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13</xdr:col>
                    <xdr:colOff>104775</xdr:colOff>
                    <xdr:row>87</xdr:row>
                    <xdr:rowOff>0</xdr:rowOff>
                  </from>
                  <to>
                    <xdr:col>14</xdr:col>
                    <xdr:colOff>0</xdr:colOff>
                    <xdr:row>88</xdr:row>
                    <xdr:rowOff>9525</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13</xdr:col>
                    <xdr:colOff>104775</xdr:colOff>
                    <xdr:row>88</xdr:row>
                    <xdr:rowOff>0</xdr:rowOff>
                  </from>
                  <to>
                    <xdr:col>14</xdr:col>
                    <xdr:colOff>0</xdr:colOff>
                    <xdr:row>89</xdr:row>
                    <xdr:rowOff>9525</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13</xdr:col>
                    <xdr:colOff>104775</xdr:colOff>
                    <xdr:row>89</xdr:row>
                    <xdr:rowOff>0</xdr:rowOff>
                  </from>
                  <to>
                    <xdr:col>14</xdr:col>
                    <xdr:colOff>0</xdr:colOff>
                    <xdr:row>90</xdr:row>
                    <xdr:rowOff>9525</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13</xdr:col>
                    <xdr:colOff>104775</xdr:colOff>
                    <xdr:row>90</xdr:row>
                    <xdr:rowOff>0</xdr:rowOff>
                  </from>
                  <to>
                    <xdr:col>14</xdr:col>
                    <xdr:colOff>0</xdr:colOff>
                    <xdr:row>93</xdr:row>
                    <xdr:rowOff>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13</xdr:col>
                    <xdr:colOff>104775</xdr:colOff>
                    <xdr:row>7</xdr:row>
                    <xdr:rowOff>0</xdr:rowOff>
                  </from>
                  <to>
                    <xdr:col>14</xdr:col>
                    <xdr:colOff>0</xdr:colOff>
                    <xdr:row>8</xdr:row>
                    <xdr:rowOff>9525</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13</xdr:col>
                    <xdr:colOff>104775</xdr:colOff>
                    <xdr:row>8</xdr:row>
                    <xdr:rowOff>0</xdr:rowOff>
                  </from>
                  <to>
                    <xdr:col>14</xdr:col>
                    <xdr:colOff>0</xdr:colOff>
                    <xdr:row>9</xdr:row>
                    <xdr:rowOff>9525</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13</xdr:col>
                    <xdr:colOff>104775</xdr:colOff>
                    <xdr:row>10</xdr:row>
                    <xdr:rowOff>0</xdr:rowOff>
                  </from>
                  <to>
                    <xdr:col>14</xdr:col>
                    <xdr:colOff>0</xdr:colOff>
                    <xdr:row>11</xdr:row>
                    <xdr:rowOff>9525</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13</xdr:col>
                    <xdr:colOff>104775</xdr:colOff>
                    <xdr:row>11</xdr:row>
                    <xdr:rowOff>0</xdr:rowOff>
                  </from>
                  <to>
                    <xdr:col>14</xdr:col>
                    <xdr:colOff>0</xdr:colOff>
                    <xdr:row>12</xdr:row>
                    <xdr:rowOff>9525</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13</xdr:col>
                    <xdr:colOff>104775</xdr:colOff>
                    <xdr:row>12</xdr:row>
                    <xdr:rowOff>0</xdr:rowOff>
                  </from>
                  <to>
                    <xdr:col>14</xdr:col>
                    <xdr:colOff>0</xdr:colOff>
                    <xdr:row>13</xdr:row>
                    <xdr:rowOff>9525</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13</xdr:col>
                    <xdr:colOff>104775</xdr:colOff>
                    <xdr:row>13</xdr:row>
                    <xdr:rowOff>0</xdr:rowOff>
                  </from>
                  <to>
                    <xdr:col>14</xdr:col>
                    <xdr:colOff>0</xdr:colOff>
                    <xdr:row>14</xdr:row>
                    <xdr:rowOff>9525</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13</xdr:col>
                    <xdr:colOff>104775</xdr:colOff>
                    <xdr:row>14</xdr:row>
                    <xdr:rowOff>0</xdr:rowOff>
                  </from>
                  <to>
                    <xdr:col>14</xdr:col>
                    <xdr:colOff>0</xdr:colOff>
                    <xdr:row>15</xdr:row>
                    <xdr:rowOff>9525</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13</xdr:col>
                    <xdr:colOff>104775</xdr:colOff>
                    <xdr:row>15</xdr:row>
                    <xdr:rowOff>0</xdr:rowOff>
                  </from>
                  <to>
                    <xdr:col>14</xdr:col>
                    <xdr:colOff>0</xdr:colOff>
                    <xdr:row>17</xdr:row>
                    <xdr:rowOff>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13</xdr:col>
                    <xdr:colOff>104775</xdr:colOff>
                    <xdr:row>17</xdr:row>
                    <xdr:rowOff>0</xdr:rowOff>
                  </from>
                  <to>
                    <xdr:col>14</xdr:col>
                    <xdr:colOff>0</xdr:colOff>
                    <xdr:row>18</xdr:row>
                    <xdr:rowOff>9525</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13</xdr:col>
                    <xdr:colOff>104775</xdr:colOff>
                    <xdr:row>18</xdr:row>
                    <xdr:rowOff>0</xdr:rowOff>
                  </from>
                  <to>
                    <xdr:col>14</xdr:col>
                    <xdr:colOff>0</xdr:colOff>
                    <xdr:row>19</xdr:row>
                    <xdr:rowOff>9525</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13</xdr:col>
                    <xdr:colOff>104775</xdr:colOff>
                    <xdr:row>19</xdr:row>
                    <xdr:rowOff>0</xdr:rowOff>
                  </from>
                  <to>
                    <xdr:col>14</xdr:col>
                    <xdr:colOff>0</xdr:colOff>
                    <xdr:row>20</xdr:row>
                    <xdr:rowOff>9525</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13</xdr:col>
                    <xdr:colOff>104775</xdr:colOff>
                    <xdr:row>20</xdr:row>
                    <xdr:rowOff>0</xdr:rowOff>
                  </from>
                  <to>
                    <xdr:col>14</xdr:col>
                    <xdr:colOff>0</xdr:colOff>
                    <xdr:row>21</xdr:row>
                    <xdr:rowOff>9525</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13</xdr:col>
                    <xdr:colOff>104775</xdr:colOff>
                    <xdr:row>21</xdr:row>
                    <xdr:rowOff>0</xdr:rowOff>
                  </from>
                  <to>
                    <xdr:col>14</xdr:col>
                    <xdr:colOff>0</xdr:colOff>
                    <xdr:row>22</xdr:row>
                    <xdr:rowOff>9525</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13</xdr:col>
                    <xdr:colOff>104775</xdr:colOff>
                    <xdr:row>22</xdr:row>
                    <xdr:rowOff>0</xdr:rowOff>
                  </from>
                  <to>
                    <xdr:col>14</xdr:col>
                    <xdr:colOff>0</xdr:colOff>
                    <xdr:row>23</xdr:row>
                    <xdr:rowOff>9525</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13</xdr:col>
                    <xdr:colOff>104775</xdr:colOff>
                    <xdr:row>23</xdr:row>
                    <xdr:rowOff>0</xdr:rowOff>
                  </from>
                  <to>
                    <xdr:col>14</xdr:col>
                    <xdr:colOff>0</xdr:colOff>
                    <xdr:row>24</xdr:row>
                    <xdr:rowOff>9525</xdr:rowOff>
                  </to>
                </anchor>
              </controlPr>
            </control>
          </mc:Choice>
        </mc:AlternateContent>
        <mc:AlternateContent xmlns:mc="http://schemas.openxmlformats.org/markup-compatibility/2006">
          <mc:Choice Requires="x14">
            <control shapeId="4132" r:id="rId39" name="Check Box 36">
              <controlPr defaultSize="0" autoFill="0" autoLine="0" autoPict="0">
                <anchor moveWithCells="1">
                  <from>
                    <xdr:col>13</xdr:col>
                    <xdr:colOff>104775</xdr:colOff>
                    <xdr:row>24</xdr:row>
                    <xdr:rowOff>0</xdr:rowOff>
                  </from>
                  <to>
                    <xdr:col>14</xdr:col>
                    <xdr:colOff>0</xdr:colOff>
                    <xdr:row>25</xdr:row>
                    <xdr:rowOff>9525</xdr:rowOff>
                  </to>
                </anchor>
              </controlPr>
            </control>
          </mc:Choice>
        </mc:AlternateContent>
        <mc:AlternateContent xmlns:mc="http://schemas.openxmlformats.org/markup-compatibility/2006">
          <mc:Choice Requires="x14">
            <control shapeId="4133" r:id="rId40" name="Check Box 37">
              <controlPr defaultSize="0" autoFill="0" autoLine="0" autoPict="0">
                <anchor moveWithCells="1">
                  <from>
                    <xdr:col>13</xdr:col>
                    <xdr:colOff>104775</xdr:colOff>
                    <xdr:row>25</xdr:row>
                    <xdr:rowOff>0</xdr:rowOff>
                  </from>
                  <to>
                    <xdr:col>14</xdr:col>
                    <xdr:colOff>0</xdr:colOff>
                    <xdr:row>27</xdr:row>
                    <xdr:rowOff>0</xdr:rowOff>
                  </to>
                </anchor>
              </controlPr>
            </control>
          </mc:Choice>
        </mc:AlternateContent>
        <mc:AlternateContent xmlns:mc="http://schemas.openxmlformats.org/markup-compatibility/2006">
          <mc:Choice Requires="x14">
            <control shapeId="4134" r:id="rId41" name="Check Box 38">
              <controlPr defaultSize="0" autoFill="0" autoLine="0" autoPict="0">
                <anchor moveWithCells="1">
                  <from>
                    <xdr:col>13</xdr:col>
                    <xdr:colOff>104775</xdr:colOff>
                    <xdr:row>27</xdr:row>
                    <xdr:rowOff>0</xdr:rowOff>
                  </from>
                  <to>
                    <xdr:col>14</xdr:col>
                    <xdr:colOff>0</xdr:colOff>
                    <xdr:row>28</xdr:row>
                    <xdr:rowOff>9525</xdr:rowOff>
                  </to>
                </anchor>
              </controlPr>
            </control>
          </mc:Choice>
        </mc:AlternateContent>
        <mc:AlternateContent xmlns:mc="http://schemas.openxmlformats.org/markup-compatibility/2006">
          <mc:Choice Requires="x14">
            <control shapeId="4135" r:id="rId42" name="Check Box 39">
              <controlPr defaultSize="0" autoFill="0" autoLine="0" autoPict="0">
                <anchor moveWithCells="1">
                  <from>
                    <xdr:col>13</xdr:col>
                    <xdr:colOff>104775</xdr:colOff>
                    <xdr:row>28</xdr:row>
                    <xdr:rowOff>0</xdr:rowOff>
                  </from>
                  <to>
                    <xdr:col>14</xdr:col>
                    <xdr:colOff>0</xdr:colOff>
                    <xdr:row>29</xdr:row>
                    <xdr:rowOff>9525</xdr:rowOff>
                  </to>
                </anchor>
              </controlPr>
            </control>
          </mc:Choice>
        </mc:AlternateContent>
        <mc:AlternateContent xmlns:mc="http://schemas.openxmlformats.org/markup-compatibility/2006">
          <mc:Choice Requires="x14">
            <control shapeId="4136" r:id="rId43" name="Check Box 40">
              <controlPr defaultSize="0" autoFill="0" autoLine="0" autoPict="0">
                <anchor moveWithCells="1">
                  <from>
                    <xdr:col>13</xdr:col>
                    <xdr:colOff>104775</xdr:colOff>
                    <xdr:row>29</xdr:row>
                    <xdr:rowOff>0</xdr:rowOff>
                  </from>
                  <to>
                    <xdr:col>14</xdr:col>
                    <xdr:colOff>0</xdr:colOff>
                    <xdr:row>30</xdr:row>
                    <xdr:rowOff>9525</xdr:rowOff>
                  </to>
                </anchor>
              </controlPr>
            </control>
          </mc:Choice>
        </mc:AlternateContent>
        <mc:AlternateContent xmlns:mc="http://schemas.openxmlformats.org/markup-compatibility/2006">
          <mc:Choice Requires="x14">
            <control shapeId="4137" r:id="rId44" name="Check Box 41">
              <controlPr defaultSize="0" autoFill="0" autoLine="0" autoPict="0">
                <anchor moveWithCells="1">
                  <from>
                    <xdr:col>13</xdr:col>
                    <xdr:colOff>104775</xdr:colOff>
                    <xdr:row>30</xdr:row>
                    <xdr:rowOff>0</xdr:rowOff>
                  </from>
                  <to>
                    <xdr:col>14</xdr:col>
                    <xdr:colOff>0</xdr:colOff>
                    <xdr:row>31</xdr:row>
                    <xdr:rowOff>9525</xdr:rowOff>
                  </to>
                </anchor>
              </controlPr>
            </control>
          </mc:Choice>
        </mc:AlternateContent>
        <mc:AlternateContent xmlns:mc="http://schemas.openxmlformats.org/markup-compatibility/2006">
          <mc:Choice Requires="x14">
            <control shapeId="4138" r:id="rId45" name="Check Box 42">
              <controlPr defaultSize="0" autoFill="0" autoLine="0" autoPict="0">
                <anchor moveWithCells="1">
                  <from>
                    <xdr:col>13</xdr:col>
                    <xdr:colOff>104775</xdr:colOff>
                    <xdr:row>31</xdr:row>
                    <xdr:rowOff>0</xdr:rowOff>
                  </from>
                  <to>
                    <xdr:col>14</xdr:col>
                    <xdr:colOff>0</xdr:colOff>
                    <xdr:row>32</xdr:row>
                    <xdr:rowOff>9525</xdr:rowOff>
                  </to>
                </anchor>
              </controlPr>
            </control>
          </mc:Choice>
        </mc:AlternateContent>
        <mc:AlternateContent xmlns:mc="http://schemas.openxmlformats.org/markup-compatibility/2006">
          <mc:Choice Requires="x14">
            <control shapeId="4139" r:id="rId46" name="Check Box 43">
              <controlPr defaultSize="0" autoFill="0" autoLine="0" autoPict="0">
                <anchor moveWithCells="1">
                  <from>
                    <xdr:col>13</xdr:col>
                    <xdr:colOff>104775</xdr:colOff>
                    <xdr:row>33</xdr:row>
                    <xdr:rowOff>0</xdr:rowOff>
                  </from>
                  <to>
                    <xdr:col>14</xdr:col>
                    <xdr:colOff>0</xdr:colOff>
                    <xdr:row>34</xdr:row>
                    <xdr:rowOff>9525</xdr:rowOff>
                  </to>
                </anchor>
              </controlPr>
            </control>
          </mc:Choice>
        </mc:AlternateContent>
        <mc:AlternateContent xmlns:mc="http://schemas.openxmlformats.org/markup-compatibility/2006">
          <mc:Choice Requires="x14">
            <control shapeId="4140" r:id="rId47" name="Check Box 44">
              <controlPr defaultSize="0" autoFill="0" autoLine="0" autoPict="0">
                <anchor moveWithCells="1">
                  <from>
                    <xdr:col>13</xdr:col>
                    <xdr:colOff>104775</xdr:colOff>
                    <xdr:row>34</xdr:row>
                    <xdr:rowOff>0</xdr:rowOff>
                  </from>
                  <to>
                    <xdr:col>14</xdr:col>
                    <xdr:colOff>0</xdr:colOff>
                    <xdr:row>35</xdr:row>
                    <xdr:rowOff>9525</xdr:rowOff>
                  </to>
                </anchor>
              </controlPr>
            </control>
          </mc:Choice>
        </mc:AlternateContent>
        <mc:AlternateContent xmlns:mc="http://schemas.openxmlformats.org/markup-compatibility/2006">
          <mc:Choice Requires="x14">
            <control shapeId="4141" r:id="rId48" name="Check Box 45">
              <controlPr defaultSize="0" autoFill="0" autoLine="0" autoPict="0">
                <anchor moveWithCells="1">
                  <from>
                    <xdr:col>13</xdr:col>
                    <xdr:colOff>104775</xdr:colOff>
                    <xdr:row>35</xdr:row>
                    <xdr:rowOff>0</xdr:rowOff>
                  </from>
                  <to>
                    <xdr:col>14</xdr:col>
                    <xdr:colOff>0</xdr:colOff>
                    <xdr:row>35</xdr:row>
                    <xdr:rowOff>247650</xdr:rowOff>
                  </to>
                </anchor>
              </controlPr>
            </control>
          </mc:Choice>
        </mc:AlternateContent>
        <mc:AlternateContent xmlns:mc="http://schemas.openxmlformats.org/markup-compatibility/2006">
          <mc:Choice Requires="x14">
            <control shapeId="4142" r:id="rId49" name="Check Box 46">
              <controlPr defaultSize="0" autoFill="0" autoLine="0" autoPict="0">
                <anchor moveWithCells="1">
                  <from>
                    <xdr:col>13</xdr:col>
                    <xdr:colOff>104775</xdr:colOff>
                    <xdr:row>44</xdr:row>
                    <xdr:rowOff>0</xdr:rowOff>
                  </from>
                  <to>
                    <xdr:col>14</xdr:col>
                    <xdr:colOff>0</xdr:colOff>
                    <xdr:row>45</xdr:row>
                    <xdr:rowOff>9525</xdr:rowOff>
                  </to>
                </anchor>
              </controlPr>
            </control>
          </mc:Choice>
        </mc:AlternateContent>
        <mc:AlternateContent xmlns:mc="http://schemas.openxmlformats.org/markup-compatibility/2006">
          <mc:Choice Requires="x14">
            <control shapeId="4143" r:id="rId50" name="Check Box 47">
              <controlPr defaultSize="0" autoFill="0" autoLine="0" autoPict="0">
                <anchor moveWithCells="1">
                  <from>
                    <xdr:col>13</xdr:col>
                    <xdr:colOff>104775</xdr:colOff>
                    <xdr:row>45</xdr:row>
                    <xdr:rowOff>0</xdr:rowOff>
                  </from>
                  <to>
                    <xdr:col>14</xdr:col>
                    <xdr:colOff>0</xdr:colOff>
                    <xdr:row>46</xdr:row>
                    <xdr:rowOff>9525</xdr:rowOff>
                  </to>
                </anchor>
              </controlPr>
            </control>
          </mc:Choice>
        </mc:AlternateContent>
        <mc:AlternateContent xmlns:mc="http://schemas.openxmlformats.org/markup-compatibility/2006">
          <mc:Choice Requires="x14">
            <control shapeId="4144" r:id="rId51" name="Check Box 48">
              <controlPr defaultSize="0" autoFill="0" autoLine="0" autoPict="0">
                <anchor moveWithCells="1">
                  <from>
                    <xdr:col>13</xdr:col>
                    <xdr:colOff>104775</xdr:colOff>
                    <xdr:row>46</xdr:row>
                    <xdr:rowOff>0</xdr:rowOff>
                  </from>
                  <to>
                    <xdr:col>14</xdr:col>
                    <xdr:colOff>0</xdr:colOff>
                    <xdr:row>47</xdr:row>
                    <xdr:rowOff>9525</xdr:rowOff>
                  </to>
                </anchor>
              </controlPr>
            </control>
          </mc:Choice>
        </mc:AlternateContent>
        <mc:AlternateContent xmlns:mc="http://schemas.openxmlformats.org/markup-compatibility/2006">
          <mc:Choice Requires="x14">
            <control shapeId="4145" r:id="rId52" name="Check Box 49">
              <controlPr defaultSize="0" autoFill="0" autoLine="0" autoPict="0">
                <anchor moveWithCells="1">
                  <from>
                    <xdr:col>13</xdr:col>
                    <xdr:colOff>104775</xdr:colOff>
                    <xdr:row>47</xdr:row>
                    <xdr:rowOff>0</xdr:rowOff>
                  </from>
                  <to>
                    <xdr:col>14</xdr:col>
                    <xdr:colOff>0</xdr:colOff>
                    <xdr:row>48</xdr:row>
                    <xdr:rowOff>9525</xdr:rowOff>
                  </to>
                </anchor>
              </controlPr>
            </control>
          </mc:Choice>
        </mc:AlternateContent>
        <mc:AlternateContent xmlns:mc="http://schemas.openxmlformats.org/markup-compatibility/2006">
          <mc:Choice Requires="x14">
            <control shapeId="4146" r:id="rId53" name="Check Box 50">
              <controlPr defaultSize="0" autoFill="0" autoLine="0" autoPict="0">
                <anchor moveWithCells="1">
                  <from>
                    <xdr:col>13</xdr:col>
                    <xdr:colOff>104775</xdr:colOff>
                    <xdr:row>48</xdr:row>
                    <xdr:rowOff>0</xdr:rowOff>
                  </from>
                  <to>
                    <xdr:col>14</xdr:col>
                    <xdr:colOff>0</xdr:colOff>
                    <xdr:row>49</xdr:row>
                    <xdr:rowOff>9525</xdr:rowOff>
                  </to>
                </anchor>
              </controlPr>
            </control>
          </mc:Choice>
        </mc:AlternateContent>
        <mc:AlternateContent xmlns:mc="http://schemas.openxmlformats.org/markup-compatibility/2006">
          <mc:Choice Requires="x14">
            <control shapeId="4147" r:id="rId54" name="Check Box 51">
              <controlPr defaultSize="0" autoFill="0" autoLine="0" autoPict="0">
                <anchor moveWithCells="1">
                  <from>
                    <xdr:col>13</xdr:col>
                    <xdr:colOff>104775</xdr:colOff>
                    <xdr:row>49</xdr:row>
                    <xdr:rowOff>0</xdr:rowOff>
                  </from>
                  <to>
                    <xdr:col>14</xdr:col>
                    <xdr:colOff>0</xdr:colOff>
                    <xdr:row>50</xdr:row>
                    <xdr:rowOff>9525</xdr:rowOff>
                  </to>
                </anchor>
              </controlPr>
            </control>
          </mc:Choice>
        </mc:AlternateContent>
        <mc:AlternateContent xmlns:mc="http://schemas.openxmlformats.org/markup-compatibility/2006">
          <mc:Choice Requires="x14">
            <control shapeId="4148" r:id="rId55" name="Check Box 52">
              <controlPr defaultSize="0" autoFill="0" autoLine="0" autoPict="0">
                <anchor moveWithCells="1">
                  <from>
                    <xdr:col>13</xdr:col>
                    <xdr:colOff>104775</xdr:colOff>
                    <xdr:row>50</xdr:row>
                    <xdr:rowOff>0</xdr:rowOff>
                  </from>
                  <to>
                    <xdr:col>14</xdr:col>
                    <xdr:colOff>0</xdr:colOff>
                    <xdr:row>51</xdr:row>
                    <xdr:rowOff>0</xdr:rowOff>
                  </to>
                </anchor>
              </controlPr>
            </control>
          </mc:Choice>
        </mc:AlternateContent>
        <mc:AlternateContent xmlns:mc="http://schemas.openxmlformats.org/markup-compatibility/2006">
          <mc:Choice Requires="x14">
            <control shapeId="4149" r:id="rId56" name="Check Box 53">
              <controlPr defaultSize="0" autoFill="0" autoLine="0" autoPict="0">
                <anchor moveWithCells="1">
                  <from>
                    <xdr:col>13</xdr:col>
                    <xdr:colOff>104775</xdr:colOff>
                    <xdr:row>51</xdr:row>
                    <xdr:rowOff>0</xdr:rowOff>
                  </from>
                  <to>
                    <xdr:col>14</xdr:col>
                    <xdr:colOff>0</xdr:colOff>
                    <xdr:row>52</xdr:row>
                    <xdr:rowOff>9525</xdr:rowOff>
                  </to>
                </anchor>
              </controlPr>
            </control>
          </mc:Choice>
        </mc:AlternateContent>
        <mc:AlternateContent xmlns:mc="http://schemas.openxmlformats.org/markup-compatibility/2006">
          <mc:Choice Requires="x14">
            <control shapeId="4150" r:id="rId57" name="Check Box 54">
              <controlPr defaultSize="0" autoFill="0" autoLine="0" autoPict="0">
                <anchor moveWithCells="1">
                  <from>
                    <xdr:col>13</xdr:col>
                    <xdr:colOff>104775</xdr:colOff>
                    <xdr:row>52</xdr:row>
                    <xdr:rowOff>0</xdr:rowOff>
                  </from>
                  <to>
                    <xdr:col>14</xdr:col>
                    <xdr:colOff>0</xdr:colOff>
                    <xdr:row>53</xdr:row>
                    <xdr:rowOff>9525</xdr:rowOff>
                  </to>
                </anchor>
              </controlPr>
            </control>
          </mc:Choice>
        </mc:AlternateContent>
        <mc:AlternateContent xmlns:mc="http://schemas.openxmlformats.org/markup-compatibility/2006">
          <mc:Choice Requires="x14">
            <control shapeId="4151" r:id="rId58" name="Check Box 55">
              <controlPr defaultSize="0" autoFill="0" autoLine="0" autoPict="0">
                <anchor moveWithCells="1">
                  <from>
                    <xdr:col>13</xdr:col>
                    <xdr:colOff>104775</xdr:colOff>
                    <xdr:row>54</xdr:row>
                    <xdr:rowOff>0</xdr:rowOff>
                  </from>
                  <to>
                    <xdr:col>14</xdr:col>
                    <xdr:colOff>0</xdr:colOff>
                    <xdr:row>55</xdr:row>
                    <xdr:rowOff>9525</xdr:rowOff>
                  </to>
                </anchor>
              </controlPr>
            </control>
          </mc:Choice>
        </mc:AlternateContent>
        <mc:AlternateContent xmlns:mc="http://schemas.openxmlformats.org/markup-compatibility/2006">
          <mc:Choice Requires="x14">
            <control shapeId="4152" r:id="rId59" name="Check Box 56">
              <controlPr defaultSize="0" autoFill="0" autoLine="0" autoPict="0">
                <anchor moveWithCells="1">
                  <from>
                    <xdr:col>13</xdr:col>
                    <xdr:colOff>104775</xdr:colOff>
                    <xdr:row>55</xdr:row>
                    <xdr:rowOff>0</xdr:rowOff>
                  </from>
                  <to>
                    <xdr:col>14</xdr:col>
                    <xdr:colOff>0</xdr:colOff>
                    <xdr:row>56</xdr:row>
                    <xdr:rowOff>9525</xdr:rowOff>
                  </to>
                </anchor>
              </controlPr>
            </control>
          </mc:Choice>
        </mc:AlternateContent>
        <mc:AlternateContent xmlns:mc="http://schemas.openxmlformats.org/markup-compatibility/2006">
          <mc:Choice Requires="x14">
            <control shapeId="4153" r:id="rId60" name="Check Box 57">
              <controlPr defaultSize="0" autoFill="0" autoLine="0" autoPict="0">
                <anchor moveWithCells="1">
                  <from>
                    <xdr:col>13</xdr:col>
                    <xdr:colOff>104775</xdr:colOff>
                    <xdr:row>56</xdr:row>
                    <xdr:rowOff>0</xdr:rowOff>
                  </from>
                  <to>
                    <xdr:col>14</xdr:col>
                    <xdr:colOff>0</xdr:colOff>
                    <xdr:row>57</xdr:row>
                    <xdr:rowOff>9525</xdr:rowOff>
                  </to>
                </anchor>
              </controlPr>
            </control>
          </mc:Choice>
        </mc:AlternateContent>
        <mc:AlternateContent xmlns:mc="http://schemas.openxmlformats.org/markup-compatibility/2006">
          <mc:Choice Requires="x14">
            <control shapeId="4154" r:id="rId61" name="Check Box 58">
              <controlPr defaultSize="0" autoFill="0" autoLine="0" autoPict="0">
                <anchor moveWithCells="1">
                  <from>
                    <xdr:col>13</xdr:col>
                    <xdr:colOff>104775</xdr:colOff>
                    <xdr:row>57</xdr:row>
                    <xdr:rowOff>0</xdr:rowOff>
                  </from>
                  <to>
                    <xdr:col>14</xdr:col>
                    <xdr:colOff>0</xdr:colOff>
                    <xdr:row>58</xdr:row>
                    <xdr:rowOff>9525</xdr:rowOff>
                  </to>
                </anchor>
              </controlPr>
            </control>
          </mc:Choice>
        </mc:AlternateContent>
        <mc:AlternateContent xmlns:mc="http://schemas.openxmlformats.org/markup-compatibility/2006">
          <mc:Choice Requires="x14">
            <control shapeId="4155" r:id="rId62" name="Check Box 59">
              <controlPr defaultSize="0" autoFill="0" autoLine="0" autoPict="0">
                <anchor moveWithCells="1">
                  <from>
                    <xdr:col>13</xdr:col>
                    <xdr:colOff>104775</xdr:colOff>
                    <xdr:row>58</xdr:row>
                    <xdr:rowOff>0</xdr:rowOff>
                  </from>
                  <to>
                    <xdr:col>14</xdr:col>
                    <xdr:colOff>0</xdr:colOff>
                    <xdr:row>59</xdr:row>
                    <xdr:rowOff>9525</xdr:rowOff>
                  </to>
                </anchor>
              </controlPr>
            </control>
          </mc:Choice>
        </mc:AlternateContent>
        <mc:AlternateContent xmlns:mc="http://schemas.openxmlformats.org/markup-compatibility/2006">
          <mc:Choice Requires="x14">
            <control shapeId="4156" r:id="rId63" name="Check Box 60">
              <controlPr defaultSize="0" autoFill="0" autoLine="0" autoPict="0">
                <anchor moveWithCells="1">
                  <from>
                    <xdr:col>13</xdr:col>
                    <xdr:colOff>104775</xdr:colOff>
                    <xdr:row>59</xdr:row>
                    <xdr:rowOff>0</xdr:rowOff>
                  </from>
                  <to>
                    <xdr:col>14</xdr:col>
                    <xdr:colOff>0</xdr:colOff>
                    <xdr:row>60</xdr:row>
                    <xdr:rowOff>9525</xdr:rowOff>
                  </to>
                </anchor>
              </controlPr>
            </control>
          </mc:Choice>
        </mc:AlternateContent>
        <mc:AlternateContent xmlns:mc="http://schemas.openxmlformats.org/markup-compatibility/2006">
          <mc:Choice Requires="x14">
            <control shapeId="4157" r:id="rId64" name="Check Box 61">
              <controlPr defaultSize="0" autoFill="0" autoLine="0" autoPict="0">
                <anchor moveWithCells="1">
                  <from>
                    <xdr:col>13</xdr:col>
                    <xdr:colOff>104775</xdr:colOff>
                    <xdr:row>60</xdr:row>
                    <xdr:rowOff>0</xdr:rowOff>
                  </from>
                  <to>
                    <xdr:col>14</xdr:col>
                    <xdr:colOff>0</xdr:colOff>
                    <xdr:row>61</xdr:row>
                    <xdr:rowOff>9525</xdr:rowOff>
                  </to>
                </anchor>
              </controlPr>
            </control>
          </mc:Choice>
        </mc:AlternateContent>
        <mc:AlternateContent xmlns:mc="http://schemas.openxmlformats.org/markup-compatibility/2006">
          <mc:Choice Requires="x14">
            <control shapeId="4158" r:id="rId65" name="Check Box 62">
              <controlPr defaultSize="0" autoFill="0" autoLine="0" autoPict="0">
                <anchor moveWithCells="1">
                  <from>
                    <xdr:col>13</xdr:col>
                    <xdr:colOff>104775</xdr:colOff>
                    <xdr:row>61</xdr:row>
                    <xdr:rowOff>0</xdr:rowOff>
                  </from>
                  <to>
                    <xdr:col>14</xdr:col>
                    <xdr:colOff>0</xdr:colOff>
                    <xdr:row>62</xdr:row>
                    <xdr:rowOff>9525</xdr:rowOff>
                  </to>
                </anchor>
              </controlPr>
            </control>
          </mc:Choice>
        </mc:AlternateContent>
        <mc:AlternateContent xmlns:mc="http://schemas.openxmlformats.org/markup-compatibility/2006">
          <mc:Choice Requires="x14">
            <control shapeId="4159" r:id="rId66" name="Check Box 63">
              <controlPr defaultSize="0" autoFill="0" autoLine="0" autoPict="0">
                <anchor moveWithCells="1">
                  <from>
                    <xdr:col>13</xdr:col>
                    <xdr:colOff>104775</xdr:colOff>
                    <xdr:row>62</xdr:row>
                    <xdr:rowOff>0</xdr:rowOff>
                  </from>
                  <to>
                    <xdr:col>14</xdr:col>
                    <xdr:colOff>0</xdr:colOff>
                    <xdr:row>63</xdr:row>
                    <xdr:rowOff>0</xdr:rowOff>
                  </to>
                </anchor>
              </controlPr>
            </control>
          </mc:Choice>
        </mc:AlternateContent>
        <mc:AlternateContent xmlns:mc="http://schemas.openxmlformats.org/markup-compatibility/2006">
          <mc:Choice Requires="x14">
            <control shapeId="4160" r:id="rId67" name="Check Box 64">
              <controlPr defaultSize="0" autoFill="0" autoLine="0" autoPict="0">
                <anchor moveWithCells="1">
                  <from>
                    <xdr:col>13</xdr:col>
                    <xdr:colOff>104775</xdr:colOff>
                    <xdr:row>52</xdr:row>
                    <xdr:rowOff>0</xdr:rowOff>
                  </from>
                  <to>
                    <xdr:col>14</xdr:col>
                    <xdr:colOff>0</xdr:colOff>
                    <xdr:row>53</xdr:row>
                    <xdr:rowOff>9525</xdr:rowOff>
                  </to>
                </anchor>
              </controlPr>
            </control>
          </mc:Choice>
        </mc:AlternateContent>
        <mc:AlternateContent xmlns:mc="http://schemas.openxmlformats.org/markup-compatibility/2006">
          <mc:Choice Requires="x14">
            <control shapeId="4161" r:id="rId68" name="Check Box 65">
              <controlPr defaultSize="0" autoFill="0" autoLine="0" autoPict="0">
                <anchor moveWithCells="1">
                  <from>
                    <xdr:col>13</xdr:col>
                    <xdr:colOff>104775</xdr:colOff>
                    <xdr:row>53</xdr:row>
                    <xdr:rowOff>0</xdr:rowOff>
                  </from>
                  <to>
                    <xdr:col>14</xdr:col>
                    <xdr:colOff>0</xdr:colOff>
                    <xdr:row>54</xdr:row>
                    <xdr:rowOff>0</xdr:rowOff>
                  </to>
                </anchor>
              </controlPr>
            </control>
          </mc:Choice>
        </mc:AlternateContent>
        <mc:AlternateContent xmlns:mc="http://schemas.openxmlformats.org/markup-compatibility/2006">
          <mc:Choice Requires="x14">
            <control shapeId="4162" r:id="rId69" name="Check Box 66">
              <controlPr defaultSize="0" autoFill="0" autoLine="0" autoPict="0">
                <anchor moveWithCells="1">
                  <from>
                    <xdr:col>13</xdr:col>
                    <xdr:colOff>104775</xdr:colOff>
                    <xdr:row>31</xdr:row>
                    <xdr:rowOff>0</xdr:rowOff>
                  </from>
                  <to>
                    <xdr:col>14</xdr:col>
                    <xdr:colOff>0</xdr:colOff>
                    <xdr:row>32</xdr:row>
                    <xdr:rowOff>9525</xdr:rowOff>
                  </to>
                </anchor>
              </controlPr>
            </control>
          </mc:Choice>
        </mc:AlternateContent>
        <mc:AlternateContent xmlns:mc="http://schemas.openxmlformats.org/markup-compatibility/2006">
          <mc:Choice Requires="x14">
            <control shapeId="4163" r:id="rId70" name="Check Box 67">
              <controlPr defaultSize="0" autoFill="0" autoLine="0" autoPict="0">
                <anchor moveWithCells="1">
                  <from>
                    <xdr:col>13</xdr:col>
                    <xdr:colOff>104775</xdr:colOff>
                    <xdr:row>32</xdr:row>
                    <xdr:rowOff>0</xdr:rowOff>
                  </from>
                  <to>
                    <xdr:col>14</xdr:col>
                    <xdr:colOff>0</xdr:colOff>
                    <xdr:row>33</xdr:row>
                    <xdr:rowOff>0</xdr:rowOff>
                  </to>
                </anchor>
              </controlPr>
            </control>
          </mc:Choice>
        </mc:AlternateContent>
        <mc:AlternateContent xmlns:mc="http://schemas.openxmlformats.org/markup-compatibility/2006">
          <mc:Choice Requires="x14">
            <control shapeId="4164" r:id="rId71" name="Check Box 68">
              <controlPr defaultSize="0" autoFill="0" autoLine="0" autoPict="0">
                <anchor moveWithCells="1">
                  <from>
                    <xdr:col>13</xdr:col>
                    <xdr:colOff>104775</xdr:colOff>
                    <xdr:row>8</xdr:row>
                    <xdr:rowOff>0</xdr:rowOff>
                  </from>
                  <to>
                    <xdr:col>14</xdr:col>
                    <xdr:colOff>0</xdr:colOff>
                    <xdr:row>9</xdr:row>
                    <xdr:rowOff>9525</xdr:rowOff>
                  </to>
                </anchor>
              </controlPr>
            </control>
          </mc:Choice>
        </mc:AlternateContent>
        <mc:AlternateContent xmlns:mc="http://schemas.openxmlformats.org/markup-compatibility/2006">
          <mc:Choice Requires="x14">
            <control shapeId="4165" r:id="rId72" name="Check Box 69">
              <controlPr defaultSize="0" autoFill="0" autoLine="0" autoPict="0">
                <anchor moveWithCells="1">
                  <from>
                    <xdr:col>13</xdr:col>
                    <xdr:colOff>104775</xdr:colOff>
                    <xdr:row>8</xdr:row>
                    <xdr:rowOff>238125</xdr:rowOff>
                  </from>
                  <to>
                    <xdr:col>14</xdr:col>
                    <xdr:colOff>0</xdr:colOff>
                    <xdr:row>10</xdr:row>
                    <xdr:rowOff>9525</xdr:rowOff>
                  </to>
                </anchor>
              </controlPr>
            </control>
          </mc:Choice>
        </mc:AlternateContent>
        <mc:AlternateContent xmlns:mc="http://schemas.openxmlformats.org/markup-compatibility/2006">
          <mc:Choice Requires="x14">
            <control shapeId="4166" r:id="rId73" name="Check Box 70">
              <controlPr defaultSize="0" autoFill="0" autoLine="0" autoPict="0">
                <anchor moveWithCells="1">
                  <from>
                    <xdr:col>13</xdr:col>
                    <xdr:colOff>104775</xdr:colOff>
                    <xdr:row>72</xdr:row>
                    <xdr:rowOff>0</xdr:rowOff>
                  </from>
                  <to>
                    <xdr:col>14</xdr:col>
                    <xdr:colOff>0</xdr:colOff>
                    <xdr:row>73</xdr:row>
                    <xdr:rowOff>9525</xdr:rowOff>
                  </to>
                </anchor>
              </controlPr>
            </control>
          </mc:Choice>
        </mc:AlternateContent>
        <mc:AlternateContent xmlns:mc="http://schemas.openxmlformats.org/markup-compatibility/2006">
          <mc:Choice Requires="x14">
            <control shapeId="4167" r:id="rId74" name="Check Box 71">
              <controlPr defaultSize="0" autoFill="0" autoLine="0" autoPict="0">
                <anchor moveWithCells="1">
                  <from>
                    <xdr:col>13</xdr:col>
                    <xdr:colOff>104775</xdr:colOff>
                    <xdr:row>73</xdr:row>
                    <xdr:rowOff>0</xdr:rowOff>
                  </from>
                  <to>
                    <xdr:col>14</xdr:col>
                    <xdr:colOff>0</xdr:colOff>
                    <xdr:row>74</xdr:row>
                    <xdr:rowOff>0</xdr:rowOff>
                  </to>
                </anchor>
              </controlPr>
            </control>
          </mc:Choice>
        </mc:AlternateContent>
        <mc:AlternateContent xmlns:mc="http://schemas.openxmlformats.org/markup-compatibility/2006">
          <mc:Choice Requires="x14">
            <control shapeId="4168" r:id="rId75" name="Check Box 72">
              <controlPr defaultSize="0" autoFill="0" autoLine="0" autoPict="0">
                <anchor moveWithCells="1">
                  <from>
                    <xdr:col>13</xdr:col>
                    <xdr:colOff>104775</xdr:colOff>
                    <xdr:row>97</xdr:row>
                    <xdr:rowOff>0</xdr:rowOff>
                  </from>
                  <to>
                    <xdr:col>14</xdr:col>
                    <xdr:colOff>0</xdr:colOff>
                    <xdr:row>97</xdr:row>
                    <xdr:rowOff>257175</xdr:rowOff>
                  </to>
                </anchor>
              </controlPr>
            </control>
          </mc:Choice>
        </mc:AlternateContent>
        <mc:AlternateContent xmlns:mc="http://schemas.openxmlformats.org/markup-compatibility/2006">
          <mc:Choice Requires="x14">
            <control shapeId="4169" r:id="rId76" name="Check Box 73">
              <controlPr defaultSize="0" autoFill="0" autoLine="0" autoPict="0">
                <anchor moveWithCells="1">
                  <from>
                    <xdr:col>13</xdr:col>
                    <xdr:colOff>104775</xdr:colOff>
                    <xdr:row>98</xdr:row>
                    <xdr:rowOff>0</xdr:rowOff>
                  </from>
                  <to>
                    <xdr:col>14</xdr:col>
                    <xdr:colOff>0</xdr:colOff>
                    <xdr:row>98</xdr:row>
                    <xdr:rowOff>247650</xdr:rowOff>
                  </to>
                </anchor>
              </controlPr>
            </control>
          </mc:Choice>
        </mc:AlternateContent>
        <mc:AlternateContent xmlns:mc="http://schemas.openxmlformats.org/markup-compatibility/2006">
          <mc:Choice Requires="x14">
            <control shapeId="4170" r:id="rId77" name="Check Box 74">
              <controlPr defaultSize="0" autoFill="0" autoLine="0" autoPict="0">
                <anchor moveWithCells="1">
                  <from>
                    <xdr:col>13</xdr:col>
                    <xdr:colOff>104775</xdr:colOff>
                    <xdr:row>99</xdr:row>
                    <xdr:rowOff>0</xdr:rowOff>
                  </from>
                  <to>
                    <xdr:col>14</xdr:col>
                    <xdr:colOff>0</xdr:colOff>
                    <xdr:row>99</xdr:row>
                    <xdr:rowOff>247650</xdr:rowOff>
                  </to>
                </anchor>
              </controlPr>
            </control>
          </mc:Choice>
        </mc:AlternateContent>
        <mc:AlternateContent xmlns:mc="http://schemas.openxmlformats.org/markup-compatibility/2006">
          <mc:Choice Requires="x14">
            <control shapeId="4171" r:id="rId78" name="Check Box 75">
              <controlPr defaultSize="0" autoFill="0" autoLine="0" autoPict="0">
                <anchor moveWithCells="1">
                  <from>
                    <xdr:col>13</xdr:col>
                    <xdr:colOff>104775</xdr:colOff>
                    <xdr:row>100</xdr:row>
                    <xdr:rowOff>0</xdr:rowOff>
                  </from>
                  <to>
                    <xdr:col>14</xdr:col>
                    <xdr:colOff>0</xdr:colOff>
                    <xdr:row>100</xdr:row>
                    <xdr:rowOff>247650</xdr:rowOff>
                  </to>
                </anchor>
              </controlPr>
            </control>
          </mc:Choice>
        </mc:AlternateContent>
        <mc:AlternateContent xmlns:mc="http://schemas.openxmlformats.org/markup-compatibility/2006">
          <mc:Choice Requires="x14">
            <control shapeId="4172" r:id="rId79" name="Check Box 76">
              <controlPr defaultSize="0" autoFill="0" autoLine="0" autoPict="0">
                <anchor moveWithCells="1">
                  <from>
                    <xdr:col>13</xdr:col>
                    <xdr:colOff>104775</xdr:colOff>
                    <xdr:row>101</xdr:row>
                    <xdr:rowOff>0</xdr:rowOff>
                  </from>
                  <to>
                    <xdr:col>14</xdr:col>
                    <xdr:colOff>0</xdr:colOff>
                    <xdr:row>101</xdr:row>
                    <xdr:rowOff>247650</xdr:rowOff>
                  </to>
                </anchor>
              </controlPr>
            </control>
          </mc:Choice>
        </mc:AlternateContent>
        <mc:AlternateContent xmlns:mc="http://schemas.openxmlformats.org/markup-compatibility/2006">
          <mc:Choice Requires="x14">
            <control shapeId="4173" r:id="rId80" name="Check Box 77">
              <controlPr defaultSize="0" autoFill="0" autoLine="0" autoPict="0">
                <anchor moveWithCells="1">
                  <from>
                    <xdr:col>13</xdr:col>
                    <xdr:colOff>104775</xdr:colOff>
                    <xdr:row>101</xdr:row>
                    <xdr:rowOff>0</xdr:rowOff>
                  </from>
                  <to>
                    <xdr:col>14</xdr:col>
                    <xdr:colOff>0</xdr:colOff>
                    <xdr:row>101</xdr:row>
                    <xdr:rowOff>247650</xdr:rowOff>
                  </to>
                </anchor>
              </controlPr>
            </control>
          </mc:Choice>
        </mc:AlternateContent>
        <mc:AlternateContent xmlns:mc="http://schemas.openxmlformats.org/markup-compatibility/2006">
          <mc:Choice Requires="x14">
            <control shapeId="4174" r:id="rId81" name="Check Box 78">
              <controlPr defaultSize="0" autoFill="0" autoLine="0" autoPict="0">
                <anchor moveWithCells="1">
                  <from>
                    <xdr:col>13</xdr:col>
                    <xdr:colOff>104775</xdr:colOff>
                    <xdr:row>102</xdr:row>
                    <xdr:rowOff>0</xdr:rowOff>
                  </from>
                  <to>
                    <xdr:col>14</xdr:col>
                    <xdr:colOff>0</xdr:colOff>
                    <xdr:row>102</xdr:row>
                    <xdr:rowOff>247650</xdr:rowOff>
                  </to>
                </anchor>
              </controlPr>
            </control>
          </mc:Choice>
        </mc:AlternateContent>
      </controls>
    </mc:Choice>
  </mc:AlternateContent>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募集要項</vt:lpstr>
      <vt:lpstr>応募用紙_記入要領</vt:lpstr>
      <vt:lpstr>応募用紙（1）</vt:lpstr>
      <vt:lpstr>応募用紙（2）</vt:lpstr>
      <vt:lpstr>'応募用紙（1）'!Print_Area</vt:lpstr>
      <vt:lpstr>'応募用紙（2）'!Print_Area</vt:lpstr>
      <vt:lpstr>応募用紙_記入要領!Print_Area</vt:lpstr>
      <vt:lpstr>募集要項!Print_Area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2026-04-22T10:24:07Z</dcterms:created>
  <dcterms:modified xsi:type="dcterms:W3CDTF">2026-04-27T09:02:36Z</dcterms:modified>
  <cp:category/>
  <cp:contentStatus/>
</cp:coreProperties>
</file>