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12.サービス・DX\16_堺市DX新規事業創出業務\10_支援対象企業選定\01_募集要項兼応募用紙\"/>
    </mc:Choice>
  </mc:AlternateContent>
  <xr:revisionPtr revIDLastSave="0" documentId="13_ncr:1_{D46209C0-E1FF-4E9E-9812-082239828493}" xr6:coauthVersionLast="47" xr6:coauthVersionMax="47" xr10:uidLastSave="{00000000-0000-0000-0000-000000000000}"/>
  <bookViews>
    <workbookView xWindow="-120" yWindow="-120" windowWidth="20730" windowHeight="11040" xr2:uid="{FBE99307-BD6F-4D05-888F-B6D6ADEF5902}"/>
  </bookViews>
  <sheets>
    <sheet name="募集要項" sheetId="13" r:id="rId1"/>
    <sheet name="応募用紙_記入要領" sheetId="11" r:id="rId2"/>
    <sheet name="応募用紙①" sheetId="10" r:id="rId3"/>
    <sheet name="応募用紙②" sheetId="9" r:id="rId4"/>
  </sheets>
  <definedNames>
    <definedName name="AS2DocOpenMode" hidden="1">"AS2DocumentEdit"</definedName>
    <definedName name="_xlnm.Print_Area" localSheetId="1">応募用紙_記入要領!$A$1:$X$20</definedName>
    <definedName name="_xlnm.Print_Area" localSheetId="2">応募用紙①!$A$1:$F$31</definedName>
    <definedName name="_xlnm.Print_Area" localSheetId="3">応募用紙②!$A$1:$U$106</definedName>
    <definedName name="_xlnm.Print_Area" localSheetId="0">募集要項!$A$1:$AD$36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3" i="9" l="1"/>
  <c r="L102" i="9"/>
  <c r="L101" i="9"/>
  <c r="L100" i="9"/>
  <c r="L99" i="9"/>
  <c r="L98" i="9"/>
  <c r="L36" i="9"/>
  <c r="L35" i="9"/>
  <c r="L34" i="9"/>
  <c r="L33" i="9"/>
  <c r="L32" i="9"/>
  <c r="L31" i="9"/>
  <c r="L30" i="9"/>
  <c r="L29" i="9"/>
  <c r="L28" i="9"/>
  <c r="L26" i="9"/>
  <c r="L25" i="9"/>
  <c r="L24" i="9"/>
  <c r="L23" i="9"/>
  <c r="L22" i="9"/>
  <c r="L21" i="9"/>
  <c r="L20" i="9"/>
  <c r="L19" i="9"/>
  <c r="L18" i="9"/>
  <c r="L16" i="9"/>
  <c r="L15" i="9"/>
  <c r="L14" i="9"/>
  <c r="L13" i="9"/>
  <c r="L12" i="9"/>
  <c r="L11" i="9"/>
  <c r="L10" i="9"/>
  <c r="L9" i="9"/>
  <c r="L8" i="9"/>
  <c r="L91" i="9"/>
  <c r="L90" i="9"/>
  <c r="L89" i="9"/>
  <c r="L88" i="9"/>
  <c r="L87" i="9"/>
  <c r="L86" i="9"/>
  <c r="L84" i="9"/>
  <c r="L83" i="9"/>
  <c r="L82" i="9"/>
  <c r="L81" i="9"/>
  <c r="L80" i="9"/>
  <c r="L79" i="9"/>
  <c r="L77" i="9"/>
  <c r="L76" i="9"/>
  <c r="L75" i="9"/>
  <c r="L74" i="9"/>
  <c r="L73" i="9"/>
  <c r="L72" i="9"/>
  <c r="L71" i="9"/>
  <c r="L70" i="9"/>
  <c r="L69" i="9"/>
  <c r="L78" i="9" l="1"/>
  <c r="N78" i="9" s="1"/>
  <c r="L37" i="9"/>
  <c r="N37" i="9" s="1"/>
  <c r="L17" i="9"/>
  <c r="N17" i="9" s="1"/>
  <c r="L27" i="9"/>
  <c r="N27" i="9" s="1"/>
  <c r="L85" i="9"/>
  <c r="N85" i="9" s="1"/>
  <c r="L92" i="9"/>
  <c r="N92" i="9" s="1"/>
  <c r="L38" i="9"/>
  <c r="N38" i="9" s="1"/>
  <c r="N93" i="9" l="1"/>
  <c r="L93" i="9"/>
  <c r="L39" i="9" s="1"/>
  <c r="N39" i="9" s="1"/>
</calcChain>
</file>

<file path=xl/sharedStrings.xml><?xml version="1.0" encoding="utf-8"?>
<sst xmlns="http://schemas.openxmlformats.org/spreadsheetml/2006/main" count="247" uniqueCount="188">
  <si>
    <t>代表者名</t>
    <rPh sb="0" eb="4">
      <t>ダイヒョウシャメイ</t>
    </rPh>
    <phoneticPr fontId="1"/>
  </si>
  <si>
    <t>本社所在地</t>
    <rPh sb="0" eb="2">
      <t>ホンシャ</t>
    </rPh>
    <rPh sb="2" eb="5">
      <t>ショザイチ</t>
    </rPh>
    <phoneticPr fontId="1"/>
  </si>
  <si>
    <t>事業内容</t>
    <rPh sb="0" eb="4">
      <t>ジギョウナイヨウ</t>
    </rPh>
    <phoneticPr fontId="1"/>
  </si>
  <si>
    <t>HP</t>
    <phoneticPr fontId="1"/>
  </si>
  <si>
    <t>本事業への
志望動機</t>
    <rPh sb="0" eb="3">
      <t>ホンジギョウ</t>
    </rPh>
    <rPh sb="6" eb="10">
      <t>シボウドウキ</t>
    </rPh>
    <phoneticPr fontId="1"/>
  </si>
  <si>
    <t>大項目</t>
    <rPh sb="0" eb="3">
      <t>ダイコウモク</t>
    </rPh>
    <phoneticPr fontId="5"/>
  </si>
  <si>
    <t>中項目</t>
    <rPh sb="0" eb="3">
      <t>チュウコウモク</t>
    </rPh>
    <phoneticPr fontId="5"/>
  </si>
  <si>
    <t>項目</t>
    <rPh sb="0" eb="2">
      <t>コウモク</t>
    </rPh>
    <phoneticPr fontId="5"/>
  </si>
  <si>
    <t>該当内容</t>
    <rPh sb="0" eb="2">
      <t>ガイトウ</t>
    </rPh>
    <rPh sb="2" eb="4">
      <t>ナイヨウ</t>
    </rPh>
    <phoneticPr fontId="5"/>
  </si>
  <si>
    <t>回答</t>
    <rPh sb="0" eb="2">
      <t>カイトウ</t>
    </rPh>
    <phoneticPr fontId="5"/>
  </si>
  <si>
    <t>備考（補足事項があればご記入ください）</t>
    <rPh sb="0" eb="2">
      <t>ビコウ</t>
    </rPh>
    <rPh sb="3" eb="7">
      <t>ホソクジコウ</t>
    </rPh>
    <rPh sb="12" eb="14">
      <t>キニュウ</t>
    </rPh>
    <phoneticPr fontId="5"/>
  </si>
  <si>
    <t>社内のデジタル化の状況について</t>
    <rPh sb="0" eb="2">
      <t>シャナイ</t>
    </rPh>
    <rPh sb="7" eb="8">
      <t>カ</t>
    </rPh>
    <rPh sb="9" eb="11">
      <t>ジョウキョウ</t>
    </rPh>
    <phoneticPr fontId="5"/>
  </si>
  <si>
    <t>情報のデータ化</t>
    <rPh sb="0" eb="2">
      <t>ジョウホウ</t>
    </rPh>
    <rPh sb="6" eb="7">
      <t>カ</t>
    </rPh>
    <phoneticPr fontId="5"/>
  </si>
  <si>
    <t>営業・顧客管理はデジタル化されている</t>
    <rPh sb="0" eb="2">
      <t>エイギョウ</t>
    </rPh>
    <rPh sb="3" eb="7">
      <t>コキャクカンリ</t>
    </rPh>
    <rPh sb="12" eb="13">
      <t>カ</t>
    </rPh>
    <phoneticPr fontId="5"/>
  </si>
  <si>
    <t>全くされていない</t>
    <rPh sb="0" eb="1">
      <t>マッタ</t>
    </rPh>
    <phoneticPr fontId="5"/>
  </si>
  <si>
    <t>※表計算ソフトとは、集計用紙のような表形式で数値データの集計や分析などを行うソフトウェアの総称。</t>
    <rPh sb="1" eb="4">
      <t>ヒョウケイサン</t>
    </rPh>
    <phoneticPr fontId="5"/>
  </si>
  <si>
    <t>表計算ソフト※等で管理されている</t>
    <rPh sb="0" eb="3">
      <t>ヒョウケイサン</t>
    </rPh>
    <rPh sb="7" eb="8">
      <t>トウ</t>
    </rPh>
    <rPh sb="9" eb="11">
      <t>カンリ</t>
    </rPh>
    <phoneticPr fontId="5"/>
  </si>
  <si>
    <t>システムで管理されている</t>
    <rPh sb="5" eb="7">
      <t>カンリ</t>
    </rPh>
    <phoneticPr fontId="5"/>
  </si>
  <si>
    <t>生産・製造管理はデジタル化されている</t>
    <rPh sb="0" eb="2">
      <t>セイサン</t>
    </rPh>
    <rPh sb="3" eb="7">
      <t>セイゾウカンリ</t>
    </rPh>
    <rPh sb="12" eb="13">
      <t>カ</t>
    </rPh>
    <phoneticPr fontId="5"/>
  </si>
  <si>
    <t>表計算ソフト等で管理されている</t>
    <rPh sb="0" eb="3">
      <t>ヒョウケイサン</t>
    </rPh>
    <rPh sb="6" eb="7">
      <t>トウ</t>
    </rPh>
    <rPh sb="8" eb="10">
      <t>カンリ</t>
    </rPh>
    <phoneticPr fontId="5"/>
  </si>
  <si>
    <t>経理・文書管理はデジタル化されている</t>
    <rPh sb="0" eb="2">
      <t>ケイリ</t>
    </rPh>
    <rPh sb="3" eb="7">
      <t>ブンショカンリ</t>
    </rPh>
    <rPh sb="12" eb="13">
      <t>カ</t>
    </rPh>
    <phoneticPr fontId="5"/>
  </si>
  <si>
    <t>小計</t>
    <rPh sb="0" eb="2">
      <t>ショウケイ</t>
    </rPh>
    <phoneticPr fontId="5"/>
  </si>
  <si>
    <t>備考</t>
    <rPh sb="0" eb="2">
      <t>ビコウ</t>
    </rPh>
    <phoneticPr fontId="5"/>
  </si>
  <si>
    <t>インフラの状況</t>
    <rPh sb="5" eb="7">
      <t>ジョウキョウ</t>
    </rPh>
    <phoneticPr fontId="5"/>
  </si>
  <si>
    <t>システムは標準化されているものを使用
している</t>
    <rPh sb="5" eb="7">
      <t>ヒョウジュン</t>
    </rPh>
    <rPh sb="7" eb="8">
      <t>カ</t>
    </rPh>
    <rPh sb="16" eb="18">
      <t>シヨウ</t>
    </rPh>
    <phoneticPr fontId="5"/>
  </si>
  <si>
    <t>自社開発※1または使用していない</t>
    <rPh sb="0" eb="2">
      <t>ジシャ</t>
    </rPh>
    <rPh sb="2" eb="4">
      <t>カイハツ</t>
    </rPh>
    <rPh sb="9" eb="11">
      <t>シヨウ</t>
    </rPh>
    <phoneticPr fontId="5"/>
  </si>
  <si>
    <t>※1　自社内で「0」から開発・導入したシステム
※2　標準パッケージにユーザー独自の改修を加えたシステム
※3　既に出来上がっているシステム</t>
    <rPh sb="3" eb="5">
      <t>ジシャ</t>
    </rPh>
    <rPh sb="5" eb="6">
      <t>ナイ</t>
    </rPh>
    <rPh sb="12" eb="14">
      <t>カイハツ</t>
    </rPh>
    <rPh sb="15" eb="17">
      <t>ドウニュウ</t>
    </rPh>
    <rPh sb="27" eb="29">
      <t>ヒョウジュン</t>
    </rPh>
    <phoneticPr fontId="5"/>
  </si>
  <si>
    <t>カスタマイズ※2</t>
    <phoneticPr fontId="5"/>
  </si>
  <si>
    <t>標準パッケージ※3を使用</t>
    <rPh sb="0" eb="2">
      <t>ヒョウジュン</t>
    </rPh>
    <rPh sb="10" eb="12">
      <t>シヨウ</t>
    </rPh>
    <phoneticPr fontId="5"/>
  </si>
  <si>
    <t>クラウドサービス※を利用している</t>
    <rPh sb="10" eb="12">
      <t>リヨウ</t>
    </rPh>
    <phoneticPr fontId="5"/>
  </si>
  <si>
    <t>コミュニケーションツールのみ</t>
    <phoneticPr fontId="5"/>
  </si>
  <si>
    <t>※サービスを使う側が、サーバーやネットワークなどのインフラやソフトウェアを持たなくてもサービスを必要な時に必要な分だけ利用できる」サービス</t>
    <rPh sb="6" eb="7">
      <t>ツカ</t>
    </rPh>
    <rPh sb="8" eb="9">
      <t>ガワ</t>
    </rPh>
    <rPh sb="37" eb="38">
      <t>モ</t>
    </rPh>
    <rPh sb="48" eb="50">
      <t>ヒツヨウ</t>
    </rPh>
    <rPh sb="51" eb="52">
      <t>トキ</t>
    </rPh>
    <rPh sb="53" eb="55">
      <t>ヒツヨウ</t>
    </rPh>
    <rPh sb="56" eb="57">
      <t>ブン</t>
    </rPh>
    <rPh sb="59" eb="61">
      <t>リヨウ</t>
    </rPh>
    <phoneticPr fontId="5"/>
  </si>
  <si>
    <t>部門単位で使用している</t>
    <rPh sb="0" eb="4">
      <t>ブモンタンイ</t>
    </rPh>
    <rPh sb="5" eb="7">
      <t>シヨウ</t>
    </rPh>
    <phoneticPr fontId="5"/>
  </si>
  <si>
    <t>全社的に使用している</t>
    <rPh sb="0" eb="3">
      <t>ゼンシャテキ</t>
    </rPh>
    <rPh sb="4" eb="6">
      <t>シヨウ</t>
    </rPh>
    <phoneticPr fontId="5"/>
  </si>
  <si>
    <t>データの活用状況</t>
    <rPh sb="4" eb="8">
      <t>カツヨウジョウキョウ</t>
    </rPh>
    <phoneticPr fontId="5"/>
  </si>
  <si>
    <t>社内各システムはデータ連携されている</t>
    <rPh sb="0" eb="2">
      <t>シャナイ</t>
    </rPh>
    <rPh sb="2" eb="3">
      <t>カク</t>
    </rPh>
    <rPh sb="11" eb="13">
      <t>レンケイ</t>
    </rPh>
    <phoneticPr fontId="5"/>
  </si>
  <si>
    <t>一部されている</t>
    <rPh sb="0" eb="2">
      <t>イチブ</t>
    </rPh>
    <phoneticPr fontId="5"/>
  </si>
  <si>
    <t>全て統合管理されている</t>
    <rPh sb="0" eb="1">
      <t>スベ</t>
    </rPh>
    <rPh sb="2" eb="6">
      <t>トウゴウカンリ</t>
    </rPh>
    <phoneticPr fontId="5"/>
  </si>
  <si>
    <t>社内データはリアルタイムで活用できる</t>
    <rPh sb="0" eb="2">
      <t>シャナイ</t>
    </rPh>
    <rPh sb="13" eb="15">
      <t>カツヨウ</t>
    </rPh>
    <phoneticPr fontId="5"/>
  </si>
  <si>
    <t>バッチ処理※が必要</t>
    <rPh sb="3" eb="5">
      <t>ショリ</t>
    </rPh>
    <rPh sb="7" eb="9">
      <t>ヒツヨウ</t>
    </rPh>
    <phoneticPr fontId="5"/>
  </si>
  <si>
    <t>※どこかのタイミングでまとめて実施される処理</t>
    <phoneticPr fontId="5"/>
  </si>
  <si>
    <t>一部活用出来る</t>
    <rPh sb="0" eb="2">
      <t>イチブ</t>
    </rPh>
    <rPh sb="2" eb="6">
      <t>カツヨウデキ</t>
    </rPh>
    <phoneticPr fontId="5"/>
  </si>
  <si>
    <t>全て活用出来る</t>
    <rPh sb="0" eb="1">
      <t>スベ</t>
    </rPh>
    <rPh sb="2" eb="6">
      <t>カツヨウデキ</t>
    </rPh>
    <phoneticPr fontId="5"/>
  </si>
  <si>
    <t>項目計</t>
    <rPh sb="0" eb="3">
      <t>コウモクケイ</t>
    </rPh>
    <phoneticPr fontId="5"/>
  </si>
  <si>
    <t>経営上の課題について</t>
    <rPh sb="0" eb="3">
      <t>ケイエイジョウ</t>
    </rPh>
    <rPh sb="4" eb="6">
      <t>カダイ</t>
    </rPh>
    <phoneticPr fontId="5"/>
  </si>
  <si>
    <t>トップコミットメント</t>
    <phoneticPr fontId="5"/>
  </si>
  <si>
    <t>デジタル化実現へ向けてビジョンがある</t>
    <phoneticPr fontId="5"/>
  </si>
  <si>
    <t>まだ何もない</t>
    <rPh sb="2" eb="3">
      <t>ナニ</t>
    </rPh>
    <phoneticPr fontId="5"/>
  </si>
  <si>
    <t>検討している</t>
    <rPh sb="0" eb="2">
      <t>ケントウ</t>
    </rPh>
    <phoneticPr fontId="5"/>
  </si>
  <si>
    <t>策定している</t>
    <rPh sb="0" eb="2">
      <t>サクテイ</t>
    </rPh>
    <phoneticPr fontId="5"/>
  </si>
  <si>
    <t>デジタル化実現へ向けて投資意向がある</t>
    <phoneticPr fontId="5"/>
  </si>
  <si>
    <t>投資は出来ない</t>
    <rPh sb="0" eb="2">
      <t>トウシ</t>
    </rPh>
    <rPh sb="3" eb="5">
      <t>デキ</t>
    </rPh>
    <phoneticPr fontId="5"/>
  </si>
  <si>
    <t>投資を検討している</t>
    <rPh sb="0" eb="2">
      <t>トウシ</t>
    </rPh>
    <rPh sb="3" eb="5">
      <t>ケントウ</t>
    </rPh>
    <phoneticPr fontId="5"/>
  </si>
  <si>
    <t>投資予算を確保している</t>
    <rPh sb="0" eb="4">
      <t>トウシヨサン</t>
    </rPh>
    <rPh sb="5" eb="7">
      <t>カクホ</t>
    </rPh>
    <phoneticPr fontId="5"/>
  </si>
  <si>
    <t>デジタル化実現へ向けてトップが関与できる</t>
    <rPh sb="4" eb="5">
      <t>カ</t>
    </rPh>
    <rPh sb="5" eb="7">
      <t>ジツゲン</t>
    </rPh>
    <rPh sb="8" eb="9">
      <t>ム</t>
    </rPh>
    <rPh sb="15" eb="17">
      <t>カンヨ</t>
    </rPh>
    <phoneticPr fontId="5"/>
  </si>
  <si>
    <t>関与出来ない</t>
    <rPh sb="0" eb="2">
      <t>カンヨ</t>
    </rPh>
    <rPh sb="2" eb="4">
      <t>デキ</t>
    </rPh>
    <phoneticPr fontId="5"/>
  </si>
  <si>
    <t>部分的に関与出来る</t>
    <rPh sb="0" eb="3">
      <t>ブブンテキ</t>
    </rPh>
    <rPh sb="4" eb="6">
      <t>カンヨ</t>
    </rPh>
    <rPh sb="6" eb="8">
      <t>デキ</t>
    </rPh>
    <phoneticPr fontId="5"/>
  </si>
  <si>
    <t>全て関与出来る</t>
    <rPh sb="0" eb="1">
      <t>スベ</t>
    </rPh>
    <rPh sb="2" eb="4">
      <t>カンヨ</t>
    </rPh>
    <rPh sb="4" eb="6">
      <t>デキ</t>
    </rPh>
    <phoneticPr fontId="5"/>
  </si>
  <si>
    <t>現状把握</t>
    <rPh sb="0" eb="4">
      <t>ゲンジョウハアク</t>
    </rPh>
    <phoneticPr fontId="5"/>
  </si>
  <si>
    <t>自社の強み・弱みを把握している</t>
    <rPh sb="0" eb="2">
      <t>ジシャ</t>
    </rPh>
    <rPh sb="3" eb="4">
      <t>ツヨ</t>
    </rPh>
    <rPh sb="6" eb="7">
      <t>ヨワ</t>
    </rPh>
    <rPh sb="9" eb="11">
      <t>ハアク</t>
    </rPh>
    <phoneticPr fontId="5"/>
  </si>
  <si>
    <t>把握していない</t>
    <rPh sb="0" eb="2">
      <t>ハアク</t>
    </rPh>
    <phoneticPr fontId="5"/>
  </si>
  <si>
    <t>経営幹部までが共有されている</t>
    <rPh sb="0" eb="4">
      <t>ケイエイカンブ</t>
    </rPh>
    <rPh sb="7" eb="9">
      <t>キョウユウ</t>
    </rPh>
    <phoneticPr fontId="5"/>
  </si>
  <si>
    <t>全社員まで共有されている</t>
    <rPh sb="0" eb="3">
      <t>ゼンシャイン</t>
    </rPh>
    <rPh sb="5" eb="7">
      <t>キョウユウ</t>
    </rPh>
    <phoneticPr fontId="5"/>
  </si>
  <si>
    <t>顧客や市場の動向を把握している</t>
    <rPh sb="0" eb="2">
      <t>コキャク</t>
    </rPh>
    <rPh sb="3" eb="5">
      <t>シジョウ</t>
    </rPh>
    <rPh sb="6" eb="8">
      <t>ドウコウ</t>
    </rPh>
    <rPh sb="9" eb="11">
      <t>ハアク</t>
    </rPh>
    <phoneticPr fontId="5"/>
  </si>
  <si>
    <t>解決すべき課題を整理している</t>
    <rPh sb="0" eb="2">
      <t>カイケツ</t>
    </rPh>
    <rPh sb="5" eb="7">
      <t>カダイ</t>
    </rPh>
    <rPh sb="8" eb="10">
      <t>セイリ</t>
    </rPh>
    <phoneticPr fontId="5"/>
  </si>
  <si>
    <t>社内体制</t>
    <rPh sb="0" eb="4">
      <t>シャナイタイセイ</t>
    </rPh>
    <phoneticPr fontId="5"/>
  </si>
  <si>
    <t>ITに対して知識と理解がある</t>
    <rPh sb="3" eb="4">
      <t>タイ</t>
    </rPh>
    <rPh sb="6" eb="8">
      <t>チシキ</t>
    </rPh>
    <rPh sb="9" eb="11">
      <t>リカイ</t>
    </rPh>
    <phoneticPr fontId="5"/>
  </si>
  <si>
    <t>全体的に不足している</t>
    <rPh sb="0" eb="3">
      <t>ゼンタイテキ</t>
    </rPh>
    <rPh sb="4" eb="6">
      <t>フソク</t>
    </rPh>
    <phoneticPr fontId="5"/>
  </si>
  <si>
    <t>一部不足している</t>
    <rPh sb="0" eb="2">
      <t>イチブ</t>
    </rPh>
    <rPh sb="2" eb="4">
      <t>フソク</t>
    </rPh>
    <phoneticPr fontId="5"/>
  </si>
  <si>
    <t>知識と理解はある</t>
    <rPh sb="0" eb="2">
      <t>チシキ</t>
    </rPh>
    <rPh sb="3" eb="5">
      <t>リカイ</t>
    </rPh>
    <phoneticPr fontId="5"/>
  </si>
  <si>
    <t>デジタル化を推進する人材がいる</t>
    <rPh sb="4" eb="5">
      <t>カ</t>
    </rPh>
    <rPh sb="6" eb="8">
      <t>スイシン</t>
    </rPh>
    <rPh sb="10" eb="12">
      <t>ジンザイ</t>
    </rPh>
    <phoneticPr fontId="5"/>
  </si>
  <si>
    <t>全くいない</t>
    <rPh sb="0" eb="1">
      <t>マッタ</t>
    </rPh>
    <phoneticPr fontId="5"/>
  </si>
  <si>
    <t>現在、育成している</t>
    <rPh sb="0" eb="2">
      <t>ゲンザイ</t>
    </rPh>
    <rPh sb="3" eb="5">
      <t>イクセイ</t>
    </rPh>
    <phoneticPr fontId="5"/>
  </si>
  <si>
    <t>推進人材がいる</t>
    <rPh sb="0" eb="4">
      <t>スイシンジンザイ</t>
    </rPh>
    <phoneticPr fontId="5"/>
  </si>
  <si>
    <t>推進する組織体制がある</t>
    <rPh sb="0" eb="2">
      <t>スイシン</t>
    </rPh>
    <rPh sb="4" eb="6">
      <t>ソシキ</t>
    </rPh>
    <rPh sb="6" eb="8">
      <t>タイセイ</t>
    </rPh>
    <phoneticPr fontId="5"/>
  </si>
  <si>
    <t>組織体制はない</t>
    <rPh sb="0" eb="4">
      <t>ソシキタイセイ</t>
    </rPh>
    <phoneticPr fontId="5"/>
  </si>
  <si>
    <t>組織体制を検討している</t>
    <rPh sb="0" eb="4">
      <t>ソシキタイセイ</t>
    </rPh>
    <rPh sb="5" eb="7">
      <t>ケントウ</t>
    </rPh>
    <phoneticPr fontId="5"/>
  </si>
  <si>
    <t>組織体制がある</t>
    <rPh sb="0" eb="4">
      <t>ソシキタイセイ</t>
    </rPh>
    <phoneticPr fontId="5"/>
  </si>
  <si>
    <t>合計</t>
    <rPh sb="0" eb="2">
      <t>ゴウケイ</t>
    </rPh>
    <phoneticPr fontId="5"/>
  </si>
  <si>
    <t>２．DXに関する経営戦略について、御社の状況に最も近いと思われる選択肢をお選びください。補足がある場合は、備考欄にご記入ください。</t>
    <rPh sb="5" eb="6">
      <t>カン</t>
    </rPh>
    <rPh sb="8" eb="12">
      <t>ケイエイセンリャク</t>
    </rPh>
    <rPh sb="17" eb="19">
      <t>オンシャ</t>
    </rPh>
    <rPh sb="20" eb="22">
      <t>ジョウキョウ</t>
    </rPh>
    <rPh sb="23" eb="24">
      <t>モット</t>
    </rPh>
    <rPh sb="25" eb="26">
      <t>チカ</t>
    </rPh>
    <rPh sb="28" eb="29">
      <t>オモ</t>
    </rPh>
    <rPh sb="32" eb="35">
      <t>センタクシ</t>
    </rPh>
    <rPh sb="37" eb="38">
      <t>エラ</t>
    </rPh>
    <rPh sb="44" eb="46">
      <t>ホソク</t>
    </rPh>
    <rPh sb="49" eb="51">
      <t>バアイ</t>
    </rPh>
    <rPh sb="53" eb="55">
      <t>ビコウ</t>
    </rPh>
    <rPh sb="55" eb="56">
      <t>ラン</t>
    </rPh>
    <rPh sb="58" eb="60">
      <t>キニュウ</t>
    </rPh>
    <phoneticPr fontId="5"/>
  </si>
  <si>
    <t>経営戦略</t>
    <rPh sb="0" eb="4">
      <t>ケイエイセンリャク</t>
    </rPh>
    <phoneticPr fontId="5"/>
  </si>
  <si>
    <t>デジタル技術により市場の影響を受けている</t>
    <phoneticPr fontId="5"/>
  </si>
  <si>
    <t>全く影響を受けていない</t>
    <rPh sb="0" eb="1">
      <t>マッタ</t>
    </rPh>
    <rPh sb="2" eb="4">
      <t>エイキョウ</t>
    </rPh>
    <rPh sb="5" eb="6">
      <t>ウ</t>
    </rPh>
    <phoneticPr fontId="5"/>
  </si>
  <si>
    <t>少し影響を受けている</t>
    <rPh sb="0" eb="1">
      <t>スコ</t>
    </rPh>
    <rPh sb="2" eb="4">
      <t>エイキョウ</t>
    </rPh>
    <rPh sb="5" eb="6">
      <t>ウ</t>
    </rPh>
    <phoneticPr fontId="5"/>
  </si>
  <si>
    <t>大きく影響を受けている</t>
    <rPh sb="0" eb="1">
      <t>オオ</t>
    </rPh>
    <rPh sb="3" eb="5">
      <t>エイキョウ</t>
    </rPh>
    <rPh sb="6" eb="7">
      <t>ウ</t>
    </rPh>
    <phoneticPr fontId="5"/>
  </si>
  <si>
    <t>ビジョン実現に向けた戦略とロードマップを策定している</t>
    <phoneticPr fontId="5"/>
  </si>
  <si>
    <t>策定していない</t>
    <rPh sb="0" eb="2">
      <t>サクテイ</t>
    </rPh>
    <phoneticPr fontId="5"/>
  </si>
  <si>
    <t>策定のための検討をしている</t>
    <rPh sb="0" eb="2">
      <t>サクテイ</t>
    </rPh>
    <rPh sb="6" eb="8">
      <t>ケントウ</t>
    </rPh>
    <phoneticPr fontId="5"/>
  </si>
  <si>
    <t>具体的に策定している</t>
    <rPh sb="0" eb="3">
      <t>グタイテキ</t>
    </rPh>
    <rPh sb="4" eb="6">
      <t>サクテイ</t>
    </rPh>
    <phoneticPr fontId="5"/>
  </si>
  <si>
    <t>DXによって実現したい価値
（重要なものを3つまで選択ください）</t>
    <rPh sb="25" eb="27">
      <t>センタク</t>
    </rPh>
    <phoneticPr fontId="5"/>
  </si>
  <si>
    <t>顧客行動分析・予測</t>
  </si>
  <si>
    <t>顧客サービス向上</t>
  </si>
  <si>
    <t>働き方改革</t>
  </si>
  <si>
    <t>ITインフラの強化（データ活用基盤構築など）</t>
  </si>
  <si>
    <t>ITインフラにおけるセキュリティの強化</t>
  </si>
  <si>
    <t>人材組織の改善・活性化、人材教育</t>
  </si>
  <si>
    <t>予兆保全（設備故障などの予兆を把握し対応）</t>
  </si>
  <si>
    <t>サプライチェーン／ 需給予測、最適化</t>
  </si>
  <si>
    <t>ロジスティクス（物流） 予測／改善</t>
  </si>
  <si>
    <t>生体認証を活用した 本人確認</t>
  </si>
  <si>
    <t>業務の自動化・効率化</t>
  </si>
  <si>
    <t>新サービス企画・開発</t>
  </si>
  <si>
    <t>その他</t>
  </si>
  <si>
    <t>１．DXにおける経営上の課題に関して、御社の状況に最も近いと思われる選択肢をお選びください。補足がある場合は、備考欄にご記入ください。</t>
    <rPh sb="8" eb="11">
      <t>ケイエイジョウ</t>
    </rPh>
    <rPh sb="12" eb="14">
      <t>カダイ</t>
    </rPh>
    <rPh sb="15" eb="16">
      <t>カン</t>
    </rPh>
    <rPh sb="19" eb="21">
      <t>オンシャ</t>
    </rPh>
    <rPh sb="22" eb="24">
      <t>ジョウキョウ</t>
    </rPh>
    <rPh sb="34" eb="36">
      <t>センタク</t>
    </rPh>
    <rPh sb="39" eb="40">
      <t>エラ</t>
    </rPh>
    <rPh sb="46" eb="48">
      <t>ホソク</t>
    </rPh>
    <rPh sb="51" eb="53">
      <t>バアイ</t>
    </rPh>
    <rPh sb="55" eb="58">
      <t>ビコウラン</t>
    </rPh>
    <rPh sb="60" eb="62">
      <t>キニュウ</t>
    </rPh>
    <phoneticPr fontId="5"/>
  </si>
  <si>
    <t>３．社内のデジタル化の状況に関して、御社の状況に最も近いと思われる選択肢をお選びください。補足がある場合は、備考欄にご記入ください。</t>
    <rPh sb="2" eb="4">
      <t>シャナイ</t>
    </rPh>
    <rPh sb="9" eb="10">
      <t>カ</t>
    </rPh>
    <rPh sb="11" eb="13">
      <t>ジョウキョウ</t>
    </rPh>
    <rPh sb="14" eb="15">
      <t>カン</t>
    </rPh>
    <rPh sb="18" eb="20">
      <t>オンシャ</t>
    </rPh>
    <rPh sb="21" eb="23">
      <t>ジョウキョウ</t>
    </rPh>
    <rPh sb="33" eb="35">
      <t>センタク</t>
    </rPh>
    <rPh sb="38" eb="39">
      <t>エラ</t>
    </rPh>
    <rPh sb="45" eb="47">
      <t>ホソク</t>
    </rPh>
    <rPh sb="50" eb="52">
      <t>バアイ</t>
    </rPh>
    <rPh sb="54" eb="57">
      <t>ビコウラン</t>
    </rPh>
    <rPh sb="59" eb="61">
      <t>キニュウ</t>
    </rPh>
    <phoneticPr fontId="5"/>
  </si>
  <si>
    <t>従業員数</t>
    <phoneticPr fontId="1"/>
  </si>
  <si>
    <t>経営理念／ビジョン</t>
    <rPh sb="0" eb="2">
      <t>ケイエイ</t>
    </rPh>
    <rPh sb="2" eb="4">
      <t>リネン</t>
    </rPh>
    <phoneticPr fontId="1"/>
  </si>
  <si>
    <t>（ない場合は「なし」とご記入ください）</t>
    <rPh sb="3" eb="5">
      <t>バアイ</t>
    </rPh>
    <rPh sb="12" eb="14">
      <t>キニュウ</t>
    </rPh>
    <phoneticPr fontId="1"/>
  </si>
  <si>
    <t>本応募用紙は2部構成です。</t>
    <rPh sb="0" eb="5">
      <t>ホンオウボヨウシ</t>
    </rPh>
    <rPh sb="7" eb="8">
      <t>ブ</t>
    </rPh>
    <rPh sb="8" eb="10">
      <t>コウセイ</t>
    </rPh>
    <phoneticPr fontId="1"/>
  </si>
  <si>
    <t>応募用紙①・②の両方を必ずご記入の上、事務局へメールにて送付ください。</t>
    <rPh sb="0" eb="4">
      <t>オウボヨウシ</t>
    </rPh>
    <rPh sb="8" eb="10">
      <t>リョウホウ</t>
    </rPh>
    <rPh sb="11" eb="12">
      <t>カナラ</t>
    </rPh>
    <rPh sb="14" eb="16">
      <t>キニュウ</t>
    </rPh>
    <rPh sb="17" eb="18">
      <t>ウエ</t>
    </rPh>
    <rPh sb="19" eb="22">
      <t>ジムキョク</t>
    </rPh>
    <rPh sb="28" eb="30">
      <t>ソウフ</t>
    </rPh>
    <phoneticPr fontId="1"/>
  </si>
  <si>
    <t>送付先</t>
    <rPh sb="0" eb="3">
      <t>ソウフサキ</t>
    </rPh>
    <phoneticPr fontId="1"/>
  </si>
  <si>
    <t>記入方法</t>
    <rPh sb="0" eb="4">
      <t>キニュウホウホウ</t>
    </rPh>
    <phoneticPr fontId="1"/>
  </si>
  <si>
    <t>送付期限</t>
    <rPh sb="0" eb="4">
      <t>ソウフキゲン</t>
    </rPh>
    <phoneticPr fontId="1"/>
  </si>
  <si>
    <t>1.</t>
    <phoneticPr fontId="1"/>
  </si>
  <si>
    <t>2.</t>
    <phoneticPr fontId="1"/>
  </si>
  <si>
    <t>3.</t>
    <phoneticPr fontId="1"/>
  </si>
  <si>
    <t>4.</t>
    <phoneticPr fontId="1"/>
  </si>
  <si>
    <t>その他</t>
    <rPh sb="2" eb="3">
      <t>ホカ</t>
    </rPh>
    <phoneticPr fontId="1"/>
  </si>
  <si>
    <t>応募用紙の記入に際し、ご不明点等ございましたら</t>
    <rPh sb="0" eb="4">
      <t>オウボヨウシ</t>
    </rPh>
    <rPh sb="5" eb="7">
      <t>キニュウ</t>
    </rPh>
    <rPh sb="8" eb="9">
      <t>サイ</t>
    </rPh>
    <rPh sb="12" eb="15">
      <t>フメイテン</t>
    </rPh>
    <rPh sb="15" eb="16">
      <t>ナド</t>
    </rPh>
    <phoneticPr fontId="1"/>
  </si>
  <si>
    <t>お気軽に下記事務局までご連絡ください。</t>
    <rPh sb="1" eb="3">
      <t>キガル</t>
    </rPh>
    <rPh sb="4" eb="6">
      <t>カキ</t>
    </rPh>
    <rPh sb="6" eb="9">
      <t>ジムキョク</t>
    </rPh>
    <rPh sb="12" eb="14">
      <t>レンラク</t>
    </rPh>
    <phoneticPr fontId="1"/>
  </si>
  <si>
    <t>5.</t>
    <phoneticPr fontId="1"/>
  </si>
  <si>
    <t>メールアドレス</t>
    <phoneticPr fontId="1"/>
  </si>
  <si>
    <t>：</t>
    <phoneticPr fontId="1"/>
  </si>
  <si>
    <t>事務局問合せ先</t>
    <rPh sb="0" eb="3">
      <t>ジムキョク</t>
    </rPh>
    <rPh sb="3" eb="5">
      <t>トイアワ</t>
    </rPh>
    <rPh sb="6" eb="7">
      <t>サキ</t>
    </rPh>
    <phoneticPr fontId="1"/>
  </si>
  <si>
    <t>１． 企業概要（必須）</t>
    <rPh sb="3" eb="5">
      <t>キギョウ</t>
    </rPh>
    <rPh sb="5" eb="7">
      <t>ガイヨウ</t>
    </rPh>
    <rPh sb="8" eb="10">
      <t>ヒッス</t>
    </rPh>
    <phoneticPr fontId="1"/>
  </si>
  <si>
    <t>２．経営概要（必須）</t>
    <rPh sb="2" eb="4">
      <t>ケイエイ</t>
    </rPh>
    <rPh sb="4" eb="6">
      <t>ガイヨウ</t>
    </rPh>
    <phoneticPr fontId="1"/>
  </si>
  <si>
    <t>３． これまでのデジタル化の取り組み（必須）</t>
    <rPh sb="12" eb="13">
      <t>カ</t>
    </rPh>
    <rPh sb="14" eb="15">
      <t>ト</t>
    </rPh>
    <rPh sb="16" eb="17">
      <t>ク</t>
    </rPh>
    <phoneticPr fontId="1"/>
  </si>
  <si>
    <t>4．DXに関する御社の現状について、認識している課題（必須）</t>
    <phoneticPr fontId="1"/>
  </si>
  <si>
    <t>経営上の
強み</t>
    <rPh sb="0" eb="2">
      <t>ケイエイ</t>
    </rPh>
    <rPh sb="2" eb="3">
      <t>ジョウ</t>
    </rPh>
    <rPh sb="5" eb="6">
      <t>ツヨ</t>
    </rPh>
    <phoneticPr fontId="1"/>
  </si>
  <si>
    <t>現状の
経営課題</t>
    <phoneticPr fontId="1"/>
  </si>
  <si>
    <t>　※本設問の回答内容は、審査には影響しません。ゼミ内容検討時の参考情報にさせていただきます。</t>
    <rPh sb="2" eb="5">
      <t>ホンセツモン</t>
    </rPh>
    <rPh sb="6" eb="8">
      <t>カイトウ</t>
    </rPh>
    <rPh sb="8" eb="10">
      <t>ナイヨウ</t>
    </rPh>
    <rPh sb="12" eb="14">
      <t>シンサ</t>
    </rPh>
    <rPh sb="16" eb="18">
      <t>エイキョウ</t>
    </rPh>
    <rPh sb="25" eb="27">
      <t>ナイヨウ</t>
    </rPh>
    <rPh sb="27" eb="29">
      <t>ケントウ</t>
    </rPh>
    <rPh sb="29" eb="30">
      <t>ジ</t>
    </rPh>
    <rPh sb="31" eb="35">
      <t>サンコウジョウホウ</t>
    </rPh>
    <phoneticPr fontId="1"/>
  </si>
  <si>
    <t>小項目</t>
    <rPh sb="0" eb="1">
      <t>ショウ</t>
    </rPh>
    <rPh sb="1" eb="3">
      <t>コウモク</t>
    </rPh>
    <phoneticPr fontId="5"/>
  </si>
  <si>
    <t>事業目的</t>
    <rPh sb="0" eb="2">
      <t>ジギョウ</t>
    </rPh>
    <rPh sb="2" eb="4">
      <t>モクテキ</t>
    </rPh>
    <phoneticPr fontId="1"/>
  </si>
  <si>
    <t>支援内容</t>
    <rPh sb="0" eb="2">
      <t>シエン</t>
    </rPh>
    <rPh sb="2" eb="4">
      <t>ナイヨウ</t>
    </rPh>
    <phoneticPr fontId="1"/>
  </si>
  <si>
    <t>対象</t>
    <rPh sb="0" eb="2">
      <t>タイショウ</t>
    </rPh>
    <phoneticPr fontId="1"/>
  </si>
  <si>
    <t>①</t>
    <phoneticPr fontId="1"/>
  </si>
  <si>
    <t>②</t>
    <phoneticPr fontId="1"/>
  </si>
  <si>
    <t>③</t>
    <phoneticPr fontId="1"/>
  </si>
  <si>
    <t>④</t>
    <phoneticPr fontId="1"/>
  </si>
  <si>
    <t>法令等や公序良俗に違反していないこと</t>
    <rPh sb="0" eb="2">
      <t>ホウレイ</t>
    </rPh>
    <rPh sb="2" eb="3">
      <t>ナド</t>
    </rPh>
    <rPh sb="4" eb="8">
      <t>コウジョリョウゾク</t>
    </rPh>
    <rPh sb="9" eb="11">
      <t>イハン</t>
    </rPh>
    <phoneticPr fontId="1"/>
  </si>
  <si>
    <t>反社会的勢力と繋がりがないことまたは、その恐れがないこと</t>
    <rPh sb="0" eb="3">
      <t>ハンシャカイ</t>
    </rPh>
    <rPh sb="3" eb="4">
      <t>テキ</t>
    </rPh>
    <rPh sb="4" eb="6">
      <t>セイリョク</t>
    </rPh>
    <rPh sb="7" eb="8">
      <t>ツナ</t>
    </rPh>
    <rPh sb="21" eb="22">
      <t>オソ</t>
    </rPh>
    <phoneticPr fontId="1"/>
  </si>
  <si>
    <t>本事業に参加する責任者として経営者または決裁権限を有する方に参加いただけること</t>
    <rPh sb="0" eb="3">
      <t>ホンジギョウ</t>
    </rPh>
    <rPh sb="4" eb="6">
      <t>サンカ</t>
    </rPh>
    <rPh sb="8" eb="11">
      <t>セキニンシャ</t>
    </rPh>
    <rPh sb="14" eb="16">
      <t>ケイエイ</t>
    </rPh>
    <rPh sb="16" eb="17">
      <t>シャ</t>
    </rPh>
    <rPh sb="20" eb="22">
      <t>ケッサイ</t>
    </rPh>
    <rPh sb="22" eb="24">
      <t>ケンゲン</t>
    </rPh>
    <rPh sb="25" eb="26">
      <t>ユウ</t>
    </rPh>
    <rPh sb="28" eb="29">
      <t>カタ</t>
    </rPh>
    <rPh sb="30" eb="32">
      <t>サンカ</t>
    </rPh>
    <phoneticPr fontId="1"/>
  </si>
  <si>
    <t>本事業のプログラム内で実施する全てのコンテンツに参加いただけること</t>
    <rPh sb="0" eb="3">
      <t>ホンジギョウ</t>
    </rPh>
    <rPh sb="9" eb="10">
      <t>ナイ</t>
    </rPh>
    <rPh sb="11" eb="13">
      <t>ジッシ</t>
    </rPh>
    <rPh sb="15" eb="16">
      <t>スベ</t>
    </rPh>
    <rPh sb="24" eb="26">
      <t>サンカ</t>
    </rPh>
    <phoneticPr fontId="1"/>
  </si>
  <si>
    <t>堺 NeXt Drive　募集要項</t>
    <rPh sb="0" eb="1">
      <t>サカイ</t>
    </rPh>
    <rPh sb="13" eb="15">
      <t>ボシュウ</t>
    </rPh>
    <rPh sb="15" eb="17">
      <t>ヨウコウ</t>
    </rPh>
    <phoneticPr fontId="1"/>
  </si>
  <si>
    <t>本業務は、堺市内企業がデジタル技術（D）を活用して新規事業創出やビジネス変革といったトランスフォーメーション（X）に挑戦することを後押しする事業です。
参加企業の仲間や市内支援機関等とのDX実践機会を提供します。
本事業を通じて、デジタルトランスフォーメーション（DX）に取り組むモデル企業の創出と、市内企業全体のDX推進に向けた機運醸成を図ります。</t>
    <rPh sb="5" eb="8">
      <t>サカイシナイ</t>
    </rPh>
    <rPh sb="8" eb="10">
      <t>キギョウ</t>
    </rPh>
    <rPh sb="15" eb="17">
      <t>ギジュツ</t>
    </rPh>
    <rPh sb="21" eb="23">
      <t>カツヨウ</t>
    </rPh>
    <rPh sb="25" eb="27">
      <t>シンキ</t>
    </rPh>
    <rPh sb="27" eb="29">
      <t>ジギョウ</t>
    </rPh>
    <rPh sb="29" eb="31">
      <t>ソウシュツ</t>
    </rPh>
    <rPh sb="36" eb="38">
      <t>ヘンカク</t>
    </rPh>
    <rPh sb="58" eb="60">
      <t>チョウセン</t>
    </rPh>
    <rPh sb="65" eb="67">
      <t>アトオ</t>
    </rPh>
    <rPh sb="70" eb="72">
      <t>ジギョウ</t>
    </rPh>
    <rPh sb="76" eb="78">
      <t>サンカ</t>
    </rPh>
    <rPh sb="78" eb="80">
      <t>キギョウ</t>
    </rPh>
    <rPh sb="81" eb="83">
      <t>ナカマ</t>
    </rPh>
    <rPh sb="84" eb="86">
      <t>シナイ</t>
    </rPh>
    <rPh sb="86" eb="88">
      <t>シエン</t>
    </rPh>
    <rPh sb="88" eb="90">
      <t>キカン</t>
    </rPh>
    <rPh sb="90" eb="91">
      <t>ナド</t>
    </rPh>
    <rPh sb="95" eb="97">
      <t>ジッセン</t>
    </rPh>
    <rPh sb="97" eb="99">
      <t>キカイ</t>
    </rPh>
    <rPh sb="100" eb="102">
      <t>テイキョウ</t>
    </rPh>
    <rPh sb="107" eb="110">
      <t>ホンジギョウ</t>
    </rPh>
    <rPh sb="111" eb="112">
      <t>ツウ</t>
    </rPh>
    <rPh sb="136" eb="137">
      <t>ト</t>
    </rPh>
    <rPh sb="138" eb="139">
      <t>ク</t>
    </rPh>
    <rPh sb="143" eb="145">
      <t>キギョウ</t>
    </rPh>
    <rPh sb="146" eb="148">
      <t>ソウシュツ</t>
    </rPh>
    <rPh sb="150" eb="152">
      <t>シナイ</t>
    </rPh>
    <rPh sb="152" eb="154">
      <t>キギョウ</t>
    </rPh>
    <rPh sb="154" eb="156">
      <t>ゼンタイ</t>
    </rPh>
    <rPh sb="159" eb="161">
      <t>スイシン</t>
    </rPh>
    <rPh sb="162" eb="163">
      <t>ム</t>
    </rPh>
    <rPh sb="165" eb="167">
      <t>キウン</t>
    </rPh>
    <rPh sb="167" eb="169">
      <t>ジョウセイ</t>
    </rPh>
    <rPh sb="170" eb="171">
      <t>ハカ</t>
    </rPh>
    <phoneticPr fontId="1"/>
  </si>
  <si>
    <t>本事業に採択された市内企業には以下の支援を受けていただけます。</t>
    <rPh sb="0" eb="1">
      <t>ホン</t>
    </rPh>
    <rPh sb="1" eb="3">
      <t>ジギョウ</t>
    </rPh>
    <rPh sb="4" eb="6">
      <t>サイタク</t>
    </rPh>
    <rPh sb="9" eb="11">
      <t>シナイ</t>
    </rPh>
    <rPh sb="11" eb="13">
      <t>キギョウ</t>
    </rPh>
    <rPh sb="15" eb="17">
      <t>イカ</t>
    </rPh>
    <rPh sb="18" eb="20">
      <t>シエン</t>
    </rPh>
    <rPh sb="21" eb="22">
      <t>ウ</t>
    </rPh>
    <phoneticPr fontId="1"/>
  </si>
  <si>
    <t>デジタル技術による新規事業創出方法に関する講座・ワークショップの提供</t>
    <rPh sb="4" eb="6">
      <t>ギジュツ</t>
    </rPh>
    <rPh sb="9" eb="11">
      <t>シンキ</t>
    </rPh>
    <rPh sb="11" eb="13">
      <t>ジギョウ</t>
    </rPh>
    <rPh sb="13" eb="15">
      <t>ソウシュツ</t>
    </rPh>
    <rPh sb="15" eb="17">
      <t>ホウホウ</t>
    </rPh>
    <rPh sb="18" eb="19">
      <t>カン</t>
    </rPh>
    <rPh sb="21" eb="23">
      <t>コウザ</t>
    </rPh>
    <rPh sb="32" eb="34">
      <t>テイキョウ</t>
    </rPh>
    <phoneticPr fontId="1"/>
  </si>
  <si>
    <t>堺DX推進ラボ参画機関、堺市他支援策との連携支援</t>
    <rPh sb="0" eb="1">
      <t>サカイ</t>
    </rPh>
    <rPh sb="3" eb="5">
      <t>スイシン</t>
    </rPh>
    <rPh sb="7" eb="9">
      <t>サンカク</t>
    </rPh>
    <rPh sb="9" eb="11">
      <t>キカン</t>
    </rPh>
    <rPh sb="12" eb="14">
      <t>サカイシ</t>
    </rPh>
    <rPh sb="14" eb="15">
      <t>ホカ</t>
    </rPh>
    <rPh sb="15" eb="17">
      <t>シエン</t>
    </rPh>
    <rPh sb="17" eb="18">
      <t>サク</t>
    </rPh>
    <rPh sb="20" eb="22">
      <t>レンケイ</t>
    </rPh>
    <rPh sb="22" eb="24">
      <t>シエン</t>
    </rPh>
    <phoneticPr fontId="1"/>
  </si>
  <si>
    <t>DXコンサルタントである担当メンターによる伴走支援</t>
    <rPh sb="12" eb="14">
      <t>タントウ</t>
    </rPh>
    <rPh sb="21" eb="23">
      <t>バンソウ</t>
    </rPh>
    <rPh sb="23" eb="25">
      <t>シエン</t>
    </rPh>
    <phoneticPr fontId="1"/>
  </si>
  <si>
    <t>成果報告会によるプロモーション機会の提供</t>
    <rPh sb="0" eb="2">
      <t>セイカ</t>
    </rPh>
    <rPh sb="2" eb="4">
      <t>ホウコク</t>
    </rPh>
    <rPh sb="4" eb="5">
      <t>カイ</t>
    </rPh>
    <rPh sb="15" eb="17">
      <t>キカイ</t>
    </rPh>
    <rPh sb="18" eb="20">
      <t>テイキョウ</t>
    </rPh>
    <phoneticPr fontId="1"/>
  </si>
  <si>
    <t>⑤</t>
    <phoneticPr fontId="1"/>
  </si>
  <si>
    <t>⑥</t>
    <phoneticPr fontId="1"/>
  </si>
  <si>
    <t>有限責任監査法人トーマツ　大阪事務所</t>
    <rPh sb="13" eb="15">
      <t>オオサカ</t>
    </rPh>
    <rPh sb="15" eb="18">
      <t>ジムショ</t>
    </rPh>
    <phoneticPr fontId="1"/>
  </si>
  <si>
    <t>６．DXによって実現したいこと（任意）</t>
    <rPh sb="16" eb="18">
      <t>ニンイ</t>
    </rPh>
    <phoneticPr fontId="1"/>
  </si>
  <si>
    <t>７．５，１０年後の事業展開（任意）</t>
    <rPh sb="6" eb="8">
      <t>ネンゴ</t>
    </rPh>
    <rPh sb="9" eb="13">
      <t>ジギョウテンカイ</t>
    </rPh>
    <phoneticPr fontId="1"/>
  </si>
  <si>
    <r>
      <rPr>
        <b/>
        <sz val="10"/>
        <rFont val="游ゴシック"/>
        <family val="3"/>
        <charset val="128"/>
        <scheme val="minor"/>
      </rPr>
      <t>＜記載方法＞</t>
    </r>
    <r>
      <rPr>
        <sz val="10"/>
        <rFont val="游ゴシック"/>
        <family val="3"/>
        <charset val="128"/>
        <scheme val="minor"/>
      </rPr>
      <t xml:space="preserve">
・設問１～５は必須記入項目です。必ずご記入をお願いいたします。
・設問６、７は任意記入項目です。</t>
    </r>
    <rPh sb="1" eb="3">
      <t>キサイ</t>
    </rPh>
    <rPh sb="3" eb="5">
      <t>ホウホウ</t>
    </rPh>
    <rPh sb="8" eb="10">
      <t>セツモン</t>
    </rPh>
    <rPh sb="14" eb="16">
      <t>ヒッス</t>
    </rPh>
    <rPh sb="16" eb="18">
      <t>キニュウ</t>
    </rPh>
    <rPh sb="18" eb="20">
      <t>コウモク</t>
    </rPh>
    <rPh sb="23" eb="24">
      <t>カナラ</t>
    </rPh>
    <rPh sb="26" eb="28">
      <t>キニュウ</t>
    </rPh>
    <rPh sb="30" eb="31">
      <t>ネガ</t>
    </rPh>
    <rPh sb="40" eb="42">
      <t>セツモン</t>
    </rPh>
    <rPh sb="46" eb="48">
      <t>ニンイ</t>
    </rPh>
    <rPh sb="48" eb="50">
      <t>キニュウ</t>
    </rPh>
    <rPh sb="50" eb="52">
      <t>コウモク</t>
    </rPh>
    <phoneticPr fontId="1"/>
  </si>
  <si>
    <t>堺 NeXt Drive　応募用紙①</t>
    <rPh sb="0" eb="1">
      <t>サカイ</t>
    </rPh>
    <rPh sb="13" eb="15">
      <t>オウボ</t>
    </rPh>
    <rPh sb="15" eb="17">
      <t>ヨウシ</t>
    </rPh>
    <phoneticPr fontId="1"/>
  </si>
  <si>
    <t>担当</t>
    <rPh sb="0" eb="2">
      <t>タントウ</t>
    </rPh>
    <phoneticPr fontId="1"/>
  </si>
  <si>
    <t>西岡、青木</t>
    <rPh sb="0" eb="2">
      <t>ニシオカ</t>
    </rPh>
    <rPh sb="3" eb="5">
      <t>アオキ</t>
    </rPh>
    <phoneticPr fontId="1"/>
  </si>
  <si>
    <t>堺 NeXt Drive　応募用紙 記入要領</t>
    <rPh sb="0" eb="1">
      <t>サカイ</t>
    </rPh>
    <rPh sb="13" eb="15">
      <t>オウボ</t>
    </rPh>
    <rPh sb="15" eb="17">
      <t>ヨウシ</t>
    </rPh>
    <rPh sb="18" eb="20">
      <t>キニュウ</t>
    </rPh>
    <rPh sb="20" eb="22">
      <t>ヨウリョウ</t>
    </rPh>
    <phoneticPr fontId="1"/>
  </si>
  <si>
    <t>堺 NeXt Drive　応募用紙②</t>
    <rPh sb="0" eb="1">
      <t>サカイ</t>
    </rPh>
    <phoneticPr fontId="1"/>
  </si>
  <si>
    <t>４．本事業に参加いただくにあたり、以下内容を確認及び理解し、同意いただいたうえで応募いただけているかをご確認いただき、企業名等を記載ください。</t>
    <rPh sb="2" eb="3">
      <t>ホン</t>
    </rPh>
    <rPh sb="3" eb="5">
      <t>ジギョウ</t>
    </rPh>
    <rPh sb="6" eb="8">
      <t>サンカ</t>
    </rPh>
    <rPh sb="17" eb="19">
      <t>イカ</t>
    </rPh>
    <rPh sb="19" eb="21">
      <t>ナイヨウ</t>
    </rPh>
    <rPh sb="22" eb="24">
      <t>カクニン</t>
    </rPh>
    <rPh sb="24" eb="25">
      <t>オヨ</t>
    </rPh>
    <rPh sb="26" eb="28">
      <t>リカイ</t>
    </rPh>
    <rPh sb="30" eb="32">
      <t>ドウイ</t>
    </rPh>
    <rPh sb="40" eb="42">
      <t>オウボ</t>
    </rPh>
    <rPh sb="52" eb="54">
      <t>カクニン</t>
    </rPh>
    <rPh sb="59" eb="62">
      <t>キギョウメイ</t>
    </rPh>
    <rPh sb="62" eb="63">
      <t>ナド</t>
    </rPh>
    <rPh sb="64" eb="66">
      <t>キサイ</t>
    </rPh>
    <phoneticPr fontId="5"/>
  </si>
  <si>
    <t>【確認事項】</t>
    <rPh sb="1" eb="3">
      <t>カクニン</t>
    </rPh>
    <rPh sb="3" eb="5">
      <t>ジコウ</t>
    </rPh>
    <phoneticPr fontId="1"/>
  </si>
  <si>
    <t>左記【確認事項】の記載内容を
確認及び理解したうえで申し込みます。</t>
    <rPh sb="0" eb="2">
      <t>サキ</t>
    </rPh>
    <rPh sb="3" eb="5">
      <t>カクニン</t>
    </rPh>
    <rPh sb="5" eb="7">
      <t>ジコウ</t>
    </rPh>
    <rPh sb="9" eb="11">
      <t>キサイ</t>
    </rPh>
    <rPh sb="11" eb="13">
      <t>ナイヨウ</t>
    </rPh>
    <rPh sb="15" eb="17">
      <t>カクニン</t>
    </rPh>
    <rPh sb="17" eb="18">
      <t>オヨ</t>
    </rPh>
    <rPh sb="19" eb="21">
      <t>リカイ</t>
    </rPh>
    <rPh sb="26" eb="27">
      <t>モウ</t>
    </rPh>
    <rPh sb="28" eb="29">
      <t>コ</t>
    </rPh>
    <phoneticPr fontId="1"/>
  </si>
  <si>
    <t>（企業名）</t>
    <rPh sb="1" eb="4">
      <t>キギョウメイ</t>
    </rPh>
    <phoneticPr fontId="1"/>
  </si>
  <si>
    <t>（代表者名）</t>
    <rPh sb="1" eb="4">
      <t>ダイヒョウシャ</t>
    </rPh>
    <rPh sb="4" eb="5">
      <t>メイ</t>
    </rPh>
    <phoneticPr fontId="1"/>
  </si>
  <si>
    <t>本事業で実施する講座・ワークショップ、成果報告会には原則全てに現地参加にてご参加いただきます。
（緊急の場合などにより参加が困難な場合は、速やかに運営受託者へご連絡をお願いいたします）</t>
    <rPh sb="0" eb="1">
      <t>ホン</t>
    </rPh>
    <rPh sb="1" eb="3">
      <t>ジギョウ</t>
    </rPh>
    <rPh sb="4" eb="6">
      <t>ジッシ</t>
    </rPh>
    <rPh sb="8" eb="10">
      <t>コウザ</t>
    </rPh>
    <rPh sb="19" eb="23">
      <t>セイカホウコク</t>
    </rPh>
    <rPh sb="23" eb="24">
      <t>カイ</t>
    </rPh>
    <rPh sb="26" eb="28">
      <t>ゲンソク</t>
    </rPh>
    <rPh sb="28" eb="29">
      <t>スベ</t>
    </rPh>
    <rPh sb="31" eb="33">
      <t>ゲンチ</t>
    </rPh>
    <rPh sb="33" eb="35">
      <t>サンカ</t>
    </rPh>
    <rPh sb="38" eb="40">
      <t>サンカ</t>
    </rPh>
    <rPh sb="49" eb="51">
      <t>キンキュウ</t>
    </rPh>
    <rPh sb="52" eb="54">
      <t>バアイ</t>
    </rPh>
    <rPh sb="59" eb="61">
      <t>サンカ</t>
    </rPh>
    <rPh sb="62" eb="64">
      <t>コンナン</t>
    </rPh>
    <rPh sb="65" eb="67">
      <t>バアイ</t>
    </rPh>
    <rPh sb="69" eb="70">
      <t>スミ</t>
    </rPh>
    <rPh sb="73" eb="75">
      <t>ウンエイ</t>
    </rPh>
    <rPh sb="75" eb="78">
      <t>ジュタクシャ</t>
    </rPh>
    <rPh sb="80" eb="82">
      <t>レンラク</t>
    </rPh>
    <rPh sb="84" eb="85">
      <t>ネガ</t>
    </rPh>
    <phoneticPr fontId="1"/>
  </si>
  <si>
    <t>本事業の講座・ワークショップなどを通じて知り得た情報（他採択企業の発表内容を含みます）につき、第三者に対して開示又は漏洩しないでください。</t>
    <rPh sb="0" eb="3">
      <t>ホンジギョウ</t>
    </rPh>
    <rPh sb="4" eb="6">
      <t>コウザ</t>
    </rPh>
    <rPh sb="17" eb="18">
      <t>ツウ</t>
    </rPh>
    <rPh sb="20" eb="21">
      <t>シ</t>
    </rPh>
    <rPh sb="22" eb="23">
      <t>エ</t>
    </rPh>
    <rPh sb="24" eb="26">
      <t>ジョウホウ</t>
    </rPh>
    <rPh sb="27" eb="28">
      <t>ホカ</t>
    </rPh>
    <rPh sb="28" eb="30">
      <t>サイタク</t>
    </rPh>
    <rPh sb="30" eb="32">
      <t>キギョウ</t>
    </rPh>
    <rPh sb="33" eb="35">
      <t>ハッピョウ</t>
    </rPh>
    <rPh sb="35" eb="37">
      <t>ナイヨウ</t>
    </rPh>
    <rPh sb="38" eb="39">
      <t>フク</t>
    </rPh>
    <rPh sb="47" eb="50">
      <t>ダイサンシャ</t>
    </rPh>
    <rPh sb="51" eb="52">
      <t>タイ</t>
    </rPh>
    <rPh sb="54" eb="56">
      <t>カイジ</t>
    </rPh>
    <rPh sb="56" eb="57">
      <t>マタ</t>
    </rPh>
    <rPh sb="58" eb="60">
      <t>ロウエイ</t>
    </rPh>
    <phoneticPr fontId="1"/>
  </si>
  <si>
    <t>⑦</t>
    <phoneticPr fontId="1"/>
  </si>
  <si>
    <t>応募に際して虚偽の情報を記載し、主催及び運営受託者に対して虚偽の申告をしていないこと</t>
    <rPh sb="0" eb="2">
      <t>オウボ</t>
    </rPh>
    <rPh sb="3" eb="4">
      <t>サイ</t>
    </rPh>
    <rPh sb="6" eb="8">
      <t>キョギ</t>
    </rPh>
    <rPh sb="9" eb="11">
      <t>ジョウホウ</t>
    </rPh>
    <rPh sb="12" eb="14">
      <t>キサイ</t>
    </rPh>
    <rPh sb="16" eb="18">
      <t>シュサイ</t>
    </rPh>
    <rPh sb="18" eb="19">
      <t>オヨ</t>
    </rPh>
    <rPh sb="20" eb="22">
      <t>ウンエイ</t>
    </rPh>
    <rPh sb="22" eb="25">
      <t>ジュタクシャ</t>
    </rPh>
    <rPh sb="26" eb="27">
      <t>タイ</t>
    </rPh>
    <rPh sb="29" eb="31">
      <t>キョギ</t>
    </rPh>
    <rPh sb="32" eb="34">
      <t>シンコク</t>
    </rPh>
    <phoneticPr fontId="1"/>
  </si>
  <si>
    <t>本事業を通じて策定した事業計画書等について、主催及び運営受託者は一切の保証を行うものではありません。</t>
    <rPh sb="0" eb="1">
      <t>ホン</t>
    </rPh>
    <rPh sb="1" eb="3">
      <t>ジギョウ</t>
    </rPh>
    <rPh sb="4" eb="5">
      <t>ツウ</t>
    </rPh>
    <rPh sb="7" eb="9">
      <t>サクテイ</t>
    </rPh>
    <rPh sb="11" eb="13">
      <t>ジギョウ</t>
    </rPh>
    <rPh sb="13" eb="17">
      <t>ケイカクショナド</t>
    </rPh>
    <rPh sb="22" eb="24">
      <t>シュサイ</t>
    </rPh>
    <rPh sb="24" eb="25">
      <t>オヨ</t>
    </rPh>
    <rPh sb="26" eb="28">
      <t>ウンエイ</t>
    </rPh>
    <rPh sb="28" eb="30">
      <t>ジュタク</t>
    </rPh>
    <rPh sb="30" eb="31">
      <t>シャ</t>
    </rPh>
    <rPh sb="32" eb="34">
      <t>イッサイ</t>
    </rPh>
    <rPh sb="35" eb="37">
      <t>ホショウ</t>
    </rPh>
    <rPh sb="38" eb="39">
      <t>オコナ</t>
    </rPh>
    <phoneticPr fontId="1"/>
  </si>
  <si>
    <t>本事業の審査及び選定は、主催及び運営受託者にて実施します。審査結果に対する審査内容等の詳細については回答出来かねます。</t>
    <rPh sb="0" eb="3">
      <t>ホンジギョウ</t>
    </rPh>
    <rPh sb="4" eb="6">
      <t>シンサ</t>
    </rPh>
    <rPh sb="6" eb="7">
      <t>オヨ</t>
    </rPh>
    <rPh sb="8" eb="10">
      <t>センテイ</t>
    </rPh>
    <rPh sb="12" eb="14">
      <t>シュサイ</t>
    </rPh>
    <rPh sb="14" eb="15">
      <t>オヨ</t>
    </rPh>
    <rPh sb="16" eb="18">
      <t>ウンエイ</t>
    </rPh>
    <rPh sb="18" eb="21">
      <t>ジュタクシャ</t>
    </rPh>
    <rPh sb="23" eb="25">
      <t>ジッシ</t>
    </rPh>
    <rPh sb="29" eb="31">
      <t>シンサ</t>
    </rPh>
    <rPh sb="31" eb="33">
      <t>ケッカ</t>
    </rPh>
    <rPh sb="34" eb="35">
      <t>タイ</t>
    </rPh>
    <rPh sb="37" eb="41">
      <t>シンサナイヨウ</t>
    </rPh>
    <rPh sb="41" eb="42">
      <t>ナド</t>
    </rPh>
    <rPh sb="43" eb="45">
      <t>ショウサイ</t>
    </rPh>
    <rPh sb="50" eb="52">
      <t>カイトウ</t>
    </rPh>
    <rPh sb="52" eb="54">
      <t>デキ</t>
    </rPh>
    <phoneticPr fontId="1"/>
  </si>
  <si>
    <r>
      <t xml:space="preserve">＜記載方法＞
</t>
    </r>
    <r>
      <rPr>
        <sz val="10"/>
        <rFont val="游ゴシック"/>
        <family val="3"/>
        <charset val="128"/>
        <scheme val="minor"/>
      </rPr>
      <t>設問１～４は全て必須記入項目です。但し、設問３の回答内容は、審査には影響しません（ゼミ内容検討時の参考情報にさせていただきます）。</t>
    </r>
    <rPh sb="1" eb="3">
      <t>キサイ</t>
    </rPh>
    <rPh sb="3" eb="5">
      <t>ホウホウ</t>
    </rPh>
    <rPh sb="7" eb="9">
      <t>セツモン</t>
    </rPh>
    <rPh sb="12" eb="13">
      <t>スベ</t>
    </rPh>
    <rPh sb="14" eb="16">
      <t>ヒッス</t>
    </rPh>
    <rPh sb="16" eb="18">
      <t>キニュウ</t>
    </rPh>
    <rPh sb="18" eb="20">
      <t>コウモク</t>
    </rPh>
    <rPh sb="23" eb="24">
      <t>タダ</t>
    </rPh>
    <rPh sb="26" eb="28">
      <t>セツモン</t>
    </rPh>
    <phoneticPr fontId="1"/>
  </si>
  <si>
    <t>成果報告会等において、自社の未公開情報や機密情報などの開示又は公表はしないでください。
また未公開情報や機密情報などは自社の費用と責任において厳重に管理してください。
※未公開情報や機密情報などの漏洩又は流出については、本事業の主催及び運営受託者は一切責任を負いません。</t>
    <rPh sb="0" eb="5">
      <t>セイカホウコクカイ</t>
    </rPh>
    <rPh sb="5" eb="6">
      <t>ナド</t>
    </rPh>
    <rPh sb="11" eb="13">
      <t>ジシャ</t>
    </rPh>
    <rPh sb="14" eb="17">
      <t>ミコウカイ</t>
    </rPh>
    <rPh sb="17" eb="19">
      <t>ジョウホウ</t>
    </rPh>
    <rPh sb="20" eb="22">
      <t>キミツ</t>
    </rPh>
    <rPh sb="22" eb="24">
      <t>ジョウホウ</t>
    </rPh>
    <rPh sb="27" eb="29">
      <t>カイジ</t>
    </rPh>
    <rPh sb="29" eb="30">
      <t>マタ</t>
    </rPh>
    <rPh sb="31" eb="33">
      <t>コウヒョウ</t>
    </rPh>
    <rPh sb="46" eb="49">
      <t>ミコウカイ</t>
    </rPh>
    <rPh sb="49" eb="51">
      <t>ジョウホウ</t>
    </rPh>
    <rPh sb="52" eb="54">
      <t>キミツ</t>
    </rPh>
    <rPh sb="54" eb="56">
      <t>ジョウホウ</t>
    </rPh>
    <rPh sb="59" eb="61">
      <t>ジシャ</t>
    </rPh>
    <rPh sb="62" eb="64">
      <t>ヒヨウ</t>
    </rPh>
    <rPh sb="65" eb="67">
      <t>セキニン</t>
    </rPh>
    <rPh sb="71" eb="73">
      <t>ゲンジュウ</t>
    </rPh>
    <rPh sb="74" eb="76">
      <t>カンリ</t>
    </rPh>
    <rPh sb="85" eb="88">
      <t>ミコウカイ</t>
    </rPh>
    <rPh sb="88" eb="90">
      <t>ジョウホウ</t>
    </rPh>
    <rPh sb="91" eb="93">
      <t>キミツ</t>
    </rPh>
    <rPh sb="93" eb="95">
      <t>ジョウホウ</t>
    </rPh>
    <rPh sb="98" eb="100">
      <t>ロウエイ</t>
    </rPh>
    <rPh sb="100" eb="101">
      <t>マタ</t>
    </rPh>
    <rPh sb="102" eb="104">
      <t>リュウシュツ</t>
    </rPh>
    <rPh sb="110" eb="113">
      <t>ホンジギョウ</t>
    </rPh>
    <rPh sb="114" eb="116">
      <t>シュサイ</t>
    </rPh>
    <rPh sb="116" eb="117">
      <t>オヨ</t>
    </rPh>
    <rPh sb="118" eb="120">
      <t>ウンエイ</t>
    </rPh>
    <rPh sb="120" eb="123">
      <t>ジュタクシャ</t>
    </rPh>
    <rPh sb="124" eb="126">
      <t>イッサイ</t>
    </rPh>
    <rPh sb="126" eb="128">
      <t>セキニン</t>
    </rPh>
    <rPh sb="129" eb="130">
      <t>オ</t>
    </rPh>
    <phoneticPr fontId="1"/>
  </si>
  <si>
    <t>堺市内に本社または支店等の拠点がある法人</t>
    <rPh sb="4" eb="6">
      <t>ホンシャ</t>
    </rPh>
    <rPh sb="9" eb="11">
      <t>シテン</t>
    </rPh>
    <rPh sb="11" eb="12">
      <t>ナド</t>
    </rPh>
    <rPh sb="13" eb="15">
      <t>キョテン</t>
    </rPh>
    <rPh sb="18" eb="20">
      <t>ホウジン</t>
    </rPh>
    <phoneticPr fontId="1"/>
  </si>
  <si>
    <t>企業としてDXによる新規事業創出に取り組む意思があること</t>
    <rPh sb="0" eb="2">
      <t>キギョウ</t>
    </rPh>
    <rPh sb="10" eb="12">
      <t>シンキ</t>
    </rPh>
    <rPh sb="12" eb="14">
      <t>ジギョウ</t>
    </rPh>
    <rPh sb="14" eb="16">
      <t>ソウシュツ</t>
    </rPh>
    <rPh sb="17" eb="18">
      <t>ト</t>
    </rPh>
    <rPh sb="19" eb="20">
      <t>ク</t>
    </rPh>
    <rPh sb="21" eb="23">
      <t>イシ</t>
    </rPh>
    <phoneticPr fontId="1"/>
  </si>
  <si>
    <t>※全6回の講座・ワークショップと成果報告会には現地参加いただきます</t>
    <rPh sb="1" eb="2">
      <t>ゼン</t>
    </rPh>
    <rPh sb="3" eb="4">
      <t>カイ</t>
    </rPh>
    <rPh sb="5" eb="7">
      <t>コウザ</t>
    </rPh>
    <rPh sb="16" eb="18">
      <t>セイカ</t>
    </rPh>
    <rPh sb="18" eb="20">
      <t>ホウコク</t>
    </rPh>
    <rPh sb="20" eb="21">
      <t>カイ</t>
    </rPh>
    <rPh sb="23" eb="25">
      <t>ゲンチ</t>
    </rPh>
    <rPh sb="25" eb="27">
      <t>サンカ</t>
    </rPh>
    <phoneticPr fontId="1"/>
  </si>
  <si>
    <t>本事業の受講に不適切であると主催及び運営受託者が判断した場合には、本事業の途中で辞退していただく場合があります。</t>
    <rPh sb="0" eb="3">
      <t>ホンジギョウ</t>
    </rPh>
    <rPh sb="4" eb="6">
      <t>ジュコウ</t>
    </rPh>
    <rPh sb="7" eb="10">
      <t>フテキセツ</t>
    </rPh>
    <rPh sb="14" eb="16">
      <t>シュサイ</t>
    </rPh>
    <rPh sb="16" eb="17">
      <t>オヨ</t>
    </rPh>
    <rPh sb="18" eb="20">
      <t>ウンエイ</t>
    </rPh>
    <rPh sb="20" eb="23">
      <t>ジュタクシャ</t>
    </rPh>
    <rPh sb="24" eb="26">
      <t>ハンダン</t>
    </rPh>
    <rPh sb="28" eb="30">
      <t>バアイ</t>
    </rPh>
    <rPh sb="33" eb="34">
      <t>ホン</t>
    </rPh>
    <rPh sb="34" eb="36">
      <t>ジギョウ</t>
    </rPh>
    <rPh sb="37" eb="39">
      <t>トチュウ</t>
    </rPh>
    <rPh sb="40" eb="42">
      <t>ジタイ</t>
    </rPh>
    <rPh sb="48" eb="50">
      <t>バアイ</t>
    </rPh>
    <phoneticPr fontId="1"/>
  </si>
  <si>
    <t>（担当者名）</t>
    <rPh sb="1" eb="4">
      <t>タントウシャ</t>
    </rPh>
    <rPh sb="4" eb="5">
      <t>メイ</t>
    </rPh>
    <phoneticPr fontId="1"/>
  </si>
  <si>
    <t>常時使用する従業員の数が2,000人以下であること</t>
    <rPh sb="0" eb="2">
      <t>ジョウジ</t>
    </rPh>
    <rPh sb="2" eb="4">
      <t>シヨウ</t>
    </rPh>
    <rPh sb="6" eb="8">
      <t>ジュウギョウ</t>
    </rPh>
    <rPh sb="8" eb="9">
      <t>イン</t>
    </rPh>
    <rPh sb="10" eb="11">
      <t>カズ</t>
    </rPh>
    <rPh sb="17" eb="18">
      <t>ニン</t>
    </rPh>
    <rPh sb="18" eb="20">
      <t>イカ</t>
    </rPh>
    <phoneticPr fontId="1"/>
  </si>
  <si>
    <t>sakai_next-drive@tohmatsu.co.jp</t>
    <phoneticPr fontId="1"/>
  </si>
  <si>
    <t>創業・設立年</t>
    <rPh sb="0" eb="2">
      <t>ソウギョウ</t>
    </rPh>
    <rPh sb="3" eb="5">
      <t>セツリツ</t>
    </rPh>
    <rPh sb="5" eb="6">
      <t>ネン</t>
    </rPh>
    <phoneticPr fontId="1"/>
  </si>
  <si>
    <t>資本金</t>
    <rPh sb="0" eb="2">
      <t>シホン</t>
    </rPh>
    <rPh sb="2" eb="3">
      <t>キン</t>
    </rPh>
    <phoneticPr fontId="1"/>
  </si>
  <si>
    <r>
      <t>【主担当】
　（氏名・役職・所属部署</t>
    </r>
    <r>
      <rPr>
        <sz val="10"/>
        <rFont val="游ゴシック"/>
        <family val="3"/>
        <charset val="128"/>
        <scheme val="minor"/>
      </rPr>
      <t>）</t>
    </r>
    <rPh sb="1" eb="4">
      <t>シュタントウ</t>
    </rPh>
    <rPh sb="14" eb="16">
      <t>ショゾク</t>
    </rPh>
    <rPh sb="16" eb="18">
      <t>ブショ</t>
    </rPh>
    <phoneticPr fontId="1"/>
  </si>
  <si>
    <t>【関与者】
　（氏名・役職・所属部署）</t>
    <rPh sb="1" eb="3">
      <t>カンヨ</t>
    </rPh>
    <rPh sb="3" eb="4">
      <t>シャ</t>
    </rPh>
    <rPh sb="14" eb="16">
      <t>ショゾク</t>
    </rPh>
    <rPh sb="16" eb="18">
      <t>ブショ</t>
    </rPh>
    <phoneticPr fontId="1"/>
  </si>
  <si>
    <t>本事業に応募いただける対象企業は以下①～⑧すべてに該当する法人</t>
    <rPh sb="0" eb="3">
      <t>ホンジギョウ</t>
    </rPh>
    <rPh sb="4" eb="6">
      <t>オウボ</t>
    </rPh>
    <rPh sb="11" eb="13">
      <t>タイショウ</t>
    </rPh>
    <rPh sb="13" eb="15">
      <t>キギョウ</t>
    </rPh>
    <rPh sb="16" eb="18">
      <t>イカ</t>
    </rPh>
    <rPh sb="25" eb="27">
      <t>ガイトウ</t>
    </rPh>
    <rPh sb="29" eb="31">
      <t>ホウジン</t>
    </rPh>
    <phoneticPr fontId="1"/>
  </si>
  <si>
    <t>５．本事業の取組体制（必須）
※【主担当】には、本事業に参画いただく経営者または決裁権限等を有する方を記載ください。</t>
    <rPh sb="2" eb="3">
      <t>ホン</t>
    </rPh>
    <rPh sb="3" eb="5">
      <t>ジギョウ</t>
    </rPh>
    <rPh sb="6" eb="8">
      <t>トリクミ</t>
    </rPh>
    <rPh sb="8" eb="10">
      <t>タイセイ</t>
    </rPh>
    <rPh sb="17" eb="20">
      <t>シュタントウ</t>
    </rPh>
    <rPh sb="24" eb="27">
      <t>ホンジギョウ</t>
    </rPh>
    <rPh sb="28" eb="30">
      <t>サンカク</t>
    </rPh>
    <rPh sb="34" eb="37">
      <t>ケイエイシャ</t>
    </rPh>
    <rPh sb="40" eb="42">
      <t>ケッサイ</t>
    </rPh>
    <rPh sb="42" eb="44">
      <t>ケンゲン</t>
    </rPh>
    <rPh sb="44" eb="45">
      <t>ナド</t>
    </rPh>
    <rPh sb="46" eb="47">
      <t>ユウ</t>
    </rPh>
    <rPh sb="49" eb="50">
      <t>ホウ</t>
    </rPh>
    <rPh sb="51" eb="53">
      <t>キサイ</t>
    </rPh>
    <phoneticPr fontId="1"/>
  </si>
  <si>
    <t>令和7年 8月 6日(水) 13時 迄</t>
    <rPh sb="6" eb="7">
      <t>ガツ</t>
    </rPh>
    <rPh sb="9" eb="10">
      <t>ニチ</t>
    </rPh>
    <rPh sb="11" eb="12">
      <t>ミズ</t>
    </rPh>
    <rPh sb="16" eb="17">
      <t>ジ</t>
    </rPh>
    <rPh sb="18" eb="19">
      <t>マデ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</si>
</sst>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0"/>
      <name val="Arial"/>
      <family val="2"/>
    </font>
    <font>
      <u/>
      <sz val="11"/>
      <color theme="10"/>
      <name val="游ゴシック"/>
      <family val="2"/>
      <charset val="128"/>
      <scheme val="minor"/>
    </font>
    <font>
      <sz val="11"/>
      <color theme="1"/>
      <name val="游ゴシック"/>
      <family val="2"/>
      <scheme val="minor"/>
    </font>
    <font>
      <sz val="6"/>
      <name val="游ゴシック"/>
      <family val="3"/>
      <charset val="128"/>
      <scheme val="minor"/>
    </font>
    <font>
      <sz val="11"/>
      <color rgb="FFFF0000"/>
      <name val="游ゴシック"/>
      <family val="2"/>
      <scheme val="minor"/>
    </font>
    <font>
      <b/>
      <sz val="11"/>
      <color theme="1"/>
      <name val="游ゴシック"/>
      <family val="3"/>
      <charset val="128"/>
      <scheme val="minor"/>
    </font>
    <font>
      <sz val="10"/>
      <color theme="1"/>
      <name val="游ゴシック"/>
      <family val="2"/>
      <scheme val="minor"/>
    </font>
    <font>
      <sz val="11"/>
      <color rgb="FFFF0000"/>
      <name val="游ゴシック"/>
      <family val="3"/>
      <charset val="128"/>
      <scheme val="minor"/>
    </font>
    <font>
      <sz val="10"/>
      <color theme="1"/>
      <name val="游ゴシック"/>
      <family val="3"/>
      <charset val="128"/>
      <scheme val="minor"/>
    </font>
    <font>
      <sz val="11"/>
      <color theme="1"/>
      <name val="游ゴシック"/>
      <family val="3"/>
      <charset val="128"/>
      <scheme val="minor"/>
    </font>
    <font>
      <b/>
      <sz val="16"/>
      <color theme="0"/>
      <name val="游ゴシック"/>
      <family val="3"/>
      <charset val="128"/>
      <scheme val="minor"/>
    </font>
    <font>
      <sz val="9"/>
      <color theme="1"/>
      <name val="游ゴシック"/>
      <family val="3"/>
      <charset val="128"/>
      <scheme val="minor"/>
    </font>
    <font>
      <sz val="10"/>
      <name val="游ゴシック"/>
      <family val="3"/>
      <charset val="128"/>
      <scheme val="minor"/>
    </font>
    <font>
      <b/>
      <sz val="10"/>
      <color theme="0"/>
      <name val="游ゴシック"/>
      <family val="3"/>
      <charset val="128"/>
      <scheme val="minor"/>
    </font>
    <font>
      <b/>
      <sz val="22"/>
      <color theme="0"/>
      <name val="游ゴシック"/>
      <family val="3"/>
      <charset val="128"/>
      <scheme val="minor"/>
    </font>
    <font>
      <b/>
      <sz val="11"/>
      <color theme="0"/>
      <name val="游ゴシック"/>
      <family val="3"/>
      <charset val="128"/>
      <scheme val="minor"/>
    </font>
    <font>
      <b/>
      <sz val="10"/>
      <name val="游ゴシック"/>
      <family val="3"/>
      <charset val="128"/>
      <scheme val="minor"/>
    </font>
    <font>
      <b/>
      <sz val="11"/>
      <color rgb="FFFF0000"/>
      <name val="游ゴシック"/>
      <family val="3"/>
      <charset val="128"/>
      <scheme val="minor"/>
    </font>
    <font>
      <sz val="14"/>
      <color theme="1"/>
      <name val="游ゴシック"/>
      <family val="3"/>
      <charset val="128"/>
      <scheme val="minor"/>
    </font>
    <font>
      <b/>
      <sz val="10"/>
      <color theme="1"/>
      <name val="游ゴシック"/>
      <family val="3"/>
      <charset val="128"/>
      <scheme val="minor"/>
    </font>
  </fonts>
  <fills count="8">
    <fill>
      <patternFill patternType="none"/>
    </fill>
    <fill>
      <patternFill patternType="gray125"/>
    </fill>
    <fill>
      <patternFill patternType="solid">
        <fgColor theme="4" tint="-0.499984740745262"/>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11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hair">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bottom style="hair">
        <color auto="1"/>
      </bottom>
      <diagonal/>
    </border>
    <border>
      <left style="medium">
        <color indexed="64"/>
      </left>
      <right style="medium">
        <color indexed="64"/>
      </right>
      <top style="thin">
        <color indexed="64"/>
      </top>
      <bottom style="hair">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indexed="64"/>
      </left>
      <right style="medium">
        <color indexed="64"/>
      </right>
      <top style="hair">
        <color auto="1"/>
      </top>
      <bottom style="hair">
        <color auto="1"/>
      </bottom>
      <diagonal/>
    </border>
    <border>
      <left style="thin">
        <color auto="1"/>
      </left>
      <right/>
      <top style="hair">
        <color auto="1"/>
      </top>
      <bottom/>
      <diagonal/>
    </border>
    <border>
      <left style="medium">
        <color indexed="64"/>
      </left>
      <right style="medium">
        <color indexed="64"/>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indexed="64"/>
      </left>
      <right style="medium">
        <color indexed="64"/>
      </right>
      <top style="thin">
        <color indexed="64"/>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hair">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dotted">
        <color indexed="64"/>
      </right>
      <top style="hair">
        <color indexed="64"/>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thin">
        <color auto="1"/>
      </right>
      <top style="hair">
        <color auto="1"/>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hair">
        <color auto="1"/>
      </top>
      <bottom style="thick">
        <color indexed="64"/>
      </bottom>
      <diagonal/>
    </border>
    <border>
      <left/>
      <right/>
      <top style="hair">
        <color auto="1"/>
      </top>
      <bottom style="thick">
        <color indexed="64"/>
      </bottom>
      <diagonal/>
    </border>
    <border>
      <left/>
      <right style="thin">
        <color auto="1"/>
      </right>
      <top style="hair">
        <color auto="1"/>
      </top>
      <bottom style="thick">
        <color indexed="64"/>
      </bottom>
      <diagonal/>
    </border>
    <border>
      <left style="medium">
        <color indexed="64"/>
      </left>
      <right style="medium">
        <color indexed="64"/>
      </right>
      <top style="hair">
        <color auto="1"/>
      </top>
      <bottom style="thick">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thin">
        <color auto="1"/>
      </bottom>
      <diagonal/>
    </border>
    <border>
      <left/>
      <right style="medium">
        <color indexed="64"/>
      </right>
      <top/>
      <bottom style="hair">
        <color indexed="64"/>
      </bottom>
      <diagonal/>
    </border>
    <border>
      <left/>
      <right style="medium">
        <color indexed="64"/>
      </right>
      <top style="hair">
        <color auto="1"/>
      </top>
      <bottom style="medium">
        <color indexed="64"/>
      </bottom>
      <diagonal/>
    </border>
    <border>
      <left/>
      <right style="medium">
        <color indexed="64"/>
      </right>
      <top/>
      <bottom/>
      <diagonal/>
    </border>
    <border>
      <left style="medium">
        <color indexed="64"/>
      </left>
      <right style="medium">
        <color indexed="64"/>
      </right>
      <top style="hair">
        <color auto="1"/>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alignment vertical="center"/>
    </xf>
    <xf numFmtId="0" fontId="2" fillId="0" borderId="0"/>
    <xf numFmtId="0" fontId="3" fillId="0" borderId="0" applyNumberFormat="0" applyFill="0" applyBorder="0" applyAlignment="0" applyProtection="0">
      <alignment vertical="center"/>
    </xf>
    <xf numFmtId="0" fontId="4" fillId="0" borderId="0"/>
  </cellStyleXfs>
  <cellXfs count="327">
    <xf numFmtId="0" fontId="0" fillId="0" borderId="0" xfId="0">
      <alignment vertical="center"/>
    </xf>
    <xf numFmtId="0" fontId="4" fillId="0" borderId="0" xfId="3"/>
    <xf numFmtId="0" fontId="6" fillId="0" borderId="0" xfId="3" applyFont="1"/>
    <xf numFmtId="0" fontId="4" fillId="0" borderId="41" xfId="3" applyBorder="1"/>
    <xf numFmtId="0" fontId="4" fillId="0" borderId="42" xfId="3" applyBorder="1"/>
    <xf numFmtId="0" fontId="4" fillId="0" borderId="43" xfId="3" applyBorder="1"/>
    <xf numFmtId="0" fontId="4" fillId="0" borderId="21" xfId="3" applyBorder="1"/>
    <xf numFmtId="0" fontId="4" fillId="0" borderId="20" xfId="3" applyBorder="1"/>
    <xf numFmtId="0" fontId="4" fillId="0" borderId="35" xfId="3" applyBorder="1"/>
    <xf numFmtId="0" fontId="4" fillId="0" borderId="36" xfId="3" applyBorder="1"/>
    <xf numFmtId="0" fontId="4" fillId="0" borderId="37" xfId="3" applyBorder="1"/>
    <xf numFmtId="0" fontId="4" fillId="0" borderId="38" xfId="3" applyBorder="1"/>
    <xf numFmtId="0" fontId="4" fillId="0" borderId="45" xfId="3" applyBorder="1"/>
    <xf numFmtId="0" fontId="4" fillId="0" borderId="46" xfId="3" applyBorder="1"/>
    <xf numFmtId="0" fontId="4" fillId="0" borderId="47" xfId="3" applyBorder="1"/>
    <xf numFmtId="0" fontId="4" fillId="0" borderId="48" xfId="3" applyBorder="1"/>
    <xf numFmtId="0" fontId="4" fillId="0" borderId="30" xfId="3" applyBorder="1"/>
    <xf numFmtId="0" fontId="4" fillId="0" borderId="31" xfId="3" applyBorder="1"/>
    <xf numFmtId="0" fontId="4" fillId="0" borderId="39" xfId="3" applyBorder="1"/>
    <xf numFmtId="0" fontId="4" fillId="0" borderId="13" xfId="3" applyBorder="1"/>
    <xf numFmtId="0" fontId="4" fillId="0" borderId="18" xfId="3" applyBorder="1"/>
    <xf numFmtId="0" fontId="4" fillId="0" borderId="15" xfId="3" applyBorder="1"/>
    <xf numFmtId="0" fontId="4" fillId="0" borderId="58" xfId="3" applyBorder="1"/>
    <xf numFmtId="0" fontId="4" fillId="0" borderId="17" xfId="3" applyBorder="1"/>
    <xf numFmtId="0" fontId="4" fillId="0" borderId="3" xfId="3" applyBorder="1"/>
    <xf numFmtId="0" fontId="4" fillId="0" borderId="40" xfId="3" applyBorder="1"/>
    <xf numFmtId="0" fontId="4" fillId="0" borderId="19" xfId="3" applyBorder="1" applyAlignment="1">
      <alignment vertical="center" textRotation="255"/>
    </xf>
    <xf numFmtId="0" fontId="4" fillId="0" borderId="34" xfId="3" applyBorder="1" applyAlignment="1">
      <alignment horizontal="center" vertical="center"/>
    </xf>
    <xf numFmtId="0" fontId="4" fillId="0" borderId="16" xfId="3" applyBorder="1" applyAlignment="1">
      <alignment horizontal="center" vertical="center"/>
    </xf>
    <xf numFmtId="0" fontId="4" fillId="0" borderId="51" xfId="3" applyBorder="1" applyAlignment="1">
      <alignment horizontal="center"/>
    </xf>
    <xf numFmtId="0" fontId="4" fillId="0" borderId="2" xfId="3" applyBorder="1" applyAlignment="1">
      <alignment horizontal="center" vertical="center"/>
    </xf>
    <xf numFmtId="0" fontId="4" fillId="0" borderId="53" xfId="3" applyBorder="1"/>
    <xf numFmtId="0" fontId="4" fillId="0" borderId="54" xfId="3" applyBorder="1"/>
    <xf numFmtId="0" fontId="7" fillId="0" borderId="55" xfId="3" applyFont="1" applyBorder="1" applyAlignment="1">
      <alignment horizontal="center" vertical="center"/>
    </xf>
    <xf numFmtId="0" fontId="11" fillId="0" borderId="0" xfId="3" applyFont="1"/>
    <xf numFmtId="0" fontId="4" fillId="0" borderId="35" xfId="3" applyBorder="1" applyAlignment="1">
      <alignment horizontal="centerContinuous" shrinkToFit="1"/>
    </xf>
    <xf numFmtId="0" fontId="4" fillId="0" borderId="20" xfId="3" applyBorder="1" applyAlignment="1">
      <alignment horizontal="centerContinuous" shrinkToFit="1"/>
    </xf>
    <xf numFmtId="0" fontId="11" fillId="0" borderId="39" xfId="3" applyFont="1" applyBorder="1"/>
    <xf numFmtId="0" fontId="11" fillId="0" borderId="35" xfId="3" applyFont="1" applyBorder="1" applyAlignment="1">
      <alignment horizontal="centerContinuous" shrinkToFit="1"/>
    </xf>
    <xf numFmtId="0" fontId="11" fillId="0" borderId="10" xfId="3" applyFont="1" applyBorder="1"/>
    <xf numFmtId="0" fontId="11" fillId="0" borderId="35" xfId="3" applyFont="1" applyBorder="1"/>
    <xf numFmtId="0" fontId="4" fillId="0" borderId="0" xfId="3" applyAlignment="1">
      <alignment vertical="center" textRotation="255"/>
    </xf>
    <xf numFmtId="0" fontId="4" fillId="0" borderId="0" xfId="3" applyAlignment="1">
      <alignment horizontal="left" vertical="center" wrapText="1"/>
    </xf>
    <xf numFmtId="0" fontId="4" fillId="0" borderId="0" xfId="3" applyAlignment="1">
      <alignment horizontal="left" vertical="top" wrapText="1"/>
    </xf>
    <xf numFmtId="0" fontId="4" fillId="0" borderId="30" xfId="3" applyFill="1" applyBorder="1"/>
    <xf numFmtId="0" fontId="4" fillId="0" borderId="20" xfId="3" applyFill="1" applyBorder="1"/>
    <xf numFmtId="0" fontId="4" fillId="0" borderId="21" xfId="3" applyFill="1" applyBorder="1"/>
    <xf numFmtId="0" fontId="4" fillId="0" borderId="31" xfId="3" applyFill="1" applyBorder="1"/>
    <xf numFmtId="0" fontId="4" fillId="0" borderId="35" xfId="3" applyFill="1" applyBorder="1"/>
    <xf numFmtId="0" fontId="4" fillId="0" borderId="36" xfId="3" applyFill="1" applyBorder="1"/>
    <xf numFmtId="0" fontId="4" fillId="0" borderId="37" xfId="3" applyFill="1" applyBorder="1"/>
    <xf numFmtId="0" fontId="4" fillId="0" borderId="38" xfId="3" applyFill="1" applyBorder="1"/>
    <xf numFmtId="0" fontId="4" fillId="0" borderId="39" xfId="3" applyFill="1" applyBorder="1"/>
    <xf numFmtId="0" fontId="4" fillId="0" borderId="13" xfId="3" applyFill="1" applyBorder="1"/>
    <xf numFmtId="0" fontId="4" fillId="0" borderId="18" xfId="3" applyFill="1" applyBorder="1"/>
    <xf numFmtId="0" fontId="4" fillId="0" borderId="40" xfId="3" applyFill="1" applyBorder="1"/>
    <xf numFmtId="0" fontId="4" fillId="0" borderId="41" xfId="3" applyFill="1" applyBorder="1"/>
    <xf numFmtId="0" fontId="4" fillId="0" borderId="42" xfId="3" applyFill="1" applyBorder="1"/>
    <xf numFmtId="0" fontId="4" fillId="0" borderId="43" xfId="3" applyFill="1" applyBorder="1"/>
    <xf numFmtId="0" fontId="4" fillId="0" borderId="44" xfId="3" applyFill="1" applyBorder="1"/>
    <xf numFmtId="0" fontId="4" fillId="0" borderId="45" xfId="3" applyFill="1" applyBorder="1"/>
    <xf numFmtId="0" fontId="4" fillId="0" borderId="46" xfId="3" applyFill="1" applyBorder="1"/>
    <xf numFmtId="0" fontId="4" fillId="0" borderId="47" xfId="3" applyFill="1" applyBorder="1"/>
    <xf numFmtId="0" fontId="4" fillId="0" borderId="48" xfId="3" applyFill="1" applyBorder="1"/>
    <xf numFmtId="0" fontId="4" fillId="0" borderId="15" xfId="3" applyFill="1" applyBorder="1"/>
    <xf numFmtId="0" fontId="4" fillId="0" borderId="0" xfId="3" applyFill="1"/>
    <xf numFmtId="0" fontId="4" fillId="0" borderId="19" xfId="3" applyFill="1" applyBorder="1" applyAlignment="1">
      <alignment horizontal="center" vertical="center"/>
    </xf>
    <xf numFmtId="0" fontId="4" fillId="0" borderId="2" xfId="3" applyFill="1" applyBorder="1" applyAlignment="1">
      <alignment horizontal="center" vertical="center"/>
    </xf>
    <xf numFmtId="0" fontId="4" fillId="0" borderId="50" xfId="3" applyFill="1" applyBorder="1" applyAlignment="1">
      <alignment horizontal="center" vertical="center"/>
    </xf>
    <xf numFmtId="0" fontId="4" fillId="0" borderId="51" xfId="3" applyFill="1" applyBorder="1" applyAlignment="1">
      <alignment horizontal="center"/>
    </xf>
    <xf numFmtId="0" fontId="4" fillId="0" borderId="53" xfId="3" applyFill="1" applyBorder="1" applyAlignment="1">
      <alignment horizontal="center"/>
    </xf>
    <xf numFmtId="0" fontId="4" fillId="0" borderId="54" xfId="3" applyFill="1" applyBorder="1" applyAlignment="1">
      <alignment horizontal="center"/>
    </xf>
    <xf numFmtId="0" fontId="7" fillId="0" borderId="55" xfId="3" applyFont="1" applyFill="1" applyBorder="1" applyAlignment="1">
      <alignment horizontal="center"/>
    </xf>
    <xf numFmtId="0" fontId="4" fillId="0" borderId="0" xfId="3" applyBorder="1" applyAlignment="1">
      <alignment vertical="center" textRotation="255"/>
    </xf>
    <xf numFmtId="0" fontId="4" fillId="0" borderId="0" xfId="3" applyBorder="1" applyAlignment="1">
      <alignment horizontal="center" vertical="center" textRotation="255"/>
    </xf>
    <xf numFmtId="0" fontId="4" fillId="0" borderId="0" xfId="3" applyBorder="1" applyAlignment="1">
      <alignment horizontal="left" vertical="center" wrapText="1"/>
    </xf>
    <xf numFmtId="0" fontId="11" fillId="0" borderId="0" xfId="3" applyFont="1" applyBorder="1"/>
    <xf numFmtId="0" fontId="4" fillId="0" borderId="0" xfId="3" applyBorder="1"/>
    <xf numFmtId="0" fontId="4" fillId="0" borderId="0" xfId="3" applyBorder="1" applyAlignment="1">
      <alignment horizontal="left" vertical="top" wrapText="1"/>
    </xf>
    <xf numFmtId="0" fontId="4" fillId="0" borderId="19" xfId="3"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5" fillId="3" borderId="2" xfId="0" applyFont="1" applyFill="1" applyBorder="1" applyAlignment="1">
      <alignment horizontal="left" vertical="center"/>
    </xf>
    <xf numFmtId="0" fontId="10" fillId="3" borderId="6" xfId="0" applyFont="1" applyFill="1" applyBorder="1" applyAlignment="1">
      <alignment vertical="center" wrapText="1"/>
    </xf>
    <xf numFmtId="0" fontId="10" fillId="3" borderId="6" xfId="0" applyFont="1" applyFill="1" applyBorder="1" applyAlignment="1">
      <alignment horizontal="center" vertical="center"/>
    </xf>
    <xf numFmtId="0" fontId="10" fillId="3" borderId="1" xfId="0" applyFont="1" applyFill="1" applyBorder="1" applyAlignment="1">
      <alignment vertical="center" wrapText="1"/>
    </xf>
    <xf numFmtId="0" fontId="10" fillId="0" borderId="4" xfId="0" applyFont="1" applyBorder="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13" fillId="0" borderId="0" xfId="0" applyFont="1" applyAlignment="1">
      <alignment horizontal="left" vertical="center"/>
    </xf>
    <xf numFmtId="0" fontId="14" fillId="0" borderId="0" xfId="1" applyFont="1"/>
    <xf numFmtId="49" fontId="14" fillId="0" borderId="0" xfId="1" applyNumberFormat="1" applyFont="1"/>
    <xf numFmtId="0" fontId="18" fillId="0" borderId="0" xfId="1" applyFont="1"/>
    <xf numFmtId="49" fontId="18" fillId="0" borderId="0" xfId="1" applyNumberFormat="1" applyFont="1"/>
    <xf numFmtId="0" fontId="10" fillId="0" borderId="18" xfId="0" applyFont="1" applyBorder="1" applyAlignment="1">
      <alignment horizontal="left" vertical="center" wrapText="1"/>
    </xf>
    <xf numFmtId="0" fontId="10" fillId="0" borderId="69" xfId="0" applyFont="1" applyBorder="1" applyAlignment="1">
      <alignment horizontal="left" vertical="center" wrapText="1"/>
    </xf>
    <xf numFmtId="0" fontId="10" fillId="0" borderId="71" xfId="0" applyFont="1" applyBorder="1" applyAlignment="1">
      <alignment horizontal="left" vertical="center" wrapText="1"/>
    </xf>
    <xf numFmtId="0" fontId="7" fillId="0" borderId="0" xfId="3" applyFont="1"/>
    <xf numFmtId="0" fontId="19" fillId="0" borderId="0" xfId="3" applyFont="1"/>
    <xf numFmtId="0" fontId="4" fillId="7" borderId="22" xfId="3" applyFill="1" applyBorder="1" applyAlignment="1">
      <alignment horizontal="center"/>
    </xf>
    <xf numFmtId="0" fontId="4" fillId="7" borderId="23" xfId="3" applyFill="1" applyBorder="1" applyAlignment="1">
      <alignment horizontal="center"/>
    </xf>
    <xf numFmtId="0" fontId="4" fillId="7" borderId="24" xfId="3" applyFill="1" applyBorder="1" applyAlignment="1">
      <alignment horizontal="center"/>
    </xf>
    <xf numFmtId="0" fontId="11" fillId="0" borderId="77" xfId="3" applyFont="1" applyBorder="1"/>
    <xf numFmtId="0" fontId="4" fillId="0" borderId="78" xfId="3" applyBorder="1"/>
    <xf numFmtId="0" fontId="4" fillId="0" borderId="80" xfId="3" applyBorder="1"/>
    <xf numFmtId="0" fontId="4" fillId="0" borderId="34" xfId="3" applyBorder="1"/>
    <xf numFmtId="0" fontId="4" fillId="0" borderId="16" xfId="3" applyBorder="1"/>
    <xf numFmtId="0" fontId="7" fillId="0" borderId="51" xfId="3" applyFont="1" applyBorder="1" applyAlignment="1">
      <alignment horizontal="center" vertical="center"/>
    </xf>
    <xf numFmtId="0" fontId="4" fillId="0" borderId="84" xfId="3" applyBorder="1"/>
    <xf numFmtId="0" fontId="4" fillId="0" borderId="85" xfId="3" applyBorder="1"/>
    <xf numFmtId="0" fontId="4" fillId="0" borderId="86" xfId="3" applyBorder="1"/>
    <xf numFmtId="0" fontId="4" fillId="0" borderId="83" xfId="3" applyBorder="1"/>
    <xf numFmtId="0" fontId="4" fillId="0" borderId="87" xfId="3" applyBorder="1"/>
    <xf numFmtId="0" fontId="4" fillId="0" borderId="76" xfId="3" applyBorder="1" applyAlignment="1">
      <alignment horizontal="center"/>
    </xf>
    <xf numFmtId="0" fontId="4" fillId="0" borderId="90" xfId="3" applyBorder="1" applyAlignment="1">
      <alignment horizontal="center"/>
    </xf>
    <xf numFmtId="0" fontId="4" fillId="0" borderId="91" xfId="3" applyBorder="1" applyAlignment="1">
      <alignment horizontal="center"/>
    </xf>
    <xf numFmtId="0" fontId="4" fillId="0" borderId="92" xfId="3" applyBorder="1"/>
    <xf numFmtId="0" fontId="4" fillId="0" borderId="93" xfId="3" applyBorder="1"/>
    <xf numFmtId="0" fontId="4" fillId="0" borderId="94" xfId="3" applyBorder="1"/>
    <xf numFmtId="0" fontId="4" fillId="0" borderId="95" xfId="3" applyBorder="1"/>
    <xf numFmtId="0" fontId="4" fillId="0" borderId="96" xfId="3" applyBorder="1"/>
    <xf numFmtId="0" fontId="4" fillId="0" borderId="97" xfId="3" applyBorder="1"/>
    <xf numFmtId="0" fontId="4" fillId="0" borderId="77" xfId="3" applyBorder="1"/>
    <xf numFmtId="0" fontId="4" fillId="0" borderId="107" xfId="3" applyBorder="1"/>
    <xf numFmtId="0" fontId="4" fillId="0" borderId="108" xfId="3" applyBorder="1"/>
    <xf numFmtId="0" fontId="4" fillId="0" borderId="109" xfId="3" applyBorder="1"/>
    <xf numFmtId="0" fontId="4" fillId="0" borderId="110" xfId="3" applyBorder="1"/>
    <xf numFmtId="0" fontId="11" fillId="0" borderId="16" xfId="3" applyFont="1" applyBorder="1"/>
    <xf numFmtId="0" fontId="4" fillId="0" borderId="110" xfId="3" applyBorder="1" applyAlignment="1">
      <alignment horizontal="centerContinuous" shrinkToFit="1"/>
    </xf>
    <xf numFmtId="0" fontId="4" fillId="0" borderId="111" xfId="3" applyBorder="1"/>
    <xf numFmtId="0" fontId="4" fillId="0" borderId="33" xfId="3" applyFill="1" applyBorder="1" applyAlignment="1">
      <alignment vertical="center" textRotation="255"/>
    </xf>
    <xf numFmtId="0" fontId="4" fillId="0" borderId="19" xfId="3" applyFill="1" applyBorder="1" applyAlignment="1">
      <alignment vertical="center" textRotation="255"/>
    </xf>
    <xf numFmtId="0" fontId="4" fillId="0" borderId="49" xfId="3" applyFill="1" applyBorder="1" applyAlignment="1">
      <alignment vertical="center" textRotation="255"/>
    </xf>
    <xf numFmtId="0" fontId="4" fillId="0" borderId="34" xfId="3" applyFill="1" applyBorder="1" applyAlignment="1">
      <alignment vertical="center" textRotation="255" shrinkToFit="1"/>
    </xf>
    <xf numFmtId="0" fontId="4" fillId="0" borderId="34" xfId="3" applyFill="1" applyBorder="1" applyAlignment="1">
      <alignment horizontal="center"/>
    </xf>
    <xf numFmtId="0" fontId="4" fillId="0" borderId="16" xfId="3" applyFill="1" applyBorder="1" applyAlignment="1">
      <alignment horizontal="center"/>
    </xf>
    <xf numFmtId="0" fontId="4" fillId="0" borderId="77" xfId="3" applyFill="1" applyBorder="1"/>
    <xf numFmtId="0" fontId="4" fillId="0" borderId="78" xfId="3" applyFill="1" applyBorder="1"/>
    <xf numFmtId="0" fontId="4" fillId="0" borderId="79" xfId="3" applyFill="1" applyBorder="1"/>
    <xf numFmtId="0" fontId="4" fillId="0" borderId="113" xfId="3" applyFill="1" applyBorder="1"/>
    <xf numFmtId="0" fontId="7" fillId="0" borderId="0" xfId="0" applyFont="1" applyAlignment="1"/>
    <xf numFmtId="0" fontId="7" fillId="0" borderId="0" xfId="3" applyFont="1" applyBorder="1" applyAlignment="1">
      <alignment horizontal="center" vertical="center" textRotation="255"/>
    </xf>
    <xf numFmtId="0" fontId="7" fillId="0" borderId="0" xfId="3" applyFont="1" applyBorder="1" applyAlignment="1">
      <alignment horizontal="left" vertical="center" wrapText="1"/>
    </xf>
    <xf numFmtId="0" fontId="7" fillId="0" borderId="0" xfId="3" applyFont="1" applyBorder="1"/>
    <xf numFmtId="0" fontId="7" fillId="0" borderId="0" xfId="3" applyFont="1" applyBorder="1" applyAlignment="1">
      <alignment horizontal="left" vertical="top" wrapText="1"/>
    </xf>
    <xf numFmtId="0" fontId="7" fillId="7" borderId="98" xfId="3" applyFont="1" applyFill="1" applyBorder="1" applyAlignment="1">
      <alignment horizontal="center"/>
    </xf>
    <xf numFmtId="0" fontId="7" fillId="7" borderId="102" xfId="3" applyFont="1" applyFill="1" applyBorder="1" applyAlignment="1">
      <alignment horizontal="center"/>
    </xf>
    <xf numFmtId="0" fontId="7" fillId="7" borderId="103" xfId="3" applyFont="1" applyFill="1" applyBorder="1" applyAlignment="1">
      <alignment horizontal="center"/>
    </xf>
    <xf numFmtId="0" fontId="7" fillId="7" borderId="74" xfId="3" applyFont="1" applyFill="1" applyBorder="1" applyAlignment="1">
      <alignment horizontal="center" vertical="center" shrinkToFit="1"/>
    </xf>
    <xf numFmtId="0" fontId="7" fillId="7" borderId="26" xfId="3" applyFont="1" applyFill="1" applyBorder="1" applyAlignment="1">
      <alignment horizontal="center"/>
    </xf>
    <xf numFmtId="0" fontId="7" fillId="7" borderId="24" xfId="3" applyFont="1" applyFill="1" applyBorder="1" applyAlignment="1">
      <alignment horizontal="center"/>
    </xf>
    <xf numFmtId="0" fontId="7" fillId="7" borderId="105" xfId="3" applyFont="1" applyFill="1" applyBorder="1" applyAlignment="1">
      <alignment horizontal="center" vertical="center" shrinkToFit="1"/>
    </xf>
    <xf numFmtId="0" fontId="4" fillId="7" borderId="25" xfId="3" applyFill="1" applyBorder="1" applyAlignment="1">
      <alignment horizontal="center" vertical="center"/>
    </xf>
    <xf numFmtId="0" fontId="21" fillId="4" borderId="5" xfId="0" applyFont="1" applyFill="1" applyBorder="1" applyAlignment="1">
      <alignment horizontal="center" vertical="center"/>
    </xf>
    <xf numFmtId="0" fontId="21" fillId="4" borderId="68"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5" xfId="0" applyFont="1" applyFill="1" applyBorder="1" applyAlignment="1">
      <alignment horizontal="center" vertical="center" wrapText="1"/>
    </xf>
    <xf numFmtId="0" fontId="21" fillId="4" borderId="70" xfId="0" applyFont="1" applyFill="1" applyBorder="1" applyAlignment="1">
      <alignment horizontal="center" vertical="center" wrapText="1"/>
    </xf>
    <xf numFmtId="0" fontId="21" fillId="4" borderId="73" xfId="0" applyFont="1" applyFill="1" applyBorder="1" applyAlignment="1">
      <alignment horizontal="center" vertical="center" wrapText="1"/>
    </xf>
    <xf numFmtId="0" fontId="21" fillId="4" borderId="72" xfId="0" applyFont="1" applyFill="1" applyBorder="1" applyAlignment="1">
      <alignment horizontal="center" vertical="center" wrapText="1"/>
    </xf>
    <xf numFmtId="0" fontId="14" fillId="0" borderId="0" xfId="1" applyFont="1" applyAlignment="1">
      <alignment vertical="top" wrapText="1"/>
    </xf>
    <xf numFmtId="0" fontId="4" fillId="0" borderId="0" xfId="3" applyBorder="1" applyAlignment="1">
      <alignment horizontal="center" wrapText="1"/>
    </xf>
    <xf numFmtId="0" fontId="10" fillId="5" borderId="0" xfId="0" applyFont="1" applyFill="1" applyBorder="1" applyAlignment="1">
      <alignment horizontal="left" vertical="center"/>
    </xf>
    <xf numFmtId="0" fontId="4" fillId="0" borderId="0" xfId="3" applyFill="1" applyBorder="1" applyAlignment="1">
      <alignment horizontal="center"/>
    </xf>
    <xf numFmtId="0" fontId="7" fillId="0" borderId="0" xfId="3" applyFont="1" applyFill="1" applyBorder="1" applyAlignment="1">
      <alignment horizontal="center"/>
    </xf>
    <xf numFmtId="0" fontId="4" fillId="0" borderId="0" xfId="3" applyFill="1" applyBorder="1" applyAlignment="1"/>
    <xf numFmtId="0" fontId="4" fillId="0" borderId="0" xfId="3" applyBorder="1" applyAlignment="1">
      <alignment vertical="center" wrapText="1"/>
    </xf>
    <xf numFmtId="0" fontId="4" fillId="0" borderId="0" xfId="3" applyBorder="1" applyAlignment="1">
      <alignment vertical="top" wrapText="1"/>
    </xf>
    <xf numFmtId="0" fontId="4" fillId="0" borderId="0" xfId="3" applyFill="1" applyBorder="1" applyAlignment="1">
      <alignment horizontal="left" vertical="center" textRotation="255"/>
    </xf>
    <xf numFmtId="0" fontId="4" fillId="0" borderId="0" xfId="3" applyFill="1" applyBorder="1"/>
    <xf numFmtId="0" fontId="4" fillId="0" borderId="0" xfId="3" applyBorder="1" applyAlignment="1">
      <alignment horizontal="center" vertical="center" wrapText="1"/>
    </xf>
    <xf numFmtId="0" fontId="4" fillId="0" borderId="19" xfId="3" applyFill="1" applyBorder="1"/>
    <xf numFmtId="0" fontId="4" fillId="0" borderId="32" xfId="3" applyFill="1" applyBorder="1"/>
    <xf numFmtId="0" fontId="4" fillId="0" borderId="62" xfId="3" applyFill="1" applyBorder="1"/>
    <xf numFmtId="0" fontId="4" fillId="0" borderId="63" xfId="3" applyFill="1" applyBorder="1"/>
    <xf numFmtId="0" fontId="4" fillId="0" borderId="49" xfId="3" applyFill="1" applyBorder="1"/>
    <xf numFmtId="0" fontId="4" fillId="0" borderId="60" xfId="3" applyFill="1" applyBorder="1"/>
    <xf numFmtId="0" fontId="4" fillId="7" borderId="102" xfId="3" applyFill="1" applyBorder="1" applyAlignment="1">
      <alignment horizontal="center"/>
    </xf>
    <xf numFmtId="0" fontId="4" fillId="7" borderId="104" xfId="3" applyFill="1" applyBorder="1" applyAlignment="1">
      <alignment horizontal="center" vertical="center"/>
    </xf>
    <xf numFmtId="0" fontId="14" fillId="5" borderId="0" xfId="1" applyFont="1" applyFill="1"/>
    <xf numFmtId="0" fontId="3" fillId="0" borderId="0" xfId="2" applyAlignment="1"/>
    <xf numFmtId="0" fontId="3" fillId="0" borderId="0" xfId="2">
      <alignment vertical="center"/>
    </xf>
    <xf numFmtId="0" fontId="18" fillId="4" borderId="68" xfId="0" applyFont="1" applyFill="1" applyBorder="1" applyAlignment="1">
      <alignment horizontal="center" vertical="center"/>
    </xf>
    <xf numFmtId="0" fontId="18" fillId="4" borderId="70" xfId="0" applyFont="1" applyFill="1" applyBorder="1" applyAlignment="1">
      <alignment horizontal="center" vertical="center" wrapText="1"/>
    </xf>
    <xf numFmtId="0" fontId="17" fillId="2" borderId="0" xfId="0" applyFont="1" applyFill="1" applyAlignment="1">
      <alignment horizontal="center" vertical="center"/>
    </xf>
    <xf numFmtId="0" fontId="14" fillId="0" borderId="0" xfId="1" applyFont="1" applyAlignment="1">
      <alignment horizontal="left" vertical="top" wrapText="1"/>
    </xf>
    <xf numFmtId="0" fontId="15" fillId="3" borderId="19" xfId="0" applyFont="1" applyFill="1" applyBorder="1" applyAlignment="1">
      <alignment horizontal="left" vertical="center"/>
    </xf>
    <xf numFmtId="0" fontId="15" fillId="3" borderId="2" xfId="0" applyFont="1" applyFill="1" applyBorder="1" applyAlignment="1">
      <alignment horizontal="left" vertical="center"/>
    </xf>
    <xf numFmtId="0" fontId="15" fillId="3" borderId="6" xfId="0" applyFont="1" applyFill="1" applyBorder="1" applyAlignment="1">
      <alignment horizontal="left" vertical="center"/>
    </xf>
    <xf numFmtId="0" fontId="15" fillId="3" borderId="1" xfId="0" applyFont="1" applyFill="1" applyBorder="1" applyAlignment="1">
      <alignment horizontal="left" vertical="center"/>
    </xf>
    <xf numFmtId="0" fontId="10" fillId="5" borderId="19" xfId="0" applyFont="1" applyFill="1" applyBorder="1" applyAlignment="1">
      <alignment horizontal="left" vertical="center"/>
    </xf>
    <xf numFmtId="0" fontId="10" fillId="0" borderId="19"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12" fillId="2" borderId="0" xfId="0" applyFont="1" applyFill="1" applyAlignment="1">
      <alignment horizontal="center" vertical="center"/>
    </xf>
    <xf numFmtId="0" fontId="14" fillId="6" borderId="0" xfId="0" applyFont="1" applyFill="1" applyAlignment="1">
      <alignment horizontal="left" vertical="center" wrapText="1"/>
    </xf>
    <xf numFmtId="0" fontId="14" fillId="6" borderId="0" xfId="0" applyFont="1" applyFill="1" applyAlignment="1">
      <alignment horizontal="left" vertical="center"/>
    </xf>
    <xf numFmtId="0" fontId="10" fillId="0" borderId="66"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0" fillId="0" borderId="1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17" xfId="0" applyFont="1" applyFill="1" applyBorder="1" applyAlignment="1">
      <alignment horizontal="left" vertical="top" wrapText="1"/>
    </xf>
    <xf numFmtId="0" fontId="4" fillId="0" borderId="99" xfId="3" applyFill="1" applyBorder="1" applyAlignment="1">
      <alignment horizontal="left" vertical="center" wrapText="1"/>
    </xf>
    <xf numFmtId="0" fontId="4" fillId="0" borderId="19" xfId="3" applyFill="1" applyBorder="1" applyAlignment="1">
      <alignment horizontal="left" vertical="center" wrapText="1"/>
    </xf>
    <xf numFmtId="0" fontId="4" fillId="0" borderId="106" xfId="3" applyFill="1" applyBorder="1" applyAlignment="1">
      <alignment horizontal="left" vertical="center" wrapText="1"/>
    </xf>
    <xf numFmtId="0" fontId="4" fillId="0" borderId="62" xfId="3" applyFill="1" applyBorder="1" applyAlignment="1">
      <alignment horizontal="left" vertical="center" wrapText="1"/>
    </xf>
    <xf numFmtId="0" fontId="4" fillId="0" borderId="0" xfId="3" applyFill="1" applyBorder="1" applyAlignment="1">
      <alignment horizontal="center" vertical="center" wrapText="1"/>
    </xf>
    <xf numFmtId="0" fontId="4" fillId="0" borderId="0" xfId="3" applyFill="1" applyBorder="1" applyAlignment="1">
      <alignment horizontal="center" wrapText="1"/>
    </xf>
    <xf numFmtId="0" fontId="4" fillId="0" borderId="3" xfId="3" applyFill="1" applyBorder="1" applyAlignment="1">
      <alignment horizontal="left" wrapText="1"/>
    </xf>
    <xf numFmtId="0" fontId="4" fillId="0" borderId="6" xfId="3" applyFill="1" applyBorder="1" applyAlignment="1">
      <alignment horizontal="left" wrapText="1"/>
    </xf>
    <xf numFmtId="0" fontId="4" fillId="7" borderId="98" xfId="3" applyFill="1" applyBorder="1" applyAlignment="1">
      <alignment horizontal="center"/>
    </xf>
    <xf numFmtId="0" fontId="4" fillId="7" borderId="102" xfId="3" applyFill="1" applyBorder="1" applyAlignment="1">
      <alignment horizontal="center"/>
    </xf>
    <xf numFmtId="0" fontId="4" fillId="0" borderId="100" xfId="3" applyFill="1" applyBorder="1" applyAlignment="1">
      <alignment horizontal="left" vertical="center" wrapText="1"/>
    </xf>
    <xf numFmtId="0" fontId="4" fillId="0" borderId="49" xfId="3" applyFill="1" applyBorder="1" applyAlignment="1">
      <alignment horizontal="left" vertical="center"/>
    </xf>
    <xf numFmtId="0" fontId="4" fillId="0" borderId="19" xfId="3" applyFill="1" applyBorder="1" applyAlignment="1">
      <alignment horizontal="left" vertical="center"/>
    </xf>
    <xf numFmtId="0" fontId="13" fillId="0" borderId="29" xfId="3" applyFont="1" applyFill="1" applyBorder="1" applyAlignment="1">
      <alignment horizontal="center" vertical="center" textRotation="255"/>
    </xf>
    <xf numFmtId="0" fontId="13" fillId="0" borderId="34" xfId="3" applyFont="1" applyFill="1" applyBorder="1" applyAlignment="1">
      <alignment horizontal="center" vertical="center" textRotation="255"/>
    </xf>
    <xf numFmtId="0" fontId="13" fillId="0" borderId="49" xfId="3" applyFont="1" applyFill="1" applyBorder="1" applyAlignment="1">
      <alignment horizontal="center" vertical="center" textRotation="255"/>
    </xf>
    <xf numFmtId="0" fontId="8" fillId="0" borderId="29" xfId="3" applyFont="1" applyFill="1" applyBorder="1" applyAlignment="1">
      <alignment horizontal="center" vertical="center" textRotation="255"/>
    </xf>
    <xf numFmtId="0" fontId="10" fillId="0" borderId="34" xfId="3" applyFont="1" applyFill="1" applyBorder="1" applyAlignment="1">
      <alignment horizontal="center" vertical="center" textRotation="255"/>
    </xf>
    <xf numFmtId="0" fontId="4" fillId="0" borderId="29" xfId="3" applyFill="1" applyBorder="1" applyAlignment="1">
      <alignment horizontal="center" vertical="center" textRotation="255" shrinkToFit="1"/>
    </xf>
    <xf numFmtId="0" fontId="4" fillId="0" borderId="34" xfId="3" applyFill="1" applyBorder="1" applyAlignment="1">
      <alignment horizontal="center" vertical="center" textRotation="255" shrinkToFit="1"/>
    </xf>
    <xf numFmtId="0" fontId="4" fillId="0" borderId="76" xfId="3" applyFill="1" applyBorder="1" applyAlignment="1">
      <alignment horizontal="center" vertical="center" textRotation="255" shrinkToFit="1"/>
    </xf>
    <xf numFmtId="0" fontId="4" fillId="0" borderId="28" xfId="3" applyFill="1" applyBorder="1" applyAlignment="1">
      <alignment horizontal="center" vertical="center" textRotation="255"/>
    </xf>
    <xf numFmtId="0" fontId="4" fillId="0" borderId="33" xfId="3" applyFill="1" applyBorder="1" applyAlignment="1">
      <alignment horizontal="center" vertical="center" textRotation="255"/>
    </xf>
    <xf numFmtId="0" fontId="4" fillId="0" borderId="75" xfId="3" applyFill="1" applyBorder="1" applyAlignment="1">
      <alignment horizontal="center" vertical="center" textRotation="255"/>
    </xf>
    <xf numFmtId="0" fontId="7" fillId="7" borderId="105" xfId="3" applyFont="1" applyFill="1" applyBorder="1" applyAlignment="1">
      <alignment horizontal="center"/>
    </xf>
    <xf numFmtId="0" fontId="7" fillId="7" borderId="26" xfId="3" applyFont="1" applyFill="1" applyBorder="1" applyAlignment="1">
      <alignment horizontal="center"/>
    </xf>
    <xf numFmtId="0" fontId="20" fillId="0" borderId="114" xfId="3" applyFont="1" applyBorder="1" applyAlignment="1">
      <alignment horizontal="center" vertical="center" textRotation="255"/>
    </xf>
    <xf numFmtId="0" fontId="20" fillId="0" borderId="7" xfId="3" applyFont="1" applyBorder="1" applyAlignment="1">
      <alignment horizontal="center" vertical="center" textRotation="255"/>
    </xf>
    <xf numFmtId="0" fontId="20" fillId="0" borderId="115" xfId="3" applyFont="1" applyBorder="1" applyAlignment="1">
      <alignment horizontal="center" vertical="center" textRotation="255"/>
    </xf>
    <xf numFmtId="0" fontId="20" fillId="0" borderId="15" xfId="3" applyFont="1" applyBorder="1" applyAlignment="1">
      <alignment horizontal="center" vertical="center" textRotation="255"/>
    </xf>
    <xf numFmtId="0" fontId="20" fillId="0" borderId="116" xfId="3" applyFont="1" applyBorder="1" applyAlignment="1">
      <alignment horizontal="center" vertical="center" textRotation="255"/>
    </xf>
    <xf numFmtId="0" fontId="20" fillId="0" borderId="80" xfId="3" applyFont="1" applyBorder="1" applyAlignment="1">
      <alignment horizontal="center" vertical="center" textRotation="255"/>
    </xf>
    <xf numFmtId="0" fontId="16" fillId="2" borderId="0" xfId="0" applyFont="1" applyFill="1" applyAlignment="1">
      <alignment horizontal="center" vertical="center"/>
    </xf>
    <xf numFmtId="0" fontId="18" fillId="6" borderId="0" xfId="0" applyFont="1" applyFill="1" applyAlignment="1">
      <alignment horizontal="left" vertical="center" wrapText="1"/>
    </xf>
    <xf numFmtId="0" fontId="7" fillId="7" borderId="23" xfId="3" applyFont="1" applyFill="1" applyBorder="1" applyAlignment="1">
      <alignment horizontal="center"/>
    </xf>
    <xf numFmtId="0" fontId="7" fillId="7" borderId="27" xfId="3" applyFont="1" applyFill="1" applyBorder="1" applyAlignment="1">
      <alignment horizontal="center"/>
    </xf>
    <xf numFmtId="0" fontId="7" fillId="7" borderId="22" xfId="3" applyFont="1" applyFill="1" applyBorder="1" applyAlignment="1">
      <alignment horizontal="center"/>
    </xf>
    <xf numFmtId="0" fontId="4" fillId="0" borderId="19" xfId="3" applyBorder="1" applyAlignment="1">
      <alignment horizontal="left" vertical="center"/>
    </xf>
    <xf numFmtId="0" fontId="4" fillId="0" borderId="99" xfId="3" applyBorder="1" applyAlignment="1">
      <alignment horizontal="center" wrapText="1"/>
    </xf>
    <xf numFmtId="0" fontId="4" fillId="0" borderId="19" xfId="3" applyBorder="1" applyAlignment="1">
      <alignment horizontal="center" wrapText="1"/>
    </xf>
    <xf numFmtId="0" fontId="4" fillId="0" borderId="32" xfId="3" applyBorder="1" applyAlignment="1">
      <alignment horizontal="center" wrapText="1"/>
    </xf>
    <xf numFmtId="0" fontId="4" fillId="0" borderId="19" xfId="3" applyBorder="1" applyAlignment="1">
      <alignment horizontal="center" vertical="center"/>
    </xf>
    <xf numFmtId="0" fontId="4" fillId="0" borderId="28" xfId="3" applyBorder="1" applyAlignment="1">
      <alignment horizontal="center" wrapText="1"/>
    </xf>
    <xf numFmtId="0" fontId="4" fillId="0" borderId="29" xfId="3" applyBorder="1" applyAlignment="1">
      <alignment horizontal="center" wrapText="1"/>
    </xf>
    <xf numFmtId="0" fontId="4" fillId="0" borderId="59" xfId="3" applyBorder="1" applyAlignment="1">
      <alignment horizontal="center" wrapText="1"/>
    </xf>
    <xf numFmtId="0" fontId="11" fillId="0" borderId="19" xfId="3" applyFont="1" applyBorder="1" applyAlignment="1">
      <alignment horizontal="left" vertical="center"/>
    </xf>
    <xf numFmtId="0" fontId="4" fillId="0" borderId="49" xfId="3" applyBorder="1" applyAlignment="1">
      <alignment horizontal="center" vertical="center"/>
    </xf>
    <xf numFmtId="0" fontId="4" fillId="0" borderId="100" xfId="3" applyBorder="1" applyAlignment="1">
      <alignment horizontal="center" wrapText="1"/>
    </xf>
    <xf numFmtId="0" fontId="4" fillId="0" borderId="49" xfId="3" applyBorder="1" applyAlignment="1">
      <alignment horizontal="center" wrapText="1"/>
    </xf>
    <xf numFmtId="0" fontId="4" fillId="0" borderId="60" xfId="3" applyBorder="1" applyAlignment="1">
      <alignment horizontal="center" wrapText="1"/>
    </xf>
    <xf numFmtId="0" fontId="4" fillId="0" borderId="19" xfId="3" applyBorder="1" applyAlignment="1">
      <alignment horizontal="center" vertical="center" textRotation="255"/>
    </xf>
    <xf numFmtId="0" fontId="4" fillId="0" borderId="19" xfId="3" applyBorder="1" applyAlignment="1">
      <alignment horizontal="left" vertical="center" wrapText="1"/>
    </xf>
    <xf numFmtId="0" fontId="4" fillId="0" borderId="99" xfId="3" applyBorder="1" applyAlignment="1">
      <alignment horizontal="left" vertical="top" wrapText="1"/>
    </xf>
    <xf numFmtId="0" fontId="4" fillId="0" borderId="19" xfId="3" applyBorder="1" applyAlignment="1">
      <alignment horizontal="left" vertical="top" wrapText="1"/>
    </xf>
    <xf numFmtId="0" fontId="4" fillId="0" borderId="32" xfId="3" applyBorder="1" applyAlignment="1">
      <alignment horizontal="left" vertical="top" wrapText="1"/>
    </xf>
    <xf numFmtId="0" fontId="4" fillId="0" borderId="106" xfId="3" applyBorder="1" applyAlignment="1">
      <alignment horizontal="left" vertical="top" wrapText="1"/>
    </xf>
    <xf numFmtId="0" fontId="4" fillId="0" borderId="62" xfId="3" applyBorder="1" applyAlignment="1">
      <alignment horizontal="left" vertical="top" wrapText="1"/>
    </xf>
    <xf numFmtId="0" fontId="4" fillId="0" borderId="63" xfId="3" applyBorder="1" applyAlignment="1">
      <alignment horizontal="left" vertical="top" wrapText="1"/>
    </xf>
    <xf numFmtId="0" fontId="4" fillId="0" borderId="101" xfId="3" applyBorder="1" applyAlignment="1">
      <alignment horizontal="center" wrapText="1"/>
    </xf>
    <xf numFmtId="0" fontId="4" fillId="0" borderId="88" xfId="3" applyBorder="1" applyAlignment="1">
      <alignment horizontal="center" wrapText="1"/>
    </xf>
    <xf numFmtId="0" fontId="4" fillId="0" borderId="89" xfId="3" applyBorder="1" applyAlignment="1">
      <alignment horizontal="center" wrapText="1"/>
    </xf>
    <xf numFmtId="0" fontId="4" fillId="0" borderId="76" xfId="3" applyBorder="1" applyAlignment="1">
      <alignment horizontal="center"/>
    </xf>
    <xf numFmtId="0" fontId="4" fillId="0" borderId="33" xfId="3" applyBorder="1" applyAlignment="1">
      <alignment horizontal="center"/>
    </xf>
    <xf numFmtId="0" fontId="4" fillId="0" borderId="34" xfId="3" applyBorder="1" applyAlignment="1">
      <alignment horizontal="center"/>
    </xf>
    <xf numFmtId="0" fontId="4" fillId="0" borderId="64" xfId="3" applyBorder="1" applyAlignment="1">
      <alignment horizontal="center"/>
    </xf>
    <xf numFmtId="0" fontId="4" fillId="0" borderId="65" xfId="3" applyBorder="1" applyAlignment="1">
      <alignment horizontal="center"/>
    </xf>
    <xf numFmtId="0" fontId="4" fillId="0" borderId="53" xfId="3" applyBorder="1" applyAlignment="1">
      <alignment horizontal="center"/>
    </xf>
    <xf numFmtId="0" fontId="4" fillId="0" borderId="62" xfId="3" applyBorder="1" applyAlignment="1">
      <alignment horizontal="left" vertical="center" wrapText="1"/>
    </xf>
    <xf numFmtId="0" fontId="4" fillId="0" borderId="19" xfId="3" applyBorder="1" applyAlignment="1">
      <alignment horizontal="center" vertical="center" textRotation="255" shrinkToFit="1"/>
    </xf>
    <xf numFmtId="0" fontId="4" fillId="0" borderId="62" xfId="3" applyBorder="1" applyAlignment="1">
      <alignment horizontal="center" vertical="center" textRotation="255" shrinkToFit="1"/>
    </xf>
    <xf numFmtId="0" fontId="4" fillId="0" borderId="49" xfId="3" applyBorder="1" applyAlignment="1">
      <alignment horizontal="left" vertical="center"/>
    </xf>
    <xf numFmtId="0" fontId="4" fillId="0" borderId="88" xfId="3" applyBorder="1" applyAlignment="1">
      <alignment horizontal="left" vertical="center"/>
    </xf>
    <xf numFmtId="0" fontId="4" fillId="0" borderId="52" xfId="3" applyFill="1" applyBorder="1" applyAlignment="1">
      <alignment horizontal="center"/>
    </xf>
    <xf numFmtId="0" fontId="4" fillId="0" borderId="53" xfId="3" applyFill="1" applyBorder="1" applyAlignment="1">
      <alignment horizontal="center"/>
    </xf>
    <xf numFmtId="0" fontId="4" fillId="0" borderId="56" xfId="3" applyBorder="1" applyAlignment="1">
      <alignment horizontal="center" wrapText="1"/>
    </xf>
    <xf numFmtId="0" fontId="4" fillId="0" borderId="57" xfId="3" applyBorder="1" applyAlignment="1">
      <alignment horizontal="center" wrapText="1"/>
    </xf>
    <xf numFmtId="0" fontId="4" fillId="0" borderId="1" xfId="3" applyBorder="1" applyAlignment="1">
      <alignment horizontal="center" wrapText="1"/>
    </xf>
    <xf numFmtId="0" fontId="4" fillId="0" borderId="62" xfId="3" applyFill="1" applyBorder="1" applyAlignment="1">
      <alignment horizontal="left" vertical="center"/>
    </xf>
    <xf numFmtId="0" fontId="4" fillId="0" borderId="1" xfId="3" applyBorder="1" applyAlignment="1">
      <alignment horizontal="left" vertical="top" wrapText="1"/>
    </xf>
    <xf numFmtId="0" fontId="4" fillId="0" borderId="61" xfId="3" applyBorder="1" applyAlignment="1">
      <alignment horizontal="left" vertical="top" wrapText="1"/>
    </xf>
    <xf numFmtId="0" fontId="4" fillId="0" borderId="34" xfId="3" applyFill="1" applyBorder="1" applyAlignment="1">
      <alignment horizontal="center"/>
    </xf>
    <xf numFmtId="0" fontId="7" fillId="7" borderId="102" xfId="3" applyFont="1" applyFill="1" applyBorder="1" applyAlignment="1">
      <alignment horizontal="center"/>
    </xf>
    <xf numFmtId="0" fontId="7" fillId="7" borderId="98" xfId="3" applyFont="1" applyFill="1" applyBorder="1" applyAlignment="1">
      <alignment horizontal="center"/>
    </xf>
    <xf numFmtId="0" fontId="7" fillId="7" borderId="104" xfId="3" applyFont="1" applyFill="1" applyBorder="1" applyAlignment="1">
      <alignment horizontal="center"/>
    </xf>
    <xf numFmtId="0" fontId="4" fillId="0" borderId="81" xfId="3" applyBorder="1" applyAlignment="1">
      <alignment horizontal="center" vertical="center" textRotation="255"/>
    </xf>
    <xf numFmtId="0" fontId="4" fillId="0" borderId="33" xfId="3" applyBorder="1" applyAlignment="1">
      <alignment horizontal="center" vertical="center" textRotation="255"/>
    </xf>
    <xf numFmtId="0" fontId="4" fillId="0" borderId="75" xfId="3" applyBorder="1" applyAlignment="1">
      <alignment horizontal="center" vertical="center" textRotation="255"/>
    </xf>
    <xf numFmtId="0" fontId="8" fillId="0" borderId="82" xfId="3" applyFont="1" applyBorder="1" applyAlignment="1">
      <alignment horizontal="center" vertical="center" textRotation="255"/>
    </xf>
    <xf numFmtId="0" fontId="10" fillId="0" borderId="34" xfId="3" applyFont="1" applyBorder="1" applyAlignment="1">
      <alignment horizontal="center" vertical="center" textRotation="255"/>
    </xf>
    <xf numFmtId="0" fontId="10" fillId="0" borderId="49" xfId="3" applyFont="1" applyBorder="1" applyAlignment="1">
      <alignment horizontal="center" vertical="center" textRotation="255"/>
    </xf>
    <xf numFmtId="0" fontId="4" fillId="0" borderId="23" xfId="3" applyBorder="1" applyAlignment="1">
      <alignment horizontal="left" vertical="center"/>
    </xf>
    <xf numFmtId="0" fontId="6" fillId="0" borderId="22" xfId="3" applyFont="1" applyBorder="1" applyAlignment="1">
      <alignment horizontal="center" vertical="top" wrapText="1"/>
    </xf>
    <xf numFmtId="0" fontId="9" fillId="0" borderId="23" xfId="3" applyFont="1" applyBorder="1" applyAlignment="1">
      <alignment horizontal="center" vertical="top" wrapText="1"/>
    </xf>
    <xf numFmtId="0" fontId="9" fillId="0" borderId="27" xfId="3" applyFont="1" applyBorder="1" applyAlignment="1">
      <alignment horizontal="center" vertical="top" wrapText="1"/>
    </xf>
    <xf numFmtId="0" fontId="9" fillId="0" borderId="99" xfId="3" applyFont="1" applyBorder="1" applyAlignment="1">
      <alignment horizontal="center" vertical="top" wrapText="1"/>
    </xf>
    <xf numFmtId="0" fontId="9" fillId="0" borderId="19" xfId="3" applyFont="1" applyBorder="1" applyAlignment="1">
      <alignment horizontal="center" vertical="top" wrapText="1"/>
    </xf>
    <xf numFmtId="0" fontId="9" fillId="0" borderId="32" xfId="3" applyFont="1" applyBorder="1" applyAlignment="1">
      <alignment horizontal="center" vertical="top" wrapText="1"/>
    </xf>
    <xf numFmtId="0" fontId="4" fillId="0" borderId="29" xfId="3" applyBorder="1" applyAlignment="1">
      <alignment horizontal="left" vertical="center"/>
    </xf>
    <xf numFmtId="0" fontId="4" fillId="7" borderId="23" xfId="3" applyFill="1" applyBorder="1" applyAlignment="1">
      <alignment horizontal="center"/>
    </xf>
    <xf numFmtId="0" fontId="4" fillId="7" borderId="26" xfId="3" applyFill="1" applyBorder="1" applyAlignment="1">
      <alignment horizontal="center"/>
    </xf>
    <xf numFmtId="0" fontId="4" fillId="7" borderId="27" xfId="3" applyFill="1" applyBorder="1" applyAlignment="1">
      <alignment horizontal="center"/>
    </xf>
    <xf numFmtId="0" fontId="4" fillId="0" borderId="8" xfId="3" applyFill="1" applyBorder="1" applyAlignment="1">
      <alignment horizontal="left" vertical="center"/>
    </xf>
    <xf numFmtId="0" fontId="4" fillId="0" borderId="9" xfId="3" applyFill="1" applyBorder="1" applyAlignment="1">
      <alignment horizontal="left" vertical="center"/>
    </xf>
    <xf numFmtId="0" fontId="4" fillId="0" borderId="7" xfId="3" applyFill="1" applyBorder="1" applyAlignment="1">
      <alignment horizontal="left" vertical="center"/>
    </xf>
    <xf numFmtId="0" fontId="4" fillId="0" borderId="16" xfId="3" applyFill="1" applyBorder="1" applyAlignment="1">
      <alignment horizontal="left" vertical="center"/>
    </xf>
    <xf numFmtId="0" fontId="4" fillId="0" borderId="0" xfId="3" applyFill="1" applyAlignment="1">
      <alignment horizontal="left" vertical="center"/>
    </xf>
    <xf numFmtId="0" fontId="4" fillId="0" borderId="15" xfId="3" applyFill="1" applyBorder="1" applyAlignment="1">
      <alignment horizontal="left" vertical="center"/>
    </xf>
    <xf numFmtId="0" fontId="4" fillId="0" borderId="14" xfId="3" applyFill="1" applyBorder="1" applyAlignment="1">
      <alignment horizontal="left" vertical="center"/>
    </xf>
    <xf numFmtId="0" fontId="4" fillId="0" borderId="3" xfId="3" applyFill="1" applyBorder="1" applyAlignment="1">
      <alignment horizontal="left" vertical="center"/>
    </xf>
    <xf numFmtId="0" fontId="4" fillId="0" borderId="17" xfId="3" applyFill="1" applyBorder="1" applyAlignment="1">
      <alignment horizontal="left" vertical="center"/>
    </xf>
    <xf numFmtId="0" fontId="4" fillId="0" borderId="1" xfId="3" applyBorder="1" applyAlignment="1">
      <alignment horizontal="left" vertical="center" wrapText="1"/>
    </xf>
    <xf numFmtId="0" fontId="4" fillId="0" borderId="32" xfId="3" applyBorder="1" applyAlignment="1">
      <alignment horizontal="left" vertical="center" wrapText="1"/>
    </xf>
    <xf numFmtId="0" fontId="4" fillId="0" borderId="1" xfId="3" applyBorder="1" applyAlignment="1">
      <alignment horizontal="center" vertical="top" wrapText="1"/>
    </xf>
    <xf numFmtId="0" fontId="4" fillId="0" borderId="19" xfId="3" applyBorder="1" applyAlignment="1">
      <alignment horizontal="center" vertical="top" wrapText="1"/>
    </xf>
    <xf numFmtId="0" fontId="4" fillId="0" borderId="32" xfId="3" applyBorder="1" applyAlignment="1">
      <alignment horizontal="center" vertical="top" wrapText="1"/>
    </xf>
    <xf numFmtId="0" fontId="4" fillId="0" borderId="29" xfId="3" applyFill="1" applyBorder="1" applyAlignment="1">
      <alignment horizontal="left" vertical="center"/>
    </xf>
    <xf numFmtId="0" fontId="4" fillId="0" borderId="0" xfId="3" applyBorder="1" applyAlignment="1">
      <alignment horizontal="center" wrapText="1"/>
    </xf>
    <xf numFmtId="0" fontId="4" fillId="0" borderId="112" xfId="3" applyBorder="1" applyAlignment="1">
      <alignment horizontal="center" wrapText="1"/>
    </xf>
    <xf numFmtId="0" fontId="4" fillId="0" borderId="19" xfId="3" applyFill="1" applyBorder="1" applyAlignment="1">
      <alignment horizontal="center" vertical="center"/>
    </xf>
  </cellXfs>
  <cellStyles count="4">
    <cellStyle name="ハイパーリンク" xfId="2" builtinId="8"/>
    <cellStyle name="標準" xfId="0" builtinId="0"/>
    <cellStyle name="標準 2" xfId="1" xr:uid="{1AD858F9-1500-4E99-AC2A-A54F3E6E6D86}"/>
    <cellStyle name="標準 3" xfId="3" xr:uid="{4B2328AE-839B-4550-B7E4-1BA92E9917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M$69" lockText="1" noThreeD="1"/>
</file>

<file path=xl/ctrlProps/ctrlProp10.xml><?xml version="1.0" encoding="utf-8"?>
<formControlPr xmlns="http://schemas.microsoft.com/office/spreadsheetml/2009/9/main" objectType="CheckBox" fmlaLink="$M$80" lockText="1" noThreeD="1"/>
</file>

<file path=xl/ctrlProps/ctrlProp11.xml><?xml version="1.0" encoding="utf-8"?>
<formControlPr xmlns="http://schemas.microsoft.com/office/spreadsheetml/2009/9/main" objectType="CheckBox" fmlaLink="$M$81" lockText="1" noThreeD="1"/>
</file>

<file path=xl/ctrlProps/ctrlProp12.xml><?xml version="1.0" encoding="utf-8"?>
<formControlPr xmlns="http://schemas.microsoft.com/office/spreadsheetml/2009/9/main" objectType="CheckBox" fmlaLink="$M$82" lockText="1" noThreeD="1"/>
</file>

<file path=xl/ctrlProps/ctrlProp13.xml><?xml version="1.0" encoding="utf-8"?>
<formControlPr xmlns="http://schemas.microsoft.com/office/spreadsheetml/2009/9/main" objectType="CheckBox" fmlaLink="$M$83" lockText="1" noThreeD="1"/>
</file>

<file path=xl/ctrlProps/ctrlProp14.xml><?xml version="1.0" encoding="utf-8"?>
<formControlPr xmlns="http://schemas.microsoft.com/office/spreadsheetml/2009/9/main" objectType="CheckBox" fmlaLink="$M$84" lockText="1" noThreeD="1"/>
</file>

<file path=xl/ctrlProps/ctrlProp15.xml><?xml version="1.0" encoding="utf-8"?>
<formControlPr xmlns="http://schemas.microsoft.com/office/spreadsheetml/2009/9/main" objectType="CheckBox" fmlaLink="$M$86" lockText="1" noThreeD="1"/>
</file>

<file path=xl/ctrlProps/ctrlProp16.xml><?xml version="1.0" encoding="utf-8"?>
<formControlPr xmlns="http://schemas.microsoft.com/office/spreadsheetml/2009/9/main" objectType="CheckBox" fmlaLink="$M$87" lockText="1" noThreeD="1"/>
</file>

<file path=xl/ctrlProps/ctrlProp17.xml><?xml version="1.0" encoding="utf-8"?>
<formControlPr xmlns="http://schemas.microsoft.com/office/spreadsheetml/2009/9/main" objectType="CheckBox" fmlaLink="$M$88" lockText="1" noThreeD="1"/>
</file>

<file path=xl/ctrlProps/ctrlProp18.xml><?xml version="1.0" encoding="utf-8"?>
<formControlPr xmlns="http://schemas.microsoft.com/office/spreadsheetml/2009/9/main" objectType="CheckBox" fmlaLink="$M$89" lockText="1" noThreeD="1"/>
</file>

<file path=xl/ctrlProps/ctrlProp19.xml><?xml version="1.0" encoding="utf-8"?>
<formControlPr xmlns="http://schemas.microsoft.com/office/spreadsheetml/2009/9/main" objectType="CheckBox" fmlaLink="$M$90" lockText="1" noThreeD="1"/>
</file>

<file path=xl/ctrlProps/ctrlProp2.xml><?xml version="1.0" encoding="utf-8"?>
<formControlPr xmlns="http://schemas.microsoft.com/office/spreadsheetml/2009/9/main" objectType="CheckBox" fmlaLink="$M$70" lockText="1" noThreeD="1"/>
</file>

<file path=xl/ctrlProps/ctrlProp20.xml><?xml version="1.0" encoding="utf-8"?>
<formControlPr xmlns="http://schemas.microsoft.com/office/spreadsheetml/2009/9/main" objectType="CheckBox" fmlaLink="$M$91" lockText="1" noThreeD="1"/>
</file>

<file path=xl/ctrlProps/ctrlProp21.xml><?xml version="1.0" encoding="utf-8"?>
<formControlPr xmlns="http://schemas.microsoft.com/office/spreadsheetml/2009/9/main" objectType="CheckBox" fmlaLink="$M$8"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fmlaLink="$M$11" lockText="1" noThreeD="1"/>
</file>

<file path=xl/ctrlProps/ctrlProp24.xml><?xml version="1.0" encoding="utf-8"?>
<formControlPr xmlns="http://schemas.microsoft.com/office/spreadsheetml/2009/9/main" objectType="CheckBox" fmlaLink="$M$12" lockText="1" noThreeD="1"/>
</file>

<file path=xl/ctrlProps/ctrlProp25.xml><?xml version="1.0" encoding="utf-8"?>
<formControlPr xmlns="http://schemas.microsoft.com/office/spreadsheetml/2009/9/main" objectType="CheckBox" fmlaLink="$M$13" lockText="1" noThreeD="1"/>
</file>

<file path=xl/ctrlProps/ctrlProp26.xml><?xml version="1.0" encoding="utf-8"?>
<formControlPr xmlns="http://schemas.microsoft.com/office/spreadsheetml/2009/9/main" objectType="CheckBox" fmlaLink="$M$14" lockText="1" noThreeD="1"/>
</file>

<file path=xl/ctrlProps/ctrlProp27.xml><?xml version="1.0" encoding="utf-8"?>
<formControlPr xmlns="http://schemas.microsoft.com/office/spreadsheetml/2009/9/main" objectType="CheckBox" fmlaLink="$M$15" lockText="1" noThreeD="1"/>
</file>

<file path=xl/ctrlProps/ctrlProp28.xml><?xml version="1.0" encoding="utf-8"?>
<formControlPr xmlns="http://schemas.microsoft.com/office/spreadsheetml/2009/9/main" objectType="CheckBox" fmlaLink="$M$16" lockText="1" noThreeD="1"/>
</file>

<file path=xl/ctrlProps/ctrlProp29.xml><?xml version="1.0" encoding="utf-8"?>
<formControlPr xmlns="http://schemas.microsoft.com/office/spreadsheetml/2009/9/main" objectType="CheckBox" fmlaLink="$M$18" lockText="1" noThreeD="1"/>
</file>

<file path=xl/ctrlProps/ctrlProp3.xml><?xml version="1.0" encoding="utf-8"?>
<formControlPr xmlns="http://schemas.microsoft.com/office/spreadsheetml/2009/9/main" objectType="CheckBox" fmlaLink="$M$71" lockText="1" noThreeD="1"/>
</file>

<file path=xl/ctrlProps/ctrlProp30.xml><?xml version="1.0" encoding="utf-8"?>
<formControlPr xmlns="http://schemas.microsoft.com/office/spreadsheetml/2009/9/main" objectType="CheckBox" fmlaLink="$M$19" lockText="1" noThreeD="1"/>
</file>

<file path=xl/ctrlProps/ctrlProp31.xml><?xml version="1.0" encoding="utf-8"?>
<formControlPr xmlns="http://schemas.microsoft.com/office/spreadsheetml/2009/9/main" objectType="CheckBox" fmlaLink="$M$20" lockText="1" noThreeD="1"/>
</file>

<file path=xl/ctrlProps/ctrlProp32.xml><?xml version="1.0" encoding="utf-8"?>
<formControlPr xmlns="http://schemas.microsoft.com/office/spreadsheetml/2009/9/main" objectType="CheckBox" fmlaLink="$M$21" lockText="1" noThreeD="1"/>
</file>

<file path=xl/ctrlProps/ctrlProp33.xml><?xml version="1.0" encoding="utf-8"?>
<formControlPr xmlns="http://schemas.microsoft.com/office/spreadsheetml/2009/9/main" objectType="CheckBox" fmlaLink="$M$22" lockText="1" noThreeD="1"/>
</file>

<file path=xl/ctrlProps/ctrlProp34.xml><?xml version="1.0" encoding="utf-8"?>
<formControlPr xmlns="http://schemas.microsoft.com/office/spreadsheetml/2009/9/main" objectType="CheckBox" fmlaLink="$M$23" lockText="1" noThreeD="1"/>
</file>

<file path=xl/ctrlProps/ctrlProp35.xml><?xml version="1.0" encoding="utf-8"?>
<formControlPr xmlns="http://schemas.microsoft.com/office/spreadsheetml/2009/9/main" objectType="CheckBox" fmlaLink="$M$24" lockText="1" noThreeD="1"/>
</file>

<file path=xl/ctrlProps/ctrlProp36.xml><?xml version="1.0" encoding="utf-8"?>
<formControlPr xmlns="http://schemas.microsoft.com/office/spreadsheetml/2009/9/main" objectType="CheckBox" fmlaLink="$M$25" lockText="1" noThreeD="1"/>
</file>

<file path=xl/ctrlProps/ctrlProp37.xml><?xml version="1.0" encoding="utf-8"?>
<formControlPr xmlns="http://schemas.microsoft.com/office/spreadsheetml/2009/9/main" objectType="CheckBox" fmlaLink="$M$26" lockText="1" noThreeD="1"/>
</file>

<file path=xl/ctrlProps/ctrlProp38.xml><?xml version="1.0" encoding="utf-8"?>
<formControlPr xmlns="http://schemas.microsoft.com/office/spreadsheetml/2009/9/main" objectType="CheckBox" fmlaLink="$M$28" lockText="1" noThreeD="1"/>
</file>

<file path=xl/ctrlProps/ctrlProp39.xml><?xml version="1.0" encoding="utf-8"?>
<formControlPr xmlns="http://schemas.microsoft.com/office/spreadsheetml/2009/9/main" objectType="CheckBox" fmlaLink="$M$29" lockText="1" noThreeD="1"/>
</file>

<file path=xl/ctrlProps/ctrlProp4.xml><?xml version="1.0" encoding="utf-8"?>
<formControlPr xmlns="http://schemas.microsoft.com/office/spreadsheetml/2009/9/main" objectType="CheckBox" fmlaLink="$M$72" lockText="1" noThreeD="1"/>
</file>

<file path=xl/ctrlProps/ctrlProp40.xml><?xml version="1.0" encoding="utf-8"?>
<formControlPr xmlns="http://schemas.microsoft.com/office/spreadsheetml/2009/9/main" objectType="CheckBox" fmlaLink="$M$30" lockText="1" noThreeD="1"/>
</file>

<file path=xl/ctrlProps/ctrlProp41.xml><?xml version="1.0" encoding="utf-8"?>
<formControlPr xmlns="http://schemas.microsoft.com/office/spreadsheetml/2009/9/main" objectType="CheckBox" fmlaLink="$M$31"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fmlaLink="$M$34" lockText="1" noThreeD="1"/>
</file>

<file path=xl/ctrlProps/ctrlProp44.xml><?xml version="1.0" encoding="utf-8"?>
<formControlPr xmlns="http://schemas.microsoft.com/office/spreadsheetml/2009/9/main" objectType="CheckBox" fmlaLink="$M$35" lockText="1" noThreeD="1"/>
</file>

<file path=xl/ctrlProps/ctrlProp45.xml><?xml version="1.0" encoding="utf-8"?>
<formControlPr xmlns="http://schemas.microsoft.com/office/spreadsheetml/2009/9/main" objectType="CheckBox" fmlaLink="$M$36"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M$7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M$32" lockText="1" noThreeD="1"/>
</file>

<file path=xl/ctrlProps/ctrlProp67.xml><?xml version="1.0" encoding="utf-8"?>
<formControlPr xmlns="http://schemas.microsoft.com/office/spreadsheetml/2009/9/main" objectType="CheckBox" fmlaLink="$M$33" lockText="1" noThreeD="1"/>
</file>

<file path=xl/ctrlProps/ctrlProp68.xml><?xml version="1.0" encoding="utf-8"?>
<formControlPr xmlns="http://schemas.microsoft.com/office/spreadsheetml/2009/9/main" objectType="CheckBox" fmlaLink="$M$9" lockText="1" noThreeD="1"/>
</file>

<file path=xl/ctrlProps/ctrlProp69.xml><?xml version="1.0" encoding="utf-8"?>
<formControlPr xmlns="http://schemas.microsoft.com/office/spreadsheetml/2009/9/main" objectType="CheckBox" fmlaLink="$M$10" lockText="1" noThreeD="1"/>
</file>

<file path=xl/ctrlProps/ctrlProp7.xml><?xml version="1.0" encoding="utf-8"?>
<formControlPr xmlns="http://schemas.microsoft.com/office/spreadsheetml/2009/9/main" objectType="CheckBox" fmlaLink="$M$76" lockText="1" noThreeD="1"/>
</file>

<file path=xl/ctrlProps/ctrlProp70.xml><?xml version="1.0" encoding="utf-8"?>
<formControlPr xmlns="http://schemas.microsoft.com/office/spreadsheetml/2009/9/main" objectType="CheckBox" fmlaLink="$M$73" lockText="1" noThreeD="1"/>
</file>

<file path=xl/ctrlProps/ctrlProp71.xml><?xml version="1.0" encoding="utf-8"?>
<formControlPr xmlns="http://schemas.microsoft.com/office/spreadsheetml/2009/9/main" objectType="CheckBox" fmlaLink="$M$74" lockText="1" noThreeD="1"/>
</file>

<file path=xl/ctrlProps/ctrlProp72.xml><?xml version="1.0" encoding="utf-8"?>
<formControlPr xmlns="http://schemas.microsoft.com/office/spreadsheetml/2009/9/main" objectType="CheckBox" fmlaLink="$M$69" lockText="1" noThreeD="1"/>
</file>

<file path=xl/ctrlProps/ctrlProp73.xml><?xml version="1.0" encoding="utf-8"?>
<formControlPr xmlns="http://schemas.microsoft.com/office/spreadsheetml/2009/9/main" objectType="CheckBox" fmlaLink="$M$70" lockText="1" noThreeD="1"/>
</file>

<file path=xl/ctrlProps/ctrlProp74.xml><?xml version="1.0" encoding="utf-8"?>
<formControlPr xmlns="http://schemas.microsoft.com/office/spreadsheetml/2009/9/main" objectType="CheckBox" fmlaLink="$M$71" lockText="1" noThreeD="1"/>
</file>

<file path=xl/ctrlProps/ctrlProp75.xml><?xml version="1.0" encoding="utf-8"?>
<formControlPr xmlns="http://schemas.microsoft.com/office/spreadsheetml/2009/9/main" objectType="CheckBox" fmlaLink="$M$72"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M$73" lockText="1" noThreeD="1"/>
</file>

<file path=xl/ctrlProps/ctrlProp78.xml><?xml version="1.0" encoding="utf-8"?>
<formControlPr xmlns="http://schemas.microsoft.com/office/spreadsheetml/2009/9/main" objectType="CheckBox" fmlaLink="$M$74" lockText="1" noThreeD="1"/>
</file>

<file path=xl/ctrlProps/ctrlProp8.xml><?xml version="1.0" encoding="utf-8"?>
<formControlPr xmlns="http://schemas.microsoft.com/office/spreadsheetml/2009/9/main" objectType="CheckBox" fmlaLink="$M$77" lockText="1" noThreeD="1"/>
</file>

<file path=xl/ctrlProps/ctrlProp9.xml><?xml version="1.0" encoding="utf-8"?>
<formControlPr xmlns="http://schemas.microsoft.com/office/spreadsheetml/2009/9/main" objectType="CheckBox" fmlaLink="$M$7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104775</xdr:colOff>
          <xdr:row>68</xdr:row>
          <xdr:rowOff>0</xdr:rowOff>
        </xdr:from>
        <xdr:to>
          <xdr:col>14</xdr:col>
          <xdr:colOff>0</xdr:colOff>
          <xdr:row>69</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69</xdr:row>
          <xdr:rowOff>0</xdr:rowOff>
        </xdr:from>
        <xdr:to>
          <xdr:col>14</xdr:col>
          <xdr:colOff>0</xdr:colOff>
          <xdr:row>70</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70</xdr:row>
          <xdr:rowOff>0</xdr:rowOff>
        </xdr:from>
        <xdr:to>
          <xdr:col>14</xdr:col>
          <xdr:colOff>0</xdr:colOff>
          <xdr:row>71</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71</xdr:row>
          <xdr:rowOff>0</xdr:rowOff>
        </xdr:from>
        <xdr:to>
          <xdr:col>14</xdr:col>
          <xdr:colOff>0</xdr:colOff>
          <xdr:row>72</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72</xdr:row>
          <xdr:rowOff>0</xdr:rowOff>
        </xdr:from>
        <xdr:to>
          <xdr:col>14</xdr:col>
          <xdr:colOff>0</xdr:colOff>
          <xdr:row>73</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74</xdr:row>
          <xdr:rowOff>0</xdr:rowOff>
        </xdr:from>
        <xdr:to>
          <xdr:col>14</xdr:col>
          <xdr:colOff>0</xdr:colOff>
          <xdr:row>75</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75</xdr:row>
          <xdr:rowOff>0</xdr:rowOff>
        </xdr:from>
        <xdr:to>
          <xdr:col>14</xdr:col>
          <xdr:colOff>0</xdr:colOff>
          <xdr:row>76</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76</xdr:row>
          <xdr:rowOff>0</xdr:rowOff>
        </xdr:from>
        <xdr:to>
          <xdr:col>14</xdr:col>
          <xdr:colOff>0</xdr:colOff>
          <xdr:row>78</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78</xdr:row>
          <xdr:rowOff>0</xdr:rowOff>
        </xdr:from>
        <xdr:to>
          <xdr:col>14</xdr:col>
          <xdr:colOff>0</xdr:colOff>
          <xdr:row>79</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79</xdr:row>
          <xdr:rowOff>0</xdr:rowOff>
        </xdr:from>
        <xdr:to>
          <xdr:col>14</xdr:col>
          <xdr:colOff>0</xdr:colOff>
          <xdr:row>80</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80</xdr:row>
          <xdr:rowOff>0</xdr:rowOff>
        </xdr:from>
        <xdr:to>
          <xdr:col>14</xdr:col>
          <xdr:colOff>0</xdr:colOff>
          <xdr:row>81</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81</xdr:row>
          <xdr:rowOff>0</xdr:rowOff>
        </xdr:from>
        <xdr:to>
          <xdr:col>14</xdr:col>
          <xdr:colOff>0</xdr:colOff>
          <xdr:row>82</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82</xdr:row>
          <xdr:rowOff>0</xdr:rowOff>
        </xdr:from>
        <xdr:to>
          <xdr:col>14</xdr:col>
          <xdr:colOff>0</xdr:colOff>
          <xdr:row>83</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83</xdr:row>
          <xdr:rowOff>0</xdr:rowOff>
        </xdr:from>
        <xdr:to>
          <xdr:col>14</xdr:col>
          <xdr:colOff>0</xdr:colOff>
          <xdr:row>85</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85</xdr:row>
          <xdr:rowOff>0</xdr:rowOff>
        </xdr:from>
        <xdr:to>
          <xdr:col>14</xdr:col>
          <xdr:colOff>0</xdr:colOff>
          <xdr:row>86</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86</xdr:row>
          <xdr:rowOff>0</xdr:rowOff>
        </xdr:from>
        <xdr:to>
          <xdr:col>14</xdr:col>
          <xdr:colOff>0</xdr:colOff>
          <xdr:row>87</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87</xdr:row>
          <xdr:rowOff>0</xdr:rowOff>
        </xdr:from>
        <xdr:to>
          <xdr:col>14</xdr:col>
          <xdr:colOff>0</xdr:colOff>
          <xdr:row>88</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88</xdr:row>
          <xdr:rowOff>0</xdr:rowOff>
        </xdr:from>
        <xdr:to>
          <xdr:col>14</xdr:col>
          <xdr:colOff>0</xdr:colOff>
          <xdr:row>89</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89</xdr:row>
          <xdr:rowOff>0</xdr:rowOff>
        </xdr:from>
        <xdr:to>
          <xdr:col>14</xdr:col>
          <xdr:colOff>0</xdr:colOff>
          <xdr:row>90</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90</xdr:row>
          <xdr:rowOff>0</xdr:rowOff>
        </xdr:from>
        <xdr:to>
          <xdr:col>14</xdr:col>
          <xdr:colOff>0</xdr:colOff>
          <xdr:row>91</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xdr:row>
          <xdr:rowOff>0</xdr:rowOff>
        </xdr:from>
        <xdr:to>
          <xdr:col>14</xdr:col>
          <xdr:colOff>0</xdr:colOff>
          <xdr:row>8</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xdr:row>
          <xdr:rowOff>0</xdr:rowOff>
        </xdr:from>
        <xdr:to>
          <xdr:col>14</xdr:col>
          <xdr:colOff>0</xdr:colOff>
          <xdr:row>9</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10</xdr:row>
          <xdr:rowOff>0</xdr:rowOff>
        </xdr:from>
        <xdr:to>
          <xdr:col>14</xdr:col>
          <xdr:colOff>0</xdr:colOff>
          <xdr:row>11</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11</xdr:row>
          <xdr:rowOff>0</xdr:rowOff>
        </xdr:from>
        <xdr:to>
          <xdr:col>14</xdr:col>
          <xdr:colOff>0</xdr:colOff>
          <xdr:row>12</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12</xdr:row>
          <xdr:rowOff>0</xdr:rowOff>
        </xdr:from>
        <xdr:to>
          <xdr:col>14</xdr:col>
          <xdr:colOff>0</xdr:colOff>
          <xdr:row>13</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13</xdr:row>
          <xdr:rowOff>0</xdr:rowOff>
        </xdr:from>
        <xdr:to>
          <xdr:col>14</xdr:col>
          <xdr:colOff>0</xdr:colOff>
          <xdr:row>14</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14</xdr:row>
          <xdr:rowOff>0</xdr:rowOff>
        </xdr:from>
        <xdr:to>
          <xdr:col>14</xdr:col>
          <xdr:colOff>0</xdr:colOff>
          <xdr:row>15</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15</xdr:row>
          <xdr:rowOff>0</xdr:rowOff>
        </xdr:from>
        <xdr:to>
          <xdr:col>14</xdr:col>
          <xdr:colOff>0</xdr:colOff>
          <xdr:row>17</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0</xdr:rowOff>
        </xdr:from>
        <xdr:to>
          <xdr:col>14</xdr:col>
          <xdr:colOff>0</xdr:colOff>
          <xdr:row>18</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18</xdr:row>
          <xdr:rowOff>0</xdr:rowOff>
        </xdr:from>
        <xdr:to>
          <xdr:col>14</xdr:col>
          <xdr:colOff>0</xdr:colOff>
          <xdr:row>19</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19</xdr:row>
          <xdr:rowOff>0</xdr:rowOff>
        </xdr:from>
        <xdr:to>
          <xdr:col>14</xdr:col>
          <xdr:colOff>0</xdr:colOff>
          <xdr:row>20</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20</xdr:row>
          <xdr:rowOff>0</xdr:rowOff>
        </xdr:from>
        <xdr:to>
          <xdr:col>14</xdr:col>
          <xdr:colOff>0</xdr:colOff>
          <xdr:row>21</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21</xdr:row>
          <xdr:rowOff>0</xdr:rowOff>
        </xdr:from>
        <xdr:to>
          <xdr:col>14</xdr:col>
          <xdr:colOff>0</xdr:colOff>
          <xdr:row>22</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22</xdr:row>
          <xdr:rowOff>0</xdr:rowOff>
        </xdr:from>
        <xdr:to>
          <xdr:col>14</xdr:col>
          <xdr:colOff>0</xdr:colOff>
          <xdr:row>23</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23</xdr:row>
          <xdr:rowOff>0</xdr:rowOff>
        </xdr:from>
        <xdr:to>
          <xdr:col>14</xdr:col>
          <xdr:colOff>0</xdr:colOff>
          <xdr:row>24</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24</xdr:row>
          <xdr:rowOff>0</xdr:rowOff>
        </xdr:from>
        <xdr:to>
          <xdr:col>14</xdr:col>
          <xdr:colOff>0</xdr:colOff>
          <xdr:row>25</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25</xdr:row>
          <xdr:rowOff>0</xdr:rowOff>
        </xdr:from>
        <xdr:to>
          <xdr:col>14</xdr:col>
          <xdr:colOff>0</xdr:colOff>
          <xdr:row>27</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27</xdr:row>
          <xdr:rowOff>0</xdr:rowOff>
        </xdr:from>
        <xdr:to>
          <xdr:col>14</xdr:col>
          <xdr:colOff>0</xdr:colOff>
          <xdr:row>28</xdr:row>
          <xdr:rowOff>9525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28</xdr:row>
          <xdr:rowOff>0</xdr:rowOff>
        </xdr:from>
        <xdr:to>
          <xdr:col>14</xdr:col>
          <xdr:colOff>0</xdr:colOff>
          <xdr:row>29</xdr:row>
          <xdr:rowOff>9525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29</xdr:row>
          <xdr:rowOff>0</xdr:rowOff>
        </xdr:from>
        <xdr:to>
          <xdr:col>14</xdr:col>
          <xdr:colOff>0</xdr:colOff>
          <xdr:row>30</xdr:row>
          <xdr:rowOff>9525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30</xdr:row>
          <xdr:rowOff>0</xdr:rowOff>
        </xdr:from>
        <xdr:to>
          <xdr:col>14</xdr:col>
          <xdr:colOff>0</xdr:colOff>
          <xdr:row>31</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31</xdr:row>
          <xdr:rowOff>0</xdr:rowOff>
        </xdr:from>
        <xdr:to>
          <xdr:col>14</xdr:col>
          <xdr:colOff>0</xdr:colOff>
          <xdr:row>32</xdr:row>
          <xdr:rowOff>9525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33</xdr:row>
          <xdr:rowOff>0</xdr:rowOff>
        </xdr:from>
        <xdr:to>
          <xdr:col>14</xdr:col>
          <xdr:colOff>0</xdr:colOff>
          <xdr:row>34</xdr:row>
          <xdr:rowOff>9525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34</xdr:row>
          <xdr:rowOff>0</xdr:rowOff>
        </xdr:from>
        <xdr:to>
          <xdr:col>14</xdr:col>
          <xdr:colOff>0</xdr:colOff>
          <xdr:row>35</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14</xdr:col>
          <xdr:colOff>0</xdr:colOff>
          <xdr:row>36</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44</xdr:row>
          <xdr:rowOff>0</xdr:rowOff>
        </xdr:from>
        <xdr:to>
          <xdr:col>14</xdr:col>
          <xdr:colOff>0</xdr:colOff>
          <xdr:row>45</xdr:row>
          <xdr:rowOff>9525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45</xdr:row>
          <xdr:rowOff>0</xdr:rowOff>
        </xdr:from>
        <xdr:to>
          <xdr:col>14</xdr:col>
          <xdr:colOff>0</xdr:colOff>
          <xdr:row>46</xdr:row>
          <xdr:rowOff>9525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46</xdr:row>
          <xdr:rowOff>0</xdr:rowOff>
        </xdr:from>
        <xdr:to>
          <xdr:col>14</xdr:col>
          <xdr:colOff>0</xdr:colOff>
          <xdr:row>47</xdr:row>
          <xdr:rowOff>9525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47</xdr:row>
          <xdr:rowOff>0</xdr:rowOff>
        </xdr:from>
        <xdr:to>
          <xdr:col>14</xdr:col>
          <xdr:colOff>0</xdr:colOff>
          <xdr:row>48</xdr:row>
          <xdr:rowOff>9525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48</xdr:row>
          <xdr:rowOff>0</xdr:rowOff>
        </xdr:from>
        <xdr:to>
          <xdr:col>14</xdr:col>
          <xdr:colOff>0</xdr:colOff>
          <xdr:row>49</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49</xdr:row>
          <xdr:rowOff>0</xdr:rowOff>
        </xdr:from>
        <xdr:to>
          <xdr:col>14</xdr:col>
          <xdr:colOff>0</xdr:colOff>
          <xdr:row>50</xdr:row>
          <xdr:rowOff>9525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50</xdr:row>
          <xdr:rowOff>0</xdr:rowOff>
        </xdr:from>
        <xdr:to>
          <xdr:col>14</xdr:col>
          <xdr:colOff>0</xdr:colOff>
          <xdr:row>51</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51</xdr:row>
          <xdr:rowOff>0</xdr:rowOff>
        </xdr:from>
        <xdr:to>
          <xdr:col>14</xdr:col>
          <xdr:colOff>0</xdr:colOff>
          <xdr:row>52</xdr:row>
          <xdr:rowOff>9525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52</xdr:row>
          <xdr:rowOff>0</xdr:rowOff>
        </xdr:from>
        <xdr:to>
          <xdr:col>14</xdr:col>
          <xdr:colOff>0</xdr:colOff>
          <xdr:row>53</xdr:row>
          <xdr:rowOff>9525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54</xdr:row>
          <xdr:rowOff>0</xdr:rowOff>
        </xdr:from>
        <xdr:to>
          <xdr:col>14</xdr:col>
          <xdr:colOff>0</xdr:colOff>
          <xdr:row>55</xdr:row>
          <xdr:rowOff>9525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55</xdr:row>
          <xdr:rowOff>0</xdr:rowOff>
        </xdr:from>
        <xdr:to>
          <xdr:col>14</xdr:col>
          <xdr:colOff>0</xdr:colOff>
          <xdr:row>56</xdr:row>
          <xdr:rowOff>9525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56</xdr:row>
          <xdr:rowOff>0</xdr:rowOff>
        </xdr:from>
        <xdr:to>
          <xdr:col>14</xdr:col>
          <xdr:colOff>0</xdr:colOff>
          <xdr:row>57</xdr:row>
          <xdr:rowOff>9525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57</xdr:row>
          <xdr:rowOff>0</xdr:rowOff>
        </xdr:from>
        <xdr:to>
          <xdr:col>14</xdr:col>
          <xdr:colOff>0</xdr:colOff>
          <xdr:row>58</xdr:row>
          <xdr:rowOff>9525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58</xdr:row>
          <xdr:rowOff>0</xdr:rowOff>
        </xdr:from>
        <xdr:to>
          <xdr:col>14</xdr:col>
          <xdr:colOff>0</xdr:colOff>
          <xdr:row>59</xdr:row>
          <xdr:rowOff>9525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59</xdr:row>
          <xdr:rowOff>0</xdr:rowOff>
        </xdr:from>
        <xdr:to>
          <xdr:col>14</xdr:col>
          <xdr:colOff>0</xdr:colOff>
          <xdr:row>60</xdr:row>
          <xdr:rowOff>9525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60</xdr:row>
          <xdr:rowOff>0</xdr:rowOff>
        </xdr:from>
        <xdr:to>
          <xdr:col>14</xdr:col>
          <xdr:colOff>0</xdr:colOff>
          <xdr:row>61</xdr:row>
          <xdr:rowOff>9525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61</xdr:row>
          <xdr:rowOff>0</xdr:rowOff>
        </xdr:from>
        <xdr:to>
          <xdr:col>14</xdr:col>
          <xdr:colOff>0</xdr:colOff>
          <xdr:row>62</xdr:row>
          <xdr:rowOff>9525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62</xdr:row>
          <xdr:rowOff>0</xdr:rowOff>
        </xdr:from>
        <xdr:to>
          <xdr:col>14</xdr:col>
          <xdr:colOff>0</xdr:colOff>
          <xdr:row>63</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52</xdr:row>
          <xdr:rowOff>0</xdr:rowOff>
        </xdr:from>
        <xdr:to>
          <xdr:col>14</xdr:col>
          <xdr:colOff>0</xdr:colOff>
          <xdr:row>53</xdr:row>
          <xdr:rowOff>9525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53</xdr:row>
          <xdr:rowOff>0</xdr:rowOff>
        </xdr:from>
        <xdr:to>
          <xdr:col>14</xdr:col>
          <xdr:colOff>0</xdr:colOff>
          <xdr:row>54</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31</xdr:row>
          <xdr:rowOff>0</xdr:rowOff>
        </xdr:from>
        <xdr:to>
          <xdr:col>14</xdr:col>
          <xdr:colOff>0</xdr:colOff>
          <xdr:row>32</xdr:row>
          <xdr:rowOff>9525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32</xdr:row>
          <xdr:rowOff>0</xdr:rowOff>
        </xdr:from>
        <xdr:to>
          <xdr:col>14</xdr:col>
          <xdr:colOff>0</xdr:colOff>
          <xdr:row>33</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xdr:row>
          <xdr:rowOff>0</xdr:rowOff>
        </xdr:from>
        <xdr:to>
          <xdr:col>14</xdr:col>
          <xdr:colOff>0</xdr:colOff>
          <xdr:row>9</xdr:row>
          <xdr:rowOff>9525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xdr:row>
          <xdr:rowOff>238125</xdr:rowOff>
        </xdr:from>
        <xdr:to>
          <xdr:col>14</xdr:col>
          <xdr:colOff>0</xdr:colOff>
          <xdr:row>10</xdr:row>
          <xdr:rowOff>9525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72</xdr:row>
          <xdr:rowOff>0</xdr:rowOff>
        </xdr:from>
        <xdr:to>
          <xdr:col>14</xdr:col>
          <xdr:colOff>0</xdr:colOff>
          <xdr:row>73</xdr:row>
          <xdr:rowOff>9525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73</xdr:row>
          <xdr:rowOff>0</xdr:rowOff>
        </xdr:from>
        <xdr:to>
          <xdr:col>14</xdr:col>
          <xdr:colOff>0</xdr:colOff>
          <xdr:row>74</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97</xdr:row>
          <xdr:rowOff>0</xdr:rowOff>
        </xdr:from>
        <xdr:to>
          <xdr:col>14</xdr:col>
          <xdr:colOff>0</xdr:colOff>
          <xdr:row>97</xdr:row>
          <xdr:rowOff>257175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98</xdr:row>
          <xdr:rowOff>0</xdr:rowOff>
        </xdr:from>
        <xdr:to>
          <xdr:col>14</xdr:col>
          <xdr:colOff>0</xdr:colOff>
          <xdr:row>98</xdr:row>
          <xdr:rowOff>247650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99</xdr:row>
          <xdr:rowOff>0</xdr:rowOff>
        </xdr:from>
        <xdr:to>
          <xdr:col>14</xdr:col>
          <xdr:colOff>0</xdr:colOff>
          <xdr:row>99</xdr:row>
          <xdr:rowOff>247650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100</xdr:row>
          <xdr:rowOff>0</xdr:rowOff>
        </xdr:from>
        <xdr:to>
          <xdr:col>14</xdr:col>
          <xdr:colOff>0</xdr:colOff>
          <xdr:row>100</xdr:row>
          <xdr:rowOff>247650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101</xdr:row>
          <xdr:rowOff>0</xdr:rowOff>
        </xdr:from>
        <xdr:to>
          <xdr:col>14</xdr:col>
          <xdr:colOff>0</xdr:colOff>
          <xdr:row>101</xdr:row>
          <xdr:rowOff>247650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101</xdr:row>
          <xdr:rowOff>0</xdr:rowOff>
        </xdr:from>
        <xdr:to>
          <xdr:col>14</xdr:col>
          <xdr:colOff>0</xdr:colOff>
          <xdr:row>101</xdr:row>
          <xdr:rowOff>247650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3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102</xdr:row>
          <xdr:rowOff>0</xdr:rowOff>
        </xdr:from>
        <xdr:to>
          <xdr:col>14</xdr:col>
          <xdr:colOff>0</xdr:colOff>
          <xdr:row>102</xdr:row>
          <xdr:rowOff>238125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3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kai_next-drive@tohmatsu.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kai_next-drive@tohmatsu.co.jp" TargetMode="External"/><Relationship Id="rId1" Type="http://schemas.openxmlformats.org/officeDocument/2006/relationships/hyperlink" Target="mailto:sakai_next-drive@tohmatsu.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6CF93-0403-45A4-A3AA-A58FEBE723A5}">
  <dimension ref="A1:AD36"/>
  <sheetViews>
    <sheetView showGridLines="0" tabSelected="1" view="pageBreakPreview" zoomScale="115" zoomScaleNormal="115" zoomScaleSheetLayoutView="115" workbookViewId="0">
      <selection activeCell="AK9" sqref="AK9"/>
    </sheetView>
  </sheetViews>
  <sheetFormatPr defaultColWidth="2.625" defaultRowHeight="16.5" x14ac:dyDescent="0.35"/>
  <cols>
    <col min="1" max="1" width="2.625" style="93"/>
    <col min="2" max="2" width="2.625" style="94" customWidth="1"/>
    <col min="3" max="16384" width="2.625" style="93"/>
  </cols>
  <sheetData>
    <row r="1" spans="1:30" ht="18" x14ac:dyDescent="0.35">
      <c r="A1" s="187" t="s">
        <v>143</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row>
    <row r="3" spans="1:30" s="95" customFormat="1" x14ac:dyDescent="0.35">
      <c r="B3" s="96" t="s">
        <v>113</v>
      </c>
      <c r="C3" s="95" t="s">
        <v>132</v>
      </c>
    </row>
    <row r="4" spans="1:30" ht="16.5" customHeight="1" x14ac:dyDescent="0.35">
      <c r="C4" s="188" t="s">
        <v>144</v>
      </c>
      <c r="D4" s="188"/>
      <c r="E4" s="188"/>
      <c r="F4" s="188"/>
      <c r="G4" s="188"/>
      <c r="H4" s="188"/>
      <c r="I4" s="188"/>
      <c r="J4" s="188"/>
      <c r="K4" s="188"/>
      <c r="L4" s="188"/>
      <c r="M4" s="188"/>
      <c r="N4" s="188"/>
      <c r="O4" s="188"/>
      <c r="P4" s="188"/>
      <c r="Q4" s="188"/>
      <c r="R4" s="188"/>
      <c r="S4" s="188"/>
      <c r="T4" s="188"/>
      <c r="U4" s="188"/>
      <c r="V4" s="188"/>
      <c r="W4" s="188"/>
      <c r="X4" s="188"/>
      <c r="Y4" s="188"/>
      <c r="Z4" s="188"/>
      <c r="AA4" s="188"/>
      <c r="AB4" s="188"/>
    </row>
    <row r="5" spans="1:30" x14ac:dyDescent="0.35">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row>
    <row r="6" spans="1:30" x14ac:dyDescent="0.35">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row>
    <row r="7" spans="1:30" x14ac:dyDescent="0.35">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row>
    <row r="8" spans="1:30" x14ac:dyDescent="0.35">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row>
    <row r="9" spans="1:30" x14ac:dyDescent="0.35">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row>
    <row r="10" spans="1:30" x14ac:dyDescent="0.35">
      <c r="B10" s="96" t="s">
        <v>114</v>
      </c>
      <c r="C10" s="95" t="s">
        <v>133</v>
      </c>
    </row>
    <row r="11" spans="1:30" x14ac:dyDescent="0.35">
      <c r="C11" s="93" t="s">
        <v>145</v>
      </c>
    </row>
    <row r="12" spans="1:30" x14ac:dyDescent="0.35">
      <c r="C12" s="93" t="s">
        <v>135</v>
      </c>
      <c r="D12" s="93" t="s">
        <v>146</v>
      </c>
    </row>
    <row r="13" spans="1:30" x14ac:dyDescent="0.35">
      <c r="C13" s="93" t="s">
        <v>136</v>
      </c>
      <c r="D13" s="93" t="s">
        <v>147</v>
      </c>
    </row>
    <row r="14" spans="1:30" x14ac:dyDescent="0.35">
      <c r="C14" s="93" t="s">
        <v>137</v>
      </c>
      <c r="D14" s="93" t="s">
        <v>148</v>
      </c>
    </row>
    <row r="15" spans="1:30" x14ac:dyDescent="0.35">
      <c r="C15" s="93" t="s">
        <v>138</v>
      </c>
      <c r="D15" s="93" t="s">
        <v>149</v>
      </c>
    </row>
    <row r="17" spans="2:4" s="95" customFormat="1" x14ac:dyDescent="0.35">
      <c r="B17" s="96" t="s">
        <v>115</v>
      </c>
      <c r="C17" s="95" t="s">
        <v>134</v>
      </c>
    </row>
    <row r="18" spans="2:4" s="95" customFormat="1" x14ac:dyDescent="0.35">
      <c r="B18" s="96"/>
      <c r="C18" s="95" t="s">
        <v>185</v>
      </c>
    </row>
    <row r="19" spans="2:4" s="95" customFormat="1" x14ac:dyDescent="0.35">
      <c r="B19" s="96"/>
      <c r="C19" s="93" t="s">
        <v>135</v>
      </c>
      <c r="D19" s="182" t="s">
        <v>174</v>
      </c>
    </row>
    <row r="20" spans="2:4" s="95" customFormat="1" x14ac:dyDescent="0.35">
      <c r="B20" s="96"/>
      <c r="C20" s="93" t="s">
        <v>136</v>
      </c>
      <c r="D20" s="182" t="s">
        <v>179</v>
      </c>
    </row>
    <row r="21" spans="2:4" s="95" customFormat="1" x14ac:dyDescent="0.35">
      <c r="B21" s="96"/>
      <c r="C21" s="93" t="s">
        <v>136</v>
      </c>
      <c r="D21" s="93" t="s">
        <v>175</v>
      </c>
    </row>
    <row r="22" spans="2:4" s="95" customFormat="1" x14ac:dyDescent="0.35">
      <c r="B22" s="96"/>
      <c r="C22" s="93" t="s">
        <v>137</v>
      </c>
      <c r="D22" s="93" t="s">
        <v>141</v>
      </c>
    </row>
    <row r="23" spans="2:4" s="95" customFormat="1" x14ac:dyDescent="0.35">
      <c r="B23" s="96"/>
      <c r="C23" s="93" t="s">
        <v>138</v>
      </c>
      <c r="D23" s="93" t="s">
        <v>142</v>
      </c>
    </row>
    <row r="24" spans="2:4" s="95" customFormat="1" x14ac:dyDescent="0.35">
      <c r="B24" s="96"/>
      <c r="C24" s="93"/>
      <c r="D24" s="93" t="s">
        <v>176</v>
      </c>
    </row>
    <row r="25" spans="2:4" s="95" customFormat="1" x14ac:dyDescent="0.35">
      <c r="B25" s="96"/>
      <c r="C25" s="93" t="s">
        <v>150</v>
      </c>
      <c r="D25" s="93" t="s">
        <v>139</v>
      </c>
    </row>
    <row r="26" spans="2:4" s="95" customFormat="1" x14ac:dyDescent="0.35">
      <c r="B26" s="96"/>
      <c r="C26" s="93" t="s">
        <v>151</v>
      </c>
      <c r="D26" s="93" t="s">
        <v>140</v>
      </c>
    </row>
    <row r="27" spans="2:4" s="95" customFormat="1" x14ac:dyDescent="0.35">
      <c r="B27" s="96"/>
      <c r="C27" s="93" t="s">
        <v>168</v>
      </c>
      <c r="D27" s="93" t="s">
        <v>169</v>
      </c>
    </row>
    <row r="28" spans="2:4" s="95" customFormat="1" x14ac:dyDescent="0.35">
      <c r="B28" s="96"/>
    </row>
    <row r="29" spans="2:4" s="95" customFormat="1" x14ac:dyDescent="0.35">
      <c r="B29" s="96" t="s">
        <v>116</v>
      </c>
      <c r="C29" s="95" t="s">
        <v>117</v>
      </c>
    </row>
    <row r="30" spans="2:4" x14ac:dyDescent="0.35">
      <c r="C30" s="93" t="s">
        <v>118</v>
      </c>
    </row>
    <row r="31" spans="2:4" x14ac:dyDescent="0.35">
      <c r="C31" s="93" t="s">
        <v>119</v>
      </c>
    </row>
    <row r="33" spans="2:9" s="95" customFormat="1" x14ac:dyDescent="0.35">
      <c r="B33" s="96" t="s">
        <v>120</v>
      </c>
      <c r="C33" s="95" t="s">
        <v>123</v>
      </c>
    </row>
    <row r="34" spans="2:9" x14ac:dyDescent="0.35">
      <c r="C34" s="93" t="s">
        <v>152</v>
      </c>
    </row>
    <row r="35" spans="2:9" ht="18.75" x14ac:dyDescent="0.4">
      <c r="C35" s="93" t="s">
        <v>121</v>
      </c>
      <c r="H35" s="93" t="s">
        <v>122</v>
      </c>
      <c r="I35" s="183" t="s">
        <v>180</v>
      </c>
    </row>
    <row r="36" spans="2:9" x14ac:dyDescent="0.35">
      <c r="C36" s="93" t="s">
        <v>157</v>
      </c>
      <c r="H36" s="93" t="s">
        <v>122</v>
      </c>
      <c r="I36" s="93" t="s">
        <v>158</v>
      </c>
    </row>
  </sheetData>
  <mergeCells count="2">
    <mergeCell ref="A1:AD1"/>
    <mergeCell ref="C4:AB8"/>
  </mergeCells>
  <phoneticPr fontId="1"/>
  <hyperlinks>
    <hyperlink ref="I35" r:id="rId1" xr:uid="{3A9C9A1D-7606-4410-B735-721BBEA0285C}"/>
  </hyperlinks>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11A2-E59C-4B75-B1BA-36786BAF339A}">
  <dimension ref="A1:X20"/>
  <sheetViews>
    <sheetView showGridLines="0" view="pageBreakPreview" zoomScale="130" zoomScaleNormal="115" zoomScaleSheetLayoutView="130" workbookViewId="0">
      <selection activeCell="C12" sqref="C12"/>
    </sheetView>
  </sheetViews>
  <sheetFormatPr defaultColWidth="2.625" defaultRowHeight="16.5" x14ac:dyDescent="0.35"/>
  <cols>
    <col min="1" max="1" width="2.625" style="93"/>
    <col min="2" max="2" width="2.625" style="94" customWidth="1"/>
    <col min="3" max="16384" width="2.625" style="93"/>
  </cols>
  <sheetData>
    <row r="1" spans="1:24" ht="18" x14ac:dyDescent="0.35">
      <c r="A1" s="187" t="s">
        <v>159</v>
      </c>
      <c r="B1" s="187"/>
      <c r="C1" s="187"/>
      <c r="D1" s="187"/>
      <c r="E1" s="187"/>
      <c r="F1" s="187"/>
      <c r="G1" s="187"/>
      <c r="H1" s="187"/>
      <c r="I1" s="187"/>
      <c r="J1" s="187"/>
      <c r="K1" s="187"/>
      <c r="L1" s="187"/>
      <c r="M1" s="187"/>
      <c r="N1" s="187"/>
      <c r="O1" s="187"/>
      <c r="P1" s="187"/>
      <c r="Q1" s="187"/>
      <c r="R1" s="187"/>
      <c r="S1" s="187"/>
      <c r="T1" s="187"/>
      <c r="U1" s="187"/>
      <c r="V1" s="187"/>
      <c r="W1" s="187"/>
      <c r="X1" s="187"/>
    </row>
    <row r="3" spans="1:24" s="95" customFormat="1" x14ac:dyDescent="0.35">
      <c r="B3" s="96" t="s">
        <v>113</v>
      </c>
      <c r="C3" s="95" t="s">
        <v>111</v>
      </c>
    </row>
    <row r="4" spans="1:24" x14ac:dyDescent="0.35">
      <c r="C4" s="93" t="s">
        <v>108</v>
      </c>
    </row>
    <row r="5" spans="1:24" x14ac:dyDescent="0.35">
      <c r="C5" s="93" t="s">
        <v>109</v>
      </c>
    </row>
    <row r="7" spans="1:24" s="95" customFormat="1" x14ac:dyDescent="0.35">
      <c r="B7" s="96" t="s">
        <v>114</v>
      </c>
      <c r="C7" s="95" t="s">
        <v>110</v>
      </c>
    </row>
    <row r="8" spans="1:24" ht="18.75" x14ac:dyDescent="0.35">
      <c r="C8" s="184" t="s">
        <v>180</v>
      </c>
    </row>
    <row r="10" spans="1:24" s="95" customFormat="1" x14ac:dyDescent="0.35">
      <c r="B10" s="96" t="s">
        <v>115</v>
      </c>
      <c r="C10" s="95" t="s">
        <v>112</v>
      </c>
    </row>
    <row r="11" spans="1:24" x14ac:dyDescent="0.35">
      <c r="C11" s="93" t="s">
        <v>187</v>
      </c>
    </row>
    <row r="13" spans="1:24" s="95" customFormat="1" x14ac:dyDescent="0.35">
      <c r="B13" s="96" t="s">
        <v>116</v>
      </c>
      <c r="C13" s="95" t="s">
        <v>117</v>
      </c>
    </row>
    <row r="14" spans="1:24" x14ac:dyDescent="0.35">
      <c r="C14" s="93" t="s">
        <v>118</v>
      </c>
    </row>
    <row r="15" spans="1:24" x14ac:dyDescent="0.35">
      <c r="C15" s="93" t="s">
        <v>119</v>
      </c>
    </row>
    <row r="17" spans="2:9" s="95" customFormat="1" x14ac:dyDescent="0.35">
      <c r="B17" s="96" t="s">
        <v>120</v>
      </c>
      <c r="C17" s="95" t="s">
        <v>123</v>
      </c>
    </row>
    <row r="18" spans="2:9" x14ac:dyDescent="0.35">
      <c r="C18" s="93" t="s">
        <v>152</v>
      </c>
    </row>
    <row r="19" spans="2:9" ht="18.75" x14ac:dyDescent="0.4">
      <c r="C19" s="93" t="s">
        <v>121</v>
      </c>
      <c r="H19" s="93" t="s">
        <v>122</v>
      </c>
      <c r="I19" s="183" t="s">
        <v>180</v>
      </c>
    </row>
    <row r="20" spans="2:9" x14ac:dyDescent="0.35">
      <c r="C20" s="93" t="s">
        <v>157</v>
      </c>
      <c r="H20" s="93" t="s">
        <v>122</v>
      </c>
      <c r="I20" s="93" t="s">
        <v>158</v>
      </c>
    </row>
  </sheetData>
  <mergeCells count="1">
    <mergeCell ref="A1:X1"/>
  </mergeCells>
  <phoneticPr fontId="1"/>
  <hyperlinks>
    <hyperlink ref="C8" r:id="rId1" xr:uid="{CF7A6A07-0CFB-4EAF-B92B-B8E05D070D7C}"/>
    <hyperlink ref="I19" r:id="rId2" xr:uid="{0CAFC655-78E0-41F7-8B47-491F6562DFE9}"/>
  </hyperlinks>
  <pageMargins left="0.75" right="0.75" top="1" bottom="1" header="0.5" footer="0.5"/>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30CA-7400-4B80-8EDC-82D8206EBA30}">
  <sheetPr>
    <tabColor theme="4" tint="0.79998168889431442"/>
  </sheetPr>
  <dimension ref="A1:F31"/>
  <sheetViews>
    <sheetView showGridLines="0" view="pageBreakPreview" topLeftCell="A23" zoomScale="115" zoomScaleNormal="100" zoomScaleSheetLayoutView="115" workbookViewId="0">
      <selection activeCell="B23" sqref="B23:C23"/>
    </sheetView>
  </sheetViews>
  <sheetFormatPr defaultColWidth="8.75" defaultRowHeight="15.75" x14ac:dyDescent="0.4"/>
  <cols>
    <col min="1" max="1" width="1.75" style="80" customWidth="1"/>
    <col min="2" max="2" width="10.25" style="81" customWidth="1"/>
    <col min="3" max="3" width="37.25" style="82" customWidth="1"/>
    <col min="4" max="4" width="10.25" style="81" customWidth="1"/>
    <col min="5" max="5" width="37.625" style="82" customWidth="1"/>
    <col min="6" max="6" width="1.875" style="80" customWidth="1"/>
    <col min="7" max="16384" width="8.75" style="80"/>
  </cols>
  <sheetData>
    <row r="1" spans="1:6" ht="27" customHeight="1" x14ac:dyDescent="0.4">
      <c r="A1" s="196" t="s">
        <v>156</v>
      </c>
      <c r="B1" s="196"/>
      <c r="C1" s="196"/>
      <c r="D1" s="196"/>
      <c r="E1" s="196"/>
      <c r="F1" s="196"/>
    </row>
    <row r="2" spans="1:6" ht="16.5" customHeight="1" x14ac:dyDescent="0.4"/>
    <row r="3" spans="1:6" ht="51" customHeight="1" x14ac:dyDescent="0.4">
      <c r="B3" s="197" t="s">
        <v>155</v>
      </c>
      <c r="C3" s="198"/>
      <c r="D3" s="198"/>
      <c r="E3" s="198"/>
    </row>
    <row r="4" spans="1:6" ht="16.5" customHeight="1" x14ac:dyDescent="0.4"/>
    <row r="5" spans="1:6" ht="16.5" x14ac:dyDescent="0.4">
      <c r="B5" s="83" t="s">
        <v>124</v>
      </c>
      <c r="C5" s="84"/>
      <c r="D5" s="85"/>
      <c r="E5" s="86"/>
    </row>
    <row r="6" spans="1:6" ht="36.6" customHeight="1" x14ac:dyDescent="0.4">
      <c r="B6" s="156" t="s">
        <v>0</v>
      </c>
      <c r="C6" s="87"/>
      <c r="D6" s="159" t="s">
        <v>1</v>
      </c>
      <c r="E6" s="87"/>
    </row>
    <row r="7" spans="1:6" ht="54" customHeight="1" x14ac:dyDescent="0.4">
      <c r="B7" s="157" t="s">
        <v>2</v>
      </c>
      <c r="C7" s="97"/>
      <c r="D7" s="160" t="s">
        <v>106</v>
      </c>
      <c r="E7" s="99"/>
    </row>
    <row r="8" spans="1:6" ht="54" customHeight="1" x14ac:dyDescent="0.4">
      <c r="B8" s="185" t="s">
        <v>181</v>
      </c>
      <c r="C8" s="97"/>
      <c r="D8" s="186" t="s">
        <v>182</v>
      </c>
      <c r="E8" s="99"/>
    </row>
    <row r="9" spans="1:6" ht="26.45" customHeight="1" x14ac:dyDescent="0.4">
      <c r="B9" s="158" t="s">
        <v>3</v>
      </c>
      <c r="C9" s="98"/>
      <c r="D9" s="158" t="s">
        <v>105</v>
      </c>
      <c r="E9" s="98"/>
    </row>
    <row r="10" spans="1:6" ht="16.5" customHeight="1" x14ac:dyDescent="0.4">
      <c r="B10" s="88"/>
      <c r="C10" s="89"/>
      <c r="D10" s="88"/>
      <c r="E10" s="89"/>
    </row>
    <row r="11" spans="1:6" ht="16.5" customHeight="1" x14ac:dyDescent="0.4">
      <c r="B11" s="190" t="s">
        <v>125</v>
      </c>
      <c r="C11" s="191"/>
      <c r="D11" s="191"/>
      <c r="E11" s="192"/>
    </row>
    <row r="12" spans="1:6" ht="87" customHeight="1" x14ac:dyDescent="0.4">
      <c r="B12" s="159" t="s">
        <v>4</v>
      </c>
      <c r="C12" s="199"/>
      <c r="D12" s="200"/>
      <c r="E12" s="201"/>
    </row>
    <row r="13" spans="1:6" ht="69.95" customHeight="1" x14ac:dyDescent="0.4">
      <c r="B13" s="161" t="s">
        <v>128</v>
      </c>
      <c r="C13" s="202"/>
      <c r="D13" s="203"/>
      <c r="E13" s="204"/>
    </row>
    <row r="14" spans="1:6" ht="71.099999999999994" customHeight="1" x14ac:dyDescent="0.4">
      <c r="B14" s="162" t="s">
        <v>129</v>
      </c>
      <c r="C14" s="205"/>
      <c r="D14" s="206"/>
      <c r="E14" s="207"/>
    </row>
    <row r="15" spans="1:6" ht="16.5" customHeight="1" x14ac:dyDescent="0.4">
      <c r="B15" s="90"/>
      <c r="C15" s="91"/>
      <c r="D15" s="91"/>
      <c r="E15" s="91"/>
    </row>
    <row r="16" spans="1:6" ht="16.5" customHeight="1" x14ac:dyDescent="0.4">
      <c r="B16" s="189" t="s">
        <v>126</v>
      </c>
      <c r="C16" s="189"/>
      <c r="D16" s="189"/>
      <c r="E16" s="189"/>
    </row>
    <row r="17" spans="1:6" ht="126.6" customHeight="1" x14ac:dyDescent="0.4">
      <c r="B17" s="193" t="s">
        <v>107</v>
      </c>
      <c r="C17" s="193"/>
      <c r="D17" s="193"/>
      <c r="E17" s="193"/>
    </row>
    <row r="18" spans="1:6" ht="16.5" customHeight="1" x14ac:dyDescent="0.4">
      <c r="B18" s="88"/>
      <c r="C18" s="89"/>
      <c r="D18" s="88"/>
      <c r="E18" s="89"/>
    </row>
    <row r="19" spans="1:6" ht="16.5" customHeight="1" x14ac:dyDescent="0.4">
      <c r="B19" s="189" t="s">
        <v>127</v>
      </c>
      <c r="C19" s="189"/>
      <c r="D19" s="189"/>
      <c r="E19" s="189"/>
    </row>
    <row r="20" spans="1:6" ht="126" customHeight="1" x14ac:dyDescent="0.4">
      <c r="B20" s="193" t="s">
        <v>107</v>
      </c>
      <c r="C20" s="193"/>
      <c r="D20" s="193"/>
      <c r="E20" s="193"/>
    </row>
    <row r="21" spans="1:6" ht="16.5" customHeight="1" x14ac:dyDescent="0.4">
      <c r="B21" s="88"/>
      <c r="C21" s="89"/>
      <c r="D21" s="88"/>
      <c r="E21" s="89"/>
    </row>
    <row r="22" spans="1:6" ht="35.25" customHeight="1" x14ac:dyDescent="0.4">
      <c r="B22" s="195" t="s">
        <v>186</v>
      </c>
      <c r="C22" s="195"/>
      <c r="D22" s="195"/>
      <c r="E22" s="195"/>
    </row>
    <row r="23" spans="1:6" ht="105.95" customHeight="1" x14ac:dyDescent="0.4">
      <c r="B23" s="194" t="s">
        <v>183</v>
      </c>
      <c r="C23" s="194"/>
      <c r="D23" s="194" t="s">
        <v>184</v>
      </c>
      <c r="E23" s="194"/>
    </row>
    <row r="24" spans="1:6" ht="16.5" customHeight="1" x14ac:dyDescent="0.4">
      <c r="B24" s="88"/>
      <c r="C24" s="89"/>
      <c r="D24" s="88"/>
      <c r="E24" s="89"/>
    </row>
    <row r="25" spans="1:6" ht="19.5" customHeight="1" x14ac:dyDescent="0.4">
      <c r="B25" s="195" t="s">
        <v>153</v>
      </c>
      <c r="C25" s="195"/>
      <c r="D25" s="195"/>
      <c r="E25" s="195"/>
    </row>
    <row r="26" spans="1:6" ht="126.6" customHeight="1" x14ac:dyDescent="0.4">
      <c r="B26" s="193" t="s">
        <v>107</v>
      </c>
      <c r="C26" s="193"/>
      <c r="D26" s="193"/>
      <c r="E26" s="193"/>
    </row>
    <row r="27" spans="1:6" ht="16.5" customHeight="1" x14ac:dyDescent="0.4">
      <c r="B27" s="165"/>
      <c r="C27" s="165"/>
      <c r="D27" s="165"/>
      <c r="E27" s="165"/>
    </row>
    <row r="28" spans="1:6" ht="19.5" customHeight="1" x14ac:dyDescent="0.4">
      <c r="B28" s="195" t="s">
        <v>154</v>
      </c>
      <c r="C28" s="195"/>
      <c r="D28" s="195"/>
      <c r="E28" s="195"/>
    </row>
    <row r="29" spans="1:6" ht="126.6" customHeight="1" x14ac:dyDescent="0.4">
      <c r="B29" s="193" t="s">
        <v>107</v>
      </c>
      <c r="C29" s="193"/>
      <c r="D29" s="193"/>
      <c r="E29" s="193"/>
    </row>
    <row r="30" spans="1:6" ht="16.5" customHeight="1" x14ac:dyDescent="0.4">
      <c r="B30" s="165"/>
      <c r="C30" s="165"/>
      <c r="D30" s="165"/>
      <c r="E30" s="165"/>
    </row>
    <row r="31" spans="1:6" s="82" customFormat="1" x14ac:dyDescent="0.4">
      <c r="A31" s="80"/>
      <c r="B31" s="92"/>
      <c r="D31" s="81"/>
      <c r="F31" s="80"/>
    </row>
  </sheetData>
  <mergeCells count="17">
    <mergeCell ref="A1:F1"/>
    <mergeCell ref="B3:E3"/>
    <mergeCell ref="C12:E12"/>
    <mergeCell ref="C13:E13"/>
    <mergeCell ref="C14:E14"/>
    <mergeCell ref="D23:E23"/>
    <mergeCell ref="B22:E22"/>
    <mergeCell ref="B25:E25"/>
    <mergeCell ref="B26:E26"/>
    <mergeCell ref="B29:E29"/>
    <mergeCell ref="B28:E28"/>
    <mergeCell ref="B23:C23"/>
    <mergeCell ref="B16:E16"/>
    <mergeCell ref="B11:E11"/>
    <mergeCell ref="B19:E19"/>
    <mergeCell ref="B20:E20"/>
    <mergeCell ref="B17:E17"/>
  </mergeCells>
  <phoneticPr fontId="1"/>
  <pageMargins left="0.23622047244094491" right="0.23622047244094491" top="0.94488188976377963" bottom="0.74803149606299213" header="0.31496062992125984" footer="0.31496062992125984"/>
  <pageSetup paperSize="8" scale="5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A0D04-F2DA-4341-AF09-B9EBC9BC3F37}">
  <sheetPr>
    <tabColor theme="4" tint="0.79998168889431442"/>
  </sheetPr>
  <dimension ref="A1:U104"/>
  <sheetViews>
    <sheetView showGridLines="0" view="pageBreakPreview" zoomScale="98" zoomScaleNormal="70" zoomScaleSheetLayoutView="115" workbookViewId="0">
      <selection activeCell="X10" sqref="X10"/>
    </sheetView>
  </sheetViews>
  <sheetFormatPr defaultColWidth="8.625" defaultRowHeight="18.75" x14ac:dyDescent="0.4"/>
  <cols>
    <col min="1" max="1" width="2.625" style="1" customWidth="1"/>
    <col min="2" max="2" width="8.625" style="1"/>
    <col min="3" max="3" width="9" style="1" customWidth="1"/>
    <col min="4" max="4" width="10" style="1" bestFit="1" customWidth="1"/>
    <col min="5" max="6" width="9" style="1" customWidth="1"/>
    <col min="7" max="11" width="8.625" style="1"/>
    <col min="12" max="13" width="3.625" style="1" hidden="1" customWidth="1"/>
    <col min="14" max="14" width="5.625" style="1" customWidth="1"/>
    <col min="15" max="20" width="8.625" style="1"/>
    <col min="21" max="21" width="2.625" style="1" customWidth="1"/>
    <col min="22" max="22" width="11" style="1" bestFit="1" customWidth="1"/>
    <col min="23" max="16384" width="8.625" style="1"/>
  </cols>
  <sheetData>
    <row r="1" spans="1:21" ht="51" customHeight="1" x14ac:dyDescent="0.4">
      <c r="A1" s="240" t="s">
        <v>160</v>
      </c>
      <c r="B1" s="240"/>
      <c r="C1" s="240"/>
      <c r="D1" s="240"/>
      <c r="E1" s="240"/>
      <c r="F1" s="240"/>
      <c r="G1" s="240"/>
      <c r="H1" s="240"/>
      <c r="I1" s="240"/>
      <c r="J1" s="240"/>
      <c r="K1" s="240"/>
      <c r="L1" s="240"/>
      <c r="M1" s="240"/>
      <c r="N1" s="240"/>
      <c r="O1" s="240"/>
      <c r="P1" s="240"/>
      <c r="Q1" s="240"/>
      <c r="R1" s="240"/>
      <c r="S1" s="240"/>
      <c r="T1" s="240"/>
      <c r="U1" s="240"/>
    </row>
    <row r="3" spans="1:21" s="80" customFormat="1" ht="51" customHeight="1" x14ac:dyDescent="0.4">
      <c r="B3" s="241" t="s">
        <v>172</v>
      </c>
      <c r="C3" s="241"/>
      <c r="D3" s="241"/>
      <c r="E3" s="241"/>
      <c r="F3" s="241"/>
      <c r="G3" s="241"/>
      <c r="H3" s="241"/>
      <c r="I3" s="241"/>
      <c r="J3" s="241"/>
      <c r="K3" s="241"/>
      <c r="L3" s="241"/>
      <c r="M3" s="241"/>
      <c r="N3" s="241"/>
      <c r="O3" s="241"/>
      <c r="P3" s="241"/>
      <c r="Q3" s="241"/>
      <c r="R3" s="241"/>
      <c r="S3" s="241"/>
      <c r="T3" s="241"/>
    </row>
    <row r="5" spans="1:21" x14ac:dyDescent="0.4">
      <c r="A5" s="100" t="s">
        <v>103</v>
      </c>
    </row>
    <row r="6" spans="1:21" ht="19.5" thickBot="1" x14ac:dyDescent="0.45">
      <c r="A6" s="100"/>
    </row>
    <row r="7" spans="1:21" ht="19.5" thickBot="1" x14ac:dyDescent="0.45">
      <c r="B7" s="148" t="s">
        <v>5</v>
      </c>
      <c r="C7" s="149" t="s">
        <v>6</v>
      </c>
      <c r="D7" s="289" t="s">
        <v>131</v>
      </c>
      <c r="E7" s="289"/>
      <c r="F7" s="289"/>
      <c r="G7" s="289"/>
      <c r="H7" s="289" t="s">
        <v>8</v>
      </c>
      <c r="I7" s="289"/>
      <c r="J7" s="289"/>
      <c r="K7" s="289"/>
      <c r="L7" s="149"/>
      <c r="M7" s="150"/>
      <c r="N7" s="151" t="s">
        <v>9</v>
      </c>
      <c r="O7" s="290" t="s">
        <v>10</v>
      </c>
      <c r="P7" s="289"/>
      <c r="Q7" s="289"/>
      <c r="R7" s="289"/>
      <c r="S7" s="289"/>
      <c r="T7" s="291"/>
    </row>
    <row r="8" spans="1:21" ht="18.75" customHeight="1" x14ac:dyDescent="0.4">
      <c r="B8" s="292" t="s">
        <v>44</v>
      </c>
      <c r="C8" s="295" t="s">
        <v>45</v>
      </c>
      <c r="D8" s="298" t="s">
        <v>46</v>
      </c>
      <c r="E8" s="298"/>
      <c r="F8" s="298"/>
      <c r="G8" s="298"/>
      <c r="H8" s="111" t="s">
        <v>47</v>
      </c>
      <c r="I8" s="112"/>
      <c r="J8" s="112"/>
      <c r="K8" s="113"/>
      <c r="L8" s="113">
        <f>IF(M8,1,0)</f>
        <v>0</v>
      </c>
      <c r="M8" s="112" t="b">
        <v>0</v>
      </c>
      <c r="N8" s="114"/>
      <c r="O8" s="299"/>
      <c r="P8" s="300"/>
      <c r="Q8" s="300"/>
      <c r="R8" s="300"/>
      <c r="S8" s="300"/>
      <c r="T8" s="301"/>
    </row>
    <row r="9" spans="1:21" x14ac:dyDescent="0.4">
      <c r="B9" s="293"/>
      <c r="C9" s="296"/>
      <c r="D9" s="245"/>
      <c r="E9" s="245"/>
      <c r="F9" s="245"/>
      <c r="G9" s="245"/>
      <c r="H9" s="8" t="s">
        <v>48</v>
      </c>
      <c r="I9" s="9"/>
      <c r="J9" s="9"/>
      <c r="K9" s="10"/>
      <c r="L9" s="6">
        <f>IF(M9,2,0)</f>
        <v>0</v>
      </c>
      <c r="M9" s="7" t="b">
        <v>0</v>
      </c>
      <c r="N9" s="11"/>
      <c r="O9" s="302"/>
      <c r="P9" s="303"/>
      <c r="Q9" s="303"/>
      <c r="R9" s="303"/>
      <c r="S9" s="303"/>
      <c r="T9" s="304"/>
    </row>
    <row r="10" spans="1:21" x14ac:dyDescent="0.4">
      <c r="B10" s="293"/>
      <c r="C10" s="296"/>
      <c r="D10" s="245"/>
      <c r="E10" s="245"/>
      <c r="F10" s="245"/>
      <c r="G10" s="245"/>
      <c r="H10" s="12" t="s">
        <v>49</v>
      </c>
      <c r="I10" s="13"/>
      <c r="J10" s="13"/>
      <c r="K10" s="14"/>
      <c r="L10" s="15">
        <f>IF(M10,3,0)</f>
        <v>0</v>
      </c>
      <c r="M10" s="13" t="b">
        <v>0</v>
      </c>
      <c r="N10" s="11"/>
      <c r="O10" s="302"/>
      <c r="P10" s="303"/>
      <c r="Q10" s="303"/>
      <c r="R10" s="303"/>
      <c r="S10" s="303"/>
      <c r="T10" s="304"/>
    </row>
    <row r="11" spans="1:21" x14ac:dyDescent="0.4">
      <c r="B11" s="293"/>
      <c r="C11" s="296"/>
      <c r="D11" s="245" t="s">
        <v>50</v>
      </c>
      <c r="E11" s="245"/>
      <c r="F11" s="245"/>
      <c r="G11" s="245"/>
      <c r="H11" s="16" t="s">
        <v>51</v>
      </c>
      <c r="I11" s="7"/>
      <c r="J11" s="7"/>
      <c r="K11" s="6"/>
      <c r="L11" s="6">
        <f>IF(M11,1,0)</f>
        <v>0</v>
      </c>
      <c r="M11" s="7" t="b">
        <v>0</v>
      </c>
      <c r="N11" s="17"/>
      <c r="O11" s="246"/>
      <c r="P11" s="247"/>
      <c r="Q11" s="247"/>
      <c r="R11" s="247"/>
      <c r="S11" s="247"/>
      <c r="T11" s="248"/>
    </row>
    <row r="12" spans="1:21" x14ac:dyDescent="0.4">
      <c r="B12" s="293"/>
      <c r="C12" s="296"/>
      <c r="D12" s="245"/>
      <c r="E12" s="245"/>
      <c r="F12" s="245"/>
      <c r="G12" s="245"/>
      <c r="H12" s="8" t="s">
        <v>52</v>
      </c>
      <c r="I12" s="9"/>
      <c r="J12" s="9"/>
      <c r="K12" s="10"/>
      <c r="L12" s="6">
        <f>IF(M12,2,0)</f>
        <v>0</v>
      </c>
      <c r="M12" s="7" t="b">
        <v>0</v>
      </c>
      <c r="N12" s="11"/>
      <c r="O12" s="246"/>
      <c r="P12" s="247"/>
      <c r="Q12" s="247"/>
      <c r="R12" s="247"/>
      <c r="S12" s="247"/>
      <c r="T12" s="248"/>
    </row>
    <row r="13" spans="1:21" x14ac:dyDescent="0.4">
      <c r="B13" s="293"/>
      <c r="C13" s="296"/>
      <c r="D13" s="305"/>
      <c r="E13" s="305"/>
      <c r="F13" s="305"/>
      <c r="G13" s="305"/>
      <c r="H13" s="18" t="s">
        <v>53</v>
      </c>
      <c r="I13" s="19"/>
      <c r="J13" s="19"/>
      <c r="K13" s="20"/>
      <c r="L13" s="21">
        <f>IF(M13,3,0)</f>
        <v>0</v>
      </c>
      <c r="M13" s="77" t="b">
        <v>0</v>
      </c>
      <c r="N13" s="22"/>
      <c r="O13" s="250"/>
      <c r="P13" s="251"/>
      <c r="Q13" s="251"/>
      <c r="R13" s="251"/>
      <c r="S13" s="251"/>
      <c r="T13" s="252"/>
    </row>
    <row r="14" spans="1:21" x14ac:dyDescent="0.4">
      <c r="B14" s="293"/>
      <c r="C14" s="296"/>
      <c r="D14" s="253" t="s">
        <v>54</v>
      </c>
      <c r="E14" s="253"/>
      <c r="F14" s="253"/>
      <c r="G14" s="253"/>
      <c r="H14" s="3" t="s">
        <v>55</v>
      </c>
      <c r="I14" s="4"/>
      <c r="J14" s="4"/>
      <c r="K14" s="5"/>
      <c r="L14" s="5">
        <f>IF(M14,1,0)</f>
        <v>0</v>
      </c>
      <c r="M14" s="4" t="b">
        <v>0</v>
      </c>
      <c r="N14" s="17"/>
      <c r="O14" s="246"/>
      <c r="P14" s="247"/>
      <c r="Q14" s="247"/>
      <c r="R14" s="247"/>
      <c r="S14" s="247"/>
      <c r="T14" s="248"/>
    </row>
    <row r="15" spans="1:21" x14ac:dyDescent="0.4">
      <c r="B15" s="293"/>
      <c r="C15" s="296"/>
      <c r="D15" s="253"/>
      <c r="E15" s="253"/>
      <c r="F15" s="253"/>
      <c r="G15" s="253"/>
      <c r="H15" s="8" t="s">
        <v>56</v>
      </c>
      <c r="I15" s="9"/>
      <c r="J15" s="9"/>
      <c r="K15" s="10"/>
      <c r="L15" s="6">
        <f>IF(M15,2,0)</f>
        <v>0</v>
      </c>
      <c r="M15" s="7" t="b">
        <v>0</v>
      </c>
      <c r="N15" s="11"/>
      <c r="O15" s="246"/>
      <c r="P15" s="247"/>
      <c r="Q15" s="247"/>
      <c r="R15" s="247"/>
      <c r="S15" s="247"/>
      <c r="T15" s="248"/>
    </row>
    <row r="16" spans="1:21" x14ac:dyDescent="0.4">
      <c r="B16" s="293"/>
      <c r="C16" s="297"/>
      <c r="D16" s="253"/>
      <c r="E16" s="253"/>
      <c r="F16" s="253"/>
      <c r="G16" s="253"/>
      <c r="H16" s="12" t="s">
        <v>57</v>
      </c>
      <c r="I16" s="13"/>
      <c r="J16" s="13"/>
      <c r="K16" s="14"/>
      <c r="L16" s="23">
        <f>IF(M16,3,0)</f>
        <v>0</v>
      </c>
      <c r="M16" s="24" t="b">
        <v>0</v>
      </c>
      <c r="N16" s="25"/>
      <c r="O16" s="246"/>
      <c r="P16" s="247"/>
      <c r="Q16" s="247"/>
      <c r="R16" s="247"/>
      <c r="S16" s="247"/>
      <c r="T16" s="248"/>
    </row>
    <row r="17" spans="2:20" hidden="1" x14ac:dyDescent="0.4">
      <c r="B17" s="293"/>
      <c r="C17" s="26"/>
      <c r="D17" s="254" t="s">
        <v>21</v>
      </c>
      <c r="E17" s="254"/>
      <c r="F17" s="254"/>
      <c r="G17" s="254"/>
      <c r="H17" s="254"/>
      <c r="I17" s="254"/>
      <c r="J17" s="254"/>
      <c r="K17" s="254"/>
      <c r="L17" s="27">
        <f>SUM(L8:L16)</f>
        <v>0</v>
      </c>
      <c r="M17" s="28"/>
      <c r="N17" s="29">
        <f>SUM(L17)</f>
        <v>0</v>
      </c>
      <c r="O17" s="255" t="s">
        <v>22</v>
      </c>
      <c r="P17" s="256"/>
      <c r="Q17" s="256"/>
      <c r="R17" s="256"/>
      <c r="S17" s="256"/>
      <c r="T17" s="257"/>
    </row>
    <row r="18" spans="2:20" x14ac:dyDescent="0.4">
      <c r="B18" s="293"/>
      <c r="C18" s="258" t="s">
        <v>58</v>
      </c>
      <c r="D18" s="259" t="s">
        <v>59</v>
      </c>
      <c r="E18" s="259"/>
      <c r="F18" s="259"/>
      <c r="G18" s="259"/>
      <c r="H18" s="3" t="s">
        <v>60</v>
      </c>
      <c r="I18" s="4"/>
      <c r="J18" s="4"/>
      <c r="K18" s="5"/>
      <c r="L18" s="5">
        <f>IF(M18,1,0)</f>
        <v>0</v>
      </c>
      <c r="M18" s="4" t="b">
        <v>0</v>
      </c>
      <c r="N18" s="17"/>
      <c r="O18" s="246"/>
      <c r="P18" s="247"/>
      <c r="Q18" s="247"/>
      <c r="R18" s="247"/>
      <c r="S18" s="247"/>
      <c r="T18" s="248"/>
    </row>
    <row r="19" spans="2:20" x14ac:dyDescent="0.4">
      <c r="B19" s="293"/>
      <c r="C19" s="258"/>
      <c r="D19" s="259"/>
      <c r="E19" s="259"/>
      <c r="F19" s="259"/>
      <c r="G19" s="259"/>
      <c r="H19" s="8" t="s">
        <v>61</v>
      </c>
      <c r="I19" s="9"/>
      <c r="J19" s="9"/>
      <c r="K19" s="10"/>
      <c r="L19" s="10">
        <f>IF(M19,2,0)</f>
        <v>0</v>
      </c>
      <c r="M19" s="9" t="b">
        <v>0</v>
      </c>
      <c r="N19" s="11"/>
      <c r="O19" s="246"/>
      <c r="P19" s="247"/>
      <c r="Q19" s="247"/>
      <c r="R19" s="247"/>
      <c r="S19" s="247"/>
      <c r="T19" s="248"/>
    </row>
    <row r="20" spans="2:20" x14ac:dyDescent="0.4">
      <c r="B20" s="293"/>
      <c r="C20" s="258"/>
      <c r="D20" s="259"/>
      <c r="E20" s="259"/>
      <c r="F20" s="259"/>
      <c r="G20" s="259"/>
      <c r="H20" s="12" t="s">
        <v>62</v>
      </c>
      <c r="I20" s="13"/>
      <c r="J20" s="13"/>
      <c r="K20" s="14"/>
      <c r="L20" s="14">
        <f>IF(M20,3,0)</f>
        <v>0</v>
      </c>
      <c r="M20" s="13" t="b">
        <v>0</v>
      </c>
      <c r="N20" s="25"/>
      <c r="O20" s="246"/>
      <c r="P20" s="247"/>
      <c r="Q20" s="247"/>
      <c r="R20" s="247"/>
      <c r="S20" s="247"/>
      <c r="T20" s="248"/>
    </row>
    <row r="21" spans="2:20" x14ac:dyDescent="0.4">
      <c r="B21" s="293"/>
      <c r="C21" s="258"/>
      <c r="D21" s="245" t="s">
        <v>63</v>
      </c>
      <c r="E21" s="245"/>
      <c r="F21" s="245"/>
      <c r="G21" s="245"/>
      <c r="H21" s="3" t="s">
        <v>60</v>
      </c>
      <c r="I21" s="7"/>
      <c r="J21" s="7"/>
      <c r="K21" s="6"/>
      <c r="L21" s="6">
        <f>IF(M21,1,0)</f>
        <v>0</v>
      </c>
      <c r="M21" s="7" t="b">
        <v>0</v>
      </c>
      <c r="N21" s="17"/>
      <c r="O21" s="246"/>
      <c r="P21" s="247"/>
      <c r="Q21" s="247"/>
      <c r="R21" s="247"/>
      <c r="S21" s="247"/>
      <c r="T21" s="248"/>
    </row>
    <row r="22" spans="2:20" x14ac:dyDescent="0.4">
      <c r="B22" s="293"/>
      <c r="C22" s="258"/>
      <c r="D22" s="245"/>
      <c r="E22" s="245"/>
      <c r="F22" s="245"/>
      <c r="G22" s="245"/>
      <c r="H22" s="8" t="s">
        <v>61</v>
      </c>
      <c r="I22" s="9"/>
      <c r="J22" s="9"/>
      <c r="K22" s="10"/>
      <c r="L22" s="10">
        <f>IF(M22,2,0)</f>
        <v>0</v>
      </c>
      <c r="M22" s="9" t="b">
        <v>0</v>
      </c>
      <c r="N22" s="11"/>
      <c r="O22" s="246"/>
      <c r="P22" s="247"/>
      <c r="Q22" s="247"/>
      <c r="R22" s="247"/>
      <c r="S22" s="247"/>
      <c r="T22" s="248"/>
    </row>
    <row r="23" spans="2:20" x14ac:dyDescent="0.4">
      <c r="B23" s="293"/>
      <c r="C23" s="258"/>
      <c r="D23" s="245"/>
      <c r="E23" s="245"/>
      <c r="F23" s="245"/>
      <c r="G23" s="245"/>
      <c r="H23" s="12" t="s">
        <v>62</v>
      </c>
      <c r="I23" s="19"/>
      <c r="J23" s="19"/>
      <c r="K23" s="20"/>
      <c r="L23" s="20">
        <f>IF(M23,3,0)</f>
        <v>0</v>
      </c>
      <c r="M23" s="19" t="b">
        <v>0</v>
      </c>
      <c r="N23" s="25"/>
      <c r="O23" s="246"/>
      <c r="P23" s="247"/>
      <c r="Q23" s="247"/>
      <c r="R23" s="247"/>
      <c r="S23" s="247"/>
      <c r="T23" s="248"/>
    </row>
    <row r="24" spans="2:20" x14ac:dyDescent="0.4">
      <c r="B24" s="293"/>
      <c r="C24" s="258"/>
      <c r="D24" s="245" t="s">
        <v>64</v>
      </c>
      <c r="E24" s="245"/>
      <c r="F24" s="245"/>
      <c r="G24" s="245"/>
      <c r="H24" s="3" t="s">
        <v>60</v>
      </c>
      <c r="I24" s="4"/>
      <c r="J24" s="4"/>
      <c r="K24" s="5"/>
      <c r="L24" s="5">
        <f>IF(M24,1,0)</f>
        <v>0</v>
      </c>
      <c r="M24" s="4" t="b">
        <v>0</v>
      </c>
      <c r="N24" s="17"/>
      <c r="O24" s="246"/>
      <c r="P24" s="247"/>
      <c r="Q24" s="247"/>
      <c r="R24" s="247"/>
      <c r="S24" s="247"/>
      <c r="T24" s="248"/>
    </row>
    <row r="25" spans="2:20" x14ac:dyDescent="0.4">
      <c r="B25" s="293"/>
      <c r="C25" s="258"/>
      <c r="D25" s="245"/>
      <c r="E25" s="245"/>
      <c r="F25" s="245"/>
      <c r="G25" s="245"/>
      <c r="H25" s="8" t="s">
        <v>61</v>
      </c>
      <c r="I25" s="9"/>
      <c r="J25" s="9"/>
      <c r="K25" s="10"/>
      <c r="L25" s="10">
        <f>IF(M25,2,0)</f>
        <v>0</v>
      </c>
      <c r="M25" s="9" t="b">
        <v>0</v>
      </c>
      <c r="N25" s="11"/>
      <c r="O25" s="246"/>
      <c r="P25" s="247"/>
      <c r="Q25" s="247"/>
      <c r="R25" s="247"/>
      <c r="S25" s="247"/>
      <c r="T25" s="248"/>
    </row>
    <row r="26" spans="2:20" x14ac:dyDescent="0.4">
      <c r="B26" s="293"/>
      <c r="C26" s="258"/>
      <c r="D26" s="245"/>
      <c r="E26" s="245"/>
      <c r="F26" s="245"/>
      <c r="G26" s="245"/>
      <c r="H26" s="12" t="s">
        <v>62</v>
      </c>
      <c r="I26" s="13"/>
      <c r="J26" s="13"/>
      <c r="K26" s="14"/>
      <c r="L26" s="14">
        <f>IF(M26,3,0)</f>
        <v>0</v>
      </c>
      <c r="M26" s="13" t="b">
        <v>0</v>
      </c>
      <c r="N26" s="25"/>
      <c r="O26" s="246"/>
      <c r="P26" s="247"/>
      <c r="Q26" s="247"/>
      <c r="R26" s="247"/>
      <c r="S26" s="247"/>
      <c r="T26" s="248"/>
    </row>
    <row r="27" spans="2:20" hidden="1" x14ac:dyDescent="0.4">
      <c r="B27" s="293"/>
      <c r="C27" s="258"/>
      <c r="D27" s="249" t="s">
        <v>21</v>
      </c>
      <c r="E27" s="249"/>
      <c r="F27" s="249"/>
      <c r="G27" s="249"/>
      <c r="H27" s="249"/>
      <c r="I27" s="249"/>
      <c r="J27" s="249"/>
      <c r="K27" s="249"/>
      <c r="L27" s="79">
        <f>SUM(L18:L26)</f>
        <v>0</v>
      </c>
      <c r="M27" s="30"/>
      <c r="N27" s="29">
        <f>SUM(L27)</f>
        <v>0</v>
      </c>
      <c r="O27" s="246" t="s">
        <v>22</v>
      </c>
      <c r="P27" s="247"/>
      <c r="Q27" s="247"/>
      <c r="R27" s="247"/>
      <c r="S27" s="247"/>
      <c r="T27" s="248"/>
    </row>
    <row r="28" spans="2:20" x14ac:dyDescent="0.4">
      <c r="B28" s="293"/>
      <c r="C28" s="276" t="s">
        <v>65</v>
      </c>
      <c r="D28" s="278" t="s">
        <v>66</v>
      </c>
      <c r="E28" s="278"/>
      <c r="F28" s="278"/>
      <c r="G28" s="278"/>
      <c r="H28" s="16" t="s">
        <v>67</v>
      </c>
      <c r="I28" s="7"/>
      <c r="J28" s="7"/>
      <c r="K28" s="6"/>
      <c r="L28" s="6">
        <f>IF(M28,1,0)</f>
        <v>0</v>
      </c>
      <c r="M28" s="7" t="b">
        <v>0</v>
      </c>
      <c r="N28" s="17"/>
      <c r="O28" s="246"/>
      <c r="P28" s="247"/>
      <c r="Q28" s="247"/>
      <c r="R28" s="247"/>
      <c r="S28" s="247"/>
      <c r="T28" s="248"/>
    </row>
    <row r="29" spans="2:20" x14ac:dyDescent="0.4">
      <c r="B29" s="293"/>
      <c r="C29" s="276"/>
      <c r="D29" s="245"/>
      <c r="E29" s="245"/>
      <c r="F29" s="245"/>
      <c r="G29" s="245"/>
      <c r="H29" s="8" t="s">
        <v>68</v>
      </c>
      <c r="I29" s="9"/>
      <c r="J29" s="9"/>
      <c r="K29" s="10"/>
      <c r="L29" s="10">
        <f>IF(M29,2,0)</f>
        <v>0</v>
      </c>
      <c r="M29" s="9" t="b">
        <v>0</v>
      </c>
      <c r="N29" s="11"/>
      <c r="O29" s="246"/>
      <c r="P29" s="247"/>
      <c r="Q29" s="247"/>
      <c r="R29" s="247"/>
      <c r="S29" s="247"/>
      <c r="T29" s="248"/>
    </row>
    <row r="30" spans="2:20" x14ac:dyDescent="0.4">
      <c r="B30" s="293"/>
      <c r="C30" s="276"/>
      <c r="D30" s="245"/>
      <c r="E30" s="245"/>
      <c r="F30" s="245"/>
      <c r="G30" s="245"/>
      <c r="H30" s="18" t="s">
        <v>69</v>
      </c>
      <c r="I30" s="19"/>
      <c r="J30" s="19"/>
      <c r="K30" s="20"/>
      <c r="L30" s="20">
        <f>IF(M30,3,0)</f>
        <v>0</v>
      </c>
      <c r="M30" s="19" t="b">
        <v>0</v>
      </c>
      <c r="N30" s="25"/>
      <c r="O30" s="246"/>
      <c r="P30" s="247"/>
      <c r="Q30" s="247"/>
      <c r="R30" s="247"/>
      <c r="S30" s="247"/>
      <c r="T30" s="248"/>
    </row>
    <row r="31" spans="2:20" x14ac:dyDescent="0.4">
      <c r="B31" s="293"/>
      <c r="C31" s="276"/>
      <c r="D31" s="245" t="s">
        <v>70</v>
      </c>
      <c r="E31" s="245"/>
      <c r="F31" s="245"/>
      <c r="G31" s="245"/>
      <c r="H31" s="3" t="s">
        <v>71</v>
      </c>
      <c r="I31" s="4"/>
      <c r="J31" s="4"/>
      <c r="K31" s="5"/>
      <c r="L31" s="5">
        <f>IF(M31,1,0)</f>
        <v>0</v>
      </c>
      <c r="M31" s="4" t="b">
        <v>0</v>
      </c>
      <c r="N31" s="17"/>
      <c r="O31" s="246"/>
      <c r="P31" s="247"/>
      <c r="Q31" s="247"/>
      <c r="R31" s="247"/>
      <c r="S31" s="247"/>
      <c r="T31" s="248"/>
    </row>
    <row r="32" spans="2:20" x14ac:dyDescent="0.4">
      <c r="B32" s="293"/>
      <c r="C32" s="276"/>
      <c r="D32" s="245"/>
      <c r="E32" s="245"/>
      <c r="F32" s="245"/>
      <c r="G32" s="245"/>
      <c r="H32" s="8" t="s">
        <v>72</v>
      </c>
      <c r="I32" s="9"/>
      <c r="J32" s="9"/>
      <c r="K32" s="10"/>
      <c r="L32" s="10">
        <f>IF(M32,2,0)</f>
        <v>0</v>
      </c>
      <c r="M32" s="9" t="b">
        <v>0</v>
      </c>
      <c r="N32" s="11"/>
      <c r="O32" s="246"/>
      <c r="P32" s="247"/>
      <c r="Q32" s="247"/>
      <c r="R32" s="247"/>
      <c r="S32" s="247"/>
      <c r="T32" s="248"/>
    </row>
    <row r="33" spans="1:20" x14ac:dyDescent="0.4">
      <c r="B33" s="293"/>
      <c r="C33" s="276"/>
      <c r="D33" s="245"/>
      <c r="E33" s="245"/>
      <c r="F33" s="245"/>
      <c r="G33" s="245"/>
      <c r="H33" s="12" t="s">
        <v>73</v>
      </c>
      <c r="I33" s="13"/>
      <c r="J33" s="13"/>
      <c r="K33" s="14"/>
      <c r="L33" s="14">
        <f>IF(M33,3,0)</f>
        <v>0</v>
      </c>
      <c r="M33" s="13" t="b">
        <v>0</v>
      </c>
      <c r="N33" s="11"/>
      <c r="O33" s="246"/>
      <c r="P33" s="247"/>
      <c r="Q33" s="247"/>
      <c r="R33" s="247"/>
      <c r="S33" s="247"/>
      <c r="T33" s="248"/>
    </row>
    <row r="34" spans="1:20" x14ac:dyDescent="0.4">
      <c r="B34" s="293"/>
      <c r="C34" s="276"/>
      <c r="D34" s="245" t="s">
        <v>74</v>
      </c>
      <c r="E34" s="245"/>
      <c r="F34" s="245"/>
      <c r="G34" s="245"/>
      <c r="H34" s="3" t="s">
        <v>75</v>
      </c>
      <c r="I34" s="4"/>
      <c r="J34" s="4"/>
      <c r="K34" s="5"/>
      <c r="L34" s="5">
        <f>IF(M34,1,0)</f>
        <v>0</v>
      </c>
      <c r="M34" s="4" t="b">
        <v>0</v>
      </c>
      <c r="N34" s="17"/>
      <c r="O34" s="246"/>
      <c r="P34" s="247"/>
      <c r="Q34" s="247"/>
      <c r="R34" s="247"/>
      <c r="S34" s="247"/>
      <c r="T34" s="248"/>
    </row>
    <row r="35" spans="1:20" x14ac:dyDescent="0.4">
      <c r="B35" s="293"/>
      <c r="C35" s="276"/>
      <c r="D35" s="245"/>
      <c r="E35" s="245"/>
      <c r="F35" s="245"/>
      <c r="G35" s="245"/>
      <c r="H35" s="8" t="s">
        <v>76</v>
      </c>
      <c r="I35" s="9"/>
      <c r="J35" s="9"/>
      <c r="K35" s="10"/>
      <c r="L35" s="10">
        <f>IF(M35,2,0)</f>
        <v>0</v>
      </c>
      <c r="M35" s="9" t="b">
        <v>0</v>
      </c>
      <c r="N35" s="11"/>
      <c r="O35" s="246"/>
      <c r="P35" s="247"/>
      <c r="Q35" s="247"/>
      <c r="R35" s="247"/>
      <c r="S35" s="247"/>
      <c r="T35" s="248"/>
    </row>
    <row r="36" spans="1:20" ht="19.5" thickBot="1" x14ac:dyDescent="0.45">
      <c r="B36" s="293"/>
      <c r="C36" s="276"/>
      <c r="D36" s="279"/>
      <c r="E36" s="279"/>
      <c r="F36" s="279"/>
      <c r="G36" s="279"/>
      <c r="H36" s="121" t="s">
        <v>77</v>
      </c>
      <c r="I36" s="122"/>
      <c r="J36" s="122"/>
      <c r="K36" s="123"/>
      <c r="L36" s="123">
        <f>IF(M36,3,0)</f>
        <v>0</v>
      </c>
      <c r="M36" s="122" t="b">
        <v>0</v>
      </c>
      <c r="N36" s="124"/>
      <c r="O36" s="266"/>
      <c r="P36" s="267"/>
      <c r="Q36" s="267"/>
      <c r="R36" s="267"/>
      <c r="S36" s="267"/>
      <c r="T36" s="268"/>
    </row>
    <row r="37" spans="1:20" ht="20.25" hidden="1" thickTop="1" thickBot="1" x14ac:dyDescent="0.45">
      <c r="B37" s="294"/>
      <c r="C37" s="277"/>
      <c r="D37" s="269" t="s">
        <v>21</v>
      </c>
      <c r="E37" s="269"/>
      <c r="F37" s="269"/>
      <c r="G37" s="269"/>
      <c r="H37" s="269"/>
      <c r="I37" s="269"/>
      <c r="J37" s="269"/>
      <c r="K37" s="269"/>
      <c r="L37" s="116">
        <f>SUM(L28:L36)</f>
        <v>0</v>
      </c>
      <c r="M37" s="117"/>
      <c r="N37" s="118">
        <f>SUM(L37)</f>
        <v>0</v>
      </c>
      <c r="O37" s="119"/>
      <c r="P37" s="119"/>
      <c r="Q37" s="119"/>
      <c r="R37" s="119"/>
      <c r="S37" s="119"/>
      <c r="T37" s="120"/>
    </row>
    <row r="38" spans="1:20" hidden="1" x14ac:dyDescent="0.4">
      <c r="B38" s="270" t="s">
        <v>43</v>
      </c>
      <c r="C38" s="271"/>
      <c r="D38" s="271"/>
      <c r="E38" s="271"/>
      <c r="F38" s="271"/>
      <c r="G38" s="271"/>
      <c r="H38" s="271"/>
      <c r="I38" s="271"/>
      <c r="J38" s="271"/>
      <c r="K38" s="271"/>
      <c r="L38" s="108">
        <f>SUM(L17,L27,L37)</f>
        <v>0</v>
      </c>
      <c r="M38" s="109"/>
      <c r="N38" s="110">
        <f>SUM(L38)</f>
        <v>0</v>
      </c>
    </row>
    <row r="39" spans="1:20" ht="20.25" hidden="1" thickTop="1" thickBot="1" x14ac:dyDescent="0.45">
      <c r="B39" s="272" t="s">
        <v>78</v>
      </c>
      <c r="C39" s="273"/>
      <c r="D39" s="274"/>
      <c r="E39" s="274"/>
      <c r="F39" s="274"/>
      <c r="G39" s="274"/>
      <c r="H39" s="273"/>
      <c r="I39" s="274"/>
      <c r="J39" s="274"/>
      <c r="K39" s="274"/>
      <c r="L39" s="31">
        <f>SUM(L93,L38)</f>
        <v>0</v>
      </c>
      <c r="M39" s="32"/>
      <c r="N39" s="33">
        <f>SUM(L39)</f>
        <v>0</v>
      </c>
    </row>
    <row r="40" spans="1:20" ht="19.5" thickTop="1" x14ac:dyDescent="0.4">
      <c r="B40" s="115"/>
      <c r="C40" s="115"/>
      <c r="H40" s="115"/>
      <c r="O40" s="2"/>
    </row>
    <row r="41" spans="1:20" x14ac:dyDescent="0.4">
      <c r="O41" s="2"/>
    </row>
    <row r="42" spans="1:20" s="100" customFormat="1" ht="18" x14ac:dyDescent="0.35">
      <c r="A42" s="100" t="s">
        <v>79</v>
      </c>
      <c r="O42" s="101"/>
    </row>
    <row r="43" spans="1:20" s="100" customFormat="1" thickBot="1" x14ac:dyDescent="0.4">
      <c r="O43" s="101"/>
    </row>
    <row r="44" spans="1:20" x14ac:dyDescent="0.4">
      <c r="B44" s="232" t="s">
        <v>5</v>
      </c>
      <c r="C44" s="233"/>
      <c r="D44" s="242" t="s">
        <v>131</v>
      </c>
      <c r="E44" s="242"/>
      <c r="F44" s="242"/>
      <c r="G44" s="242"/>
      <c r="H44" s="242" t="s">
        <v>8</v>
      </c>
      <c r="I44" s="242"/>
      <c r="J44" s="242"/>
      <c r="K44" s="243"/>
      <c r="L44" s="152"/>
      <c r="M44" s="153"/>
      <c r="N44" s="154" t="s">
        <v>9</v>
      </c>
      <c r="O44" s="244" t="s">
        <v>10</v>
      </c>
      <c r="P44" s="242"/>
      <c r="Q44" s="242"/>
      <c r="R44" s="242"/>
      <c r="S44" s="242"/>
      <c r="T44" s="243"/>
    </row>
    <row r="45" spans="1:20" ht="18.75" customHeight="1" x14ac:dyDescent="0.4">
      <c r="B45" s="234" t="s">
        <v>80</v>
      </c>
      <c r="C45" s="235"/>
      <c r="D45" s="259" t="s">
        <v>81</v>
      </c>
      <c r="E45" s="259"/>
      <c r="F45" s="259"/>
      <c r="G45" s="259"/>
      <c r="H45" s="3" t="s">
        <v>82</v>
      </c>
      <c r="I45" s="4"/>
      <c r="J45" s="4"/>
      <c r="K45" s="126"/>
      <c r="L45" s="5"/>
      <c r="M45" s="5"/>
      <c r="N45" s="3"/>
      <c r="O45" s="246"/>
      <c r="P45" s="247"/>
      <c r="Q45" s="247"/>
      <c r="R45" s="247"/>
      <c r="S45" s="247"/>
      <c r="T45" s="248"/>
    </row>
    <row r="46" spans="1:20" x14ac:dyDescent="0.4">
      <c r="B46" s="236"/>
      <c r="C46" s="237"/>
      <c r="D46" s="259"/>
      <c r="E46" s="259"/>
      <c r="F46" s="259"/>
      <c r="G46" s="259"/>
      <c r="H46" s="8" t="s">
        <v>83</v>
      </c>
      <c r="I46" s="9"/>
      <c r="J46" s="9"/>
      <c r="K46" s="127"/>
      <c r="L46" s="6"/>
      <c r="M46" s="6"/>
      <c r="N46" s="8"/>
      <c r="O46" s="246"/>
      <c r="P46" s="247"/>
      <c r="Q46" s="247"/>
      <c r="R46" s="247"/>
      <c r="S46" s="247"/>
      <c r="T46" s="248"/>
    </row>
    <row r="47" spans="1:20" ht="18.75" customHeight="1" x14ac:dyDescent="0.4">
      <c r="B47" s="236"/>
      <c r="C47" s="237"/>
      <c r="D47" s="259"/>
      <c r="E47" s="259"/>
      <c r="F47" s="259"/>
      <c r="G47" s="259"/>
      <c r="H47" s="12" t="s">
        <v>84</v>
      </c>
      <c r="I47" s="13"/>
      <c r="J47" s="13"/>
      <c r="K47" s="128"/>
      <c r="L47" s="23"/>
      <c r="M47" s="23"/>
      <c r="N47" s="12"/>
      <c r="O47" s="246"/>
      <c r="P47" s="247"/>
      <c r="Q47" s="247"/>
      <c r="R47" s="247"/>
      <c r="S47" s="247"/>
      <c r="T47" s="248"/>
    </row>
    <row r="48" spans="1:20" ht="18.75" customHeight="1" x14ac:dyDescent="0.4">
      <c r="B48" s="236"/>
      <c r="C48" s="237"/>
      <c r="D48" s="259" t="s">
        <v>85</v>
      </c>
      <c r="E48" s="259"/>
      <c r="F48" s="259"/>
      <c r="G48" s="259"/>
      <c r="H48" s="3" t="s">
        <v>86</v>
      </c>
      <c r="I48" s="4"/>
      <c r="J48" s="4"/>
      <c r="K48" s="126"/>
      <c r="L48" s="5"/>
      <c r="M48" s="5"/>
      <c r="N48" s="3"/>
      <c r="O48" s="246"/>
      <c r="P48" s="247"/>
      <c r="Q48" s="247"/>
      <c r="R48" s="247"/>
      <c r="S48" s="247"/>
      <c r="T48" s="248"/>
    </row>
    <row r="49" spans="2:20" x14ac:dyDescent="0.4">
      <c r="B49" s="236"/>
      <c r="C49" s="237"/>
      <c r="D49" s="259"/>
      <c r="E49" s="259"/>
      <c r="F49" s="259"/>
      <c r="G49" s="259"/>
      <c r="H49" s="8" t="s">
        <v>87</v>
      </c>
      <c r="I49" s="9"/>
      <c r="J49" s="9"/>
      <c r="K49" s="127"/>
      <c r="L49" s="6"/>
      <c r="M49" s="6"/>
      <c r="N49" s="8"/>
      <c r="O49" s="246"/>
      <c r="P49" s="247"/>
      <c r="Q49" s="247"/>
      <c r="R49" s="247"/>
      <c r="S49" s="247"/>
      <c r="T49" s="248"/>
    </row>
    <row r="50" spans="2:20" x14ac:dyDescent="0.4">
      <c r="B50" s="236"/>
      <c r="C50" s="237"/>
      <c r="D50" s="259"/>
      <c r="E50" s="259"/>
      <c r="F50" s="259"/>
      <c r="G50" s="259"/>
      <c r="H50" s="12" t="s">
        <v>88</v>
      </c>
      <c r="I50" s="13"/>
      <c r="J50" s="13"/>
      <c r="K50" s="128"/>
      <c r="L50" s="23"/>
      <c r="M50" s="23"/>
      <c r="N50" s="12"/>
      <c r="O50" s="246"/>
      <c r="P50" s="247"/>
      <c r="Q50" s="247"/>
      <c r="R50" s="247"/>
      <c r="S50" s="247"/>
      <c r="T50" s="248"/>
    </row>
    <row r="51" spans="2:20" ht="19.5" customHeight="1" x14ac:dyDescent="0.4">
      <c r="B51" s="236"/>
      <c r="C51" s="237"/>
      <c r="D51" s="259" t="s">
        <v>89</v>
      </c>
      <c r="E51" s="259"/>
      <c r="F51" s="259"/>
      <c r="G51" s="259"/>
      <c r="H51" s="3" t="s">
        <v>90</v>
      </c>
      <c r="I51" s="4"/>
      <c r="J51" s="4"/>
      <c r="K51" s="126"/>
      <c r="L51" s="5"/>
      <c r="M51" s="5"/>
      <c r="N51" s="3"/>
      <c r="O51" s="260"/>
      <c r="P51" s="261"/>
      <c r="Q51" s="261"/>
      <c r="R51" s="261"/>
      <c r="S51" s="261"/>
      <c r="T51" s="262"/>
    </row>
    <row r="52" spans="2:20" x14ac:dyDescent="0.4">
      <c r="B52" s="236"/>
      <c r="C52" s="237"/>
      <c r="D52" s="259"/>
      <c r="E52" s="259"/>
      <c r="F52" s="259"/>
      <c r="G52" s="259"/>
      <c r="H52" s="16" t="s">
        <v>91</v>
      </c>
      <c r="I52" s="7"/>
      <c r="J52" s="7"/>
      <c r="K52" s="129"/>
      <c r="L52" s="6"/>
      <c r="M52" s="6"/>
      <c r="N52" s="16"/>
      <c r="O52" s="260"/>
      <c r="P52" s="261"/>
      <c r="Q52" s="261"/>
      <c r="R52" s="261"/>
      <c r="S52" s="261"/>
      <c r="T52" s="262"/>
    </row>
    <row r="53" spans="2:20" x14ac:dyDescent="0.4">
      <c r="B53" s="236"/>
      <c r="C53" s="237"/>
      <c r="D53" s="259"/>
      <c r="E53" s="259"/>
      <c r="F53" s="259"/>
      <c r="G53" s="259"/>
      <c r="H53" s="130" t="s">
        <v>92</v>
      </c>
      <c r="I53" s="7"/>
      <c r="J53" s="7"/>
      <c r="K53" s="129"/>
      <c r="L53" s="6"/>
      <c r="M53" s="6"/>
      <c r="N53" s="16"/>
      <c r="O53" s="260"/>
      <c r="P53" s="261"/>
      <c r="Q53" s="261"/>
      <c r="R53" s="261"/>
      <c r="S53" s="261"/>
      <c r="T53" s="262"/>
    </row>
    <row r="54" spans="2:20" x14ac:dyDescent="0.4">
      <c r="B54" s="236"/>
      <c r="C54" s="237"/>
      <c r="D54" s="259"/>
      <c r="E54" s="259"/>
      <c r="F54" s="259"/>
      <c r="G54" s="259"/>
      <c r="H54" s="35" t="s">
        <v>93</v>
      </c>
      <c r="I54" s="36"/>
      <c r="J54" s="36"/>
      <c r="K54" s="131"/>
      <c r="L54" s="6"/>
      <c r="M54" s="6"/>
      <c r="N54" s="16"/>
      <c r="O54" s="260"/>
      <c r="P54" s="261"/>
      <c r="Q54" s="261"/>
      <c r="R54" s="261"/>
      <c r="S54" s="261"/>
      <c r="T54" s="262"/>
    </row>
    <row r="55" spans="2:20" x14ac:dyDescent="0.4">
      <c r="B55" s="236"/>
      <c r="C55" s="237"/>
      <c r="D55" s="259"/>
      <c r="E55" s="259"/>
      <c r="F55" s="259"/>
      <c r="G55" s="259"/>
      <c r="H55" s="130" t="s">
        <v>94</v>
      </c>
      <c r="I55" s="7"/>
      <c r="J55" s="7"/>
      <c r="K55" s="129"/>
      <c r="L55" s="6"/>
      <c r="M55" s="6"/>
      <c r="N55" s="16"/>
      <c r="O55" s="260"/>
      <c r="P55" s="261"/>
      <c r="Q55" s="261"/>
      <c r="R55" s="261"/>
      <c r="S55" s="261"/>
      <c r="T55" s="262"/>
    </row>
    <row r="56" spans="2:20" x14ac:dyDescent="0.4">
      <c r="B56" s="236"/>
      <c r="C56" s="237"/>
      <c r="D56" s="259"/>
      <c r="E56" s="259"/>
      <c r="F56" s="259"/>
      <c r="G56" s="259"/>
      <c r="H56" s="37" t="s">
        <v>95</v>
      </c>
      <c r="I56" s="7"/>
      <c r="J56" s="7"/>
      <c r="K56" s="129"/>
      <c r="L56" s="6"/>
      <c r="M56" s="6"/>
      <c r="N56" s="16"/>
      <c r="O56" s="260"/>
      <c r="P56" s="261"/>
      <c r="Q56" s="261"/>
      <c r="R56" s="261"/>
      <c r="S56" s="261"/>
      <c r="T56" s="262"/>
    </row>
    <row r="57" spans="2:20" x14ac:dyDescent="0.4">
      <c r="B57" s="236"/>
      <c r="C57" s="237"/>
      <c r="D57" s="259"/>
      <c r="E57" s="259"/>
      <c r="F57" s="259"/>
      <c r="G57" s="259"/>
      <c r="H57" s="38" t="s">
        <v>96</v>
      </c>
      <c r="I57" s="36"/>
      <c r="J57" s="36"/>
      <c r="K57" s="131"/>
      <c r="L57" s="6"/>
      <c r="M57" s="6"/>
      <c r="N57" s="16"/>
      <c r="O57" s="260"/>
      <c r="P57" s="261"/>
      <c r="Q57" s="261"/>
      <c r="R57" s="261"/>
      <c r="S57" s="261"/>
      <c r="T57" s="262"/>
    </row>
    <row r="58" spans="2:20" x14ac:dyDescent="0.4">
      <c r="B58" s="236"/>
      <c r="C58" s="237"/>
      <c r="D58" s="259"/>
      <c r="E58" s="259"/>
      <c r="F58" s="259"/>
      <c r="G58" s="259"/>
      <c r="H58" s="39" t="s">
        <v>97</v>
      </c>
      <c r="I58" s="7"/>
      <c r="J58" s="7"/>
      <c r="K58" s="129"/>
      <c r="L58" s="6"/>
      <c r="M58" s="6"/>
      <c r="N58" s="16"/>
      <c r="O58" s="260"/>
      <c r="P58" s="261"/>
      <c r="Q58" s="261"/>
      <c r="R58" s="261"/>
      <c r="S58" s="261"/>
      <c r="T58" s="262"/>
    </row>
    <row r="59" spans="2:20" x14ac:dyDescent="0.4">
      <c r="B59" s="236"/>
      <c r="C59" s="237"/>
      <c r="D59" s="259"/>
      <c r="E59" s="259"/>
      <c r="F59" s="259"/>
      <c r="G59" s="259"/>
      <c r="H59" s="40" t="s">
        <v>98</v>
      </c>
      <c r="I59" s="7"/>
      <c r="J59" s="7"/>
      <c r="K59" s="129"/>
      <c r="L59" s="6"/>
      <c r="M59" s="6"/>
      <c r="N59" s="16"/>
      <c r="O59" s="260"/>
      <c r="P59" s="261"/>
      <c r="Q59" s="261"/>
      <c r="R59" s="261"/>
      <c r="S59" s="261"/>
      <c r="T59" s="262"/>
    </row>
    <row r="60" spans="2:20" x14ac:dyDescent="0.4">
      <c r="B60" s="236"/>
      <c r="C60" s="237"/>
      <c r="D60" s="259"/>
      <c r="E60" s="259"/>
      <c r="F60" s="259"/>
      <c r="G60" s="259"/>
      <c r="H60" s="40" t="s">
        <v>99</v>
      </c>
      <c r="I60" s="7"/>
      <c r="J60" s="7"/>
      <c r="K60" s="129"/>
      <c r="L60" s="6"/>
      <c r="M60" s="6"/>
      <c r="N60" s="16"/>
      <c r="O60" s="260"/>
      <c r="P60" s="261"/>
      <c r="Q60" s="261"/>
      <c r="R60" s="261"/>
      <c r="S60" s="261"/>
      <c r="T60" s="262"/>
    </row>
    <row r="61" spans="2:20" x14ac:dyDescent="0.4">
      <c r="B61" s="236"/>
      <c r="C61" s="237"/>
      <c r="D61" s="259"/>
      <c r="E61" s="259"/>
      <c r="F61" s="259"/>
      <c r="G61" s="259"/>
      <c r="H61" s="130" t="s">
        <v>100</v>
      </c>
      <c r="I61" s="7"/>
      <c r="J61" s="7"/>
      <c r="K61" s="129"/>
      <c r="L61" s="6"/>
      <c r="M61" s="6"/>
      <c r="N61" s="16"/>
      <c r="O61" s="260"/>
      <c r="P61" s="261"/>
      <c r="Q61" s="261"/>
      <c r="R61" s="261"/>
      <c r="S61" s="261"/>
      <c r="T61" s="262"/>
    </row>
    <row r="62" spans="2:20" x14ac:dyDescent="0.4">
      <c r="B62" s="236"/>
      <c r="C62" s="237"/>
      <c r="D62" s="259"/>
      <c r="E62" s="259"/>
      <c r="F62" s="259"/>
      <c r="G62" s="259"/>
      <c r="H62" s="37" t="s">
        <v>101</v>
      </c>
      <c r="I62" s="9"/>
      <c r="J62" s="9"/>
      <c r="K62" s="127"/>
      <c r="L62" s="6"/>
      <c r="M62" s="6"/>
      <c r="N62" s="16"/>
      <c r="O62" s="260"/>
      <c r="P62" s="261"/>
      <c r="Q62" s="261"/>
      <c r="R62" s="261"/>
      <c r="S62" s="261"/>
      <c r="T62" s="262"/>
    </row>
    <row r="63" spans="2:20" ht="19.5" thickBot="1" x14ac:dyDescent="0.45">
      <c r="B63" s="238"/>
      <c r="C63" s="239"/>
      <c r="D63" s="275"/>
      <c r="E63" s="275"/>
      <c r="F63" s="275"/>
      <c r="G63" s="275"/>
      <c r="H63" s="105" t="s">
        <v>102</v>
      </c>
      <c r="I63" s="106"/>
      <c r="J63" s="106"/>
      <c r="K63" s="132"/>
      <c r="L63" s="107"/>
      <c r="M63" s="107"/>
      <c r="N63" s="125"/>
      <c r="O63" s="263"/>
      <c r="P63" s="264"/>
      <c r="Q63" s="264"/>
      <c r="R63" s="264"/>
      <c r="S63" s="264"/>
      <c r="T63" s="265"/>
    </row>
    <row r="64" spans="2:20" x14ac:dyDescent="0.4">
      <c r="B64" s="73"/>
      <c r="C64" s="74"/>
      <c r="D64" s="75"/>
      <c r="E64" s="75"/>
      <c r="F64" s="75"/>
      <c r="G64" s="75"/>
      <c r="H64" s="76"/>
      <c r="I64" s="77"/>
      <c r="J64" s="77"/>
      <c r="K64" s="77"/>
      <c r="L64" s="77"/>
      <c r="M64" s="77"/>
      <c r="N64" s="77"/>
      <c r="O64" s="78"/>
      <c r="P64" s="78"/>
      <c r="Q64" s="78"/>
      <c r="R64" s="78"/>
      <c r="S64" s="78"/>
      <c r="T64" s="78"/>
    </row>
    <row r="65" spans="1:20" s="100" customFormat="1" ht="18" x14ac:dyDescent="0.35">
      <c r="A65" s="143" t="s">
        <v>104</v>
      </c>
      <c r="C65" s="144"/>
      <c r="D65" s="145"/>
      <c r="E65" s="145"/>
      <c r="F65" s="145"/>
      <c r="G65" s="145"/>
      <c r="H65" s="146"/>
      <c r="I65" s="146"/>
      <c r="J65" s="146"/>
      <c r="K65" s="146"/>
      <c r="L65" s="146"/>
      <c r="M65" s="146"/>
      <c r="N65" s="146"/>
      <c r="O65" s="147"/>
      <c r="P65" s="147"/>
      <c r="Q65" s="147"/>
      <c r="R65" s="147"/>
      <c r="S65" s="147"/>
      <c r="T65" s="147"/>
    </row>
    <row r="66" spans="1:20" s="100" customFormat="1" ht="18" x14ac:dyDescent="0.35">
      <c r="A66" s="143" t="s">
        <v>130</v>
      </c>
      <c r="C66" s="144"/>
      <c r="D66" s="145"/>
      <c r="E66" s="145"/>
      <c r="F66" s="145"/>
      <c r="G66" s="145"/>
      <c r="H66" s="146"/>
      <c r="I66" s="146"/>
      <c r="J66" s="146"/>
      <c r="K66" s="146"/>
      <c r="L66" s="146"/>
      <c r="M66" s="146"/>
      <c r="N66" s="146"/>
      <c r="O66" s="147"/>
      <c r="P66" s="147"/>
      <c r="Q66" s="147"/>
      <c r="R66" s="147"/>
      <c r="S66" s="147"/>
      <c r="T66" s="147"/>
    </row>
    <row r="67" spans="1:20" ht="19.5" thickBot="1" x14ac:dyDescent="0.45">
      <c r="B67" s="41"/>
      <c r="C67" s="41"/>
      <c r="D67" s="42"/>
      <c r="E67" s="42"/>
      <c r="F67" s="42"/>
      <c r="G67" s="42"/>
      <c r="H67" s="34"/>
      <c r="O67" s="43"/>
      <c r="P67" s="43"/>
      <c r="Q67" s="43"/>
      <c r="R67" s="43"/>
      <c r="S67" s="43"/>
      <c r="T67" s="43"/>
    </row>
    <row r="68" spans="1:20" x14ac:dyDescent="0.4">
      <c r="B68" s="102" t="s">
        <v>5</v>
      </c>
      <c r="C68" s="103" t="s">
        <v>6</v>
      </c>
      <c r="D68" s="306" t="s">
        <v>7</v>
      </c>
      <c r="E68" s="306"/>
      <c r="F68" s="306"/>
      <c r="G68" s="306"/>
      <c r="H68" s="306" t="s">
        <v>8</v>
      </c>
      <c r="I68" s="306"/>
      <c r="J68" s="306"/>
      <c r="K68" s="306"/>
      <c r="L68" s="103"/>
      <c r="M68" s="104"/>
      <c r="N68" s="155" t="s">
        <v>9</v>
      </c>
      <c r="O68" s="307" t="s">
        <v>10</v>
      </c>
      <c r="P68" s="306"/>
      <c r="Q68" s="306"/>
      <c r="R68" s="306"/>
      <c r="S68" s="306"/>
      <c r="T68" s="308"/>
    </row>
    <row r="69" spans="1:20" ht="18" customHeight="1" x14ac:dyDescent="0.4">
      <c r="B69" s="229" t="s">
        <v>11</v>
      </c>
      <c r="C69" s="224" t="s">
        <v>12</v>
      </c>
      <c r="D69" s="309" t="s">
        <v>13</v>
      </c>
      <c r="E69" s="310"/>
      <c r="F69" s="310"/>
      <c r="G69" s="311"/>
      <c r="H69" s="44" t="s">
        <v>14</v>
      </c>
      <c r="I69" s="45"/>
      <c r="J69" s="45"/>
      <c r="K69" s="46"/>
      <c r="L69" s="46">
        <f>IF(M69,1,0)</f>
        <v>0</v>
      </c>
      <c r="M69" s="45" t="b">
        <v>0</v>
      </c>
      <c r="N69" s="47"/>
      <c r="O69" s="318" t="s">
        <v>15</v>
      </c>
      <c r="P69" s="259"/>
      <c r="Q69" s="259"/>
      <c r="R69" s="259"/>
      <c r="S69" s="259"/>
      <c r="T69" s="319"/>
    </row>
    <row r="70" spans="1:20" x14ac:dyDescent="0.4">
      <c r="B70" s="230"/>
      <c r="C70" s="225"/>
      <c r="D70" s="312"/>
      <c r="E70" s="313"/>
      <c r="F70" s="313"/>
      <c r="G70" s="314"/>
      <c r="H70" s="48" t="s">
        <v>16</v>
      </c>
      <c r="I70" s="49"/>
      <c r="J70" s="49"/>
      <c r="K70" s="50"/>
      <c r="L70" s="46">
        <f>IF(M70,2,0)</f>
        <v>0</v>
      </c>
      <c r="M70" s="45" t="b">
        <v>0</v>
      </c>
      <c r="N70" s="51"/>
      <c r="O70" s="318"/>
      <c r="P70" s="259"/>
      <c r="Q70" s="259"/>
      <c r="R70" s="259"/>
      <c r="S70" s="259"/>
      <c r="T70" s="319"/>
    </row>
    <row r="71" spans="1:20" x14ac:dyDescent="0.4">
      <c r="B71" s="230"/>
      <c r="C71" s="225"/>
      <c r="D71" s="315"/>
      <c r="E71" s="316"/>
      <c r="F71" s="316"/>
      <c r="G71" s="317"/>
      <c r="H71" s="52" t="s">
        <v>17</v>
      </c>
      <c r="I71" s="53"/>
      <c r="J71" s="53"/>
      <c r="K71" s="54"/>
      <c r="L71" s="46">
        <f>IF(M71,3,0)</f>
        <v>0</v>
      </c>
      <c r="M71" s="45" t="b">
        <v>0</v>
      </c>
      <c r="N71" s="55"/>
      <c r="O71" s="318"/>
      <c r="P71" s="259"/>
      <c r="Q71" s="259"/>
      <c r="R71" s="259"/>
      <c r="S71" s="259"/>
      <c r="T71" s="319"/>
    </row>
    <row r="72" spans="1:20" x14ac:dyDescent="0.4">
      <c r="B72" s="230"/>
      <c r="C72" s="225"/>
      <c r="D72" s="220" t="s">
        <v>18</v>
      </c>
      <c r="E72" s="220"/>
      <c r="F72" s="220"/>
      <c r="G72" s="220"/>
      <c r="H72" s="56" t="s">
        <v>14</v>
      </c>
      <c r="I72" s="57"/>
      <c r="J72" s="57"/>
      <c r="K72" s="58"/>
      <c r="L72" s="46">
        <f>IF(M72,1,0)</f>
        <v>0</v>
      </c>
      <c r="M72" s="45" t="b">
        <v>0</v>
      </c>
      <c r="N72" s="59"/>
      <c r="O72" s="320"/>
      <c r="P72" s="321"/>
      <c r="Q72" s="321"/>
      <c r="R72" s="321"/>
      <c r="S72" s="321"/>
      <c r="T72" s="322"/>
    </row>
    <row r="73" spans="1:20" x14ac:dyDescent="0.4">
      <c r="B73" s="230"/>
      <c r="C73" s="225"/>
      <c r="D73" s="220"/>
      <c r="E73" s="220"/>
      <c r="F73" s="220"/>
      <c r="G73" s="220"/>
      <c r="H73" s="48" t="s">
        <v>19</v>
      </c>
      <c r="I73" s="49"/>
      <c r="J73" s="49"/>
      <c r="K73" s="50"/>
      <c r="L73" s="46">
        <f>IF(M73,2,0)</f>
        <v>0</v>
      </c>
      <c r="M73" s="45" t="b">
        <v>0</v>
      </c>
      <c r="N73" s="51"/>
      <c r="O73" s="320"/>
      <c r="P73" s="321"/>
      <c r="Q73" s="321"/>
      <c r="R73" s="321"/>
      <c r="S73" s="321"/>
      <c r="T73" s="322"/>
    </row>
    <row r="74" spans="1:20" x14ac:dyDescent="0.4">
      <c r="B74" s="230"/>
      <c r="C74" s="225"/>
      <c r="D74" s="220"/>
      <c r="E74" s="220"/>
      <c r="F74" s="220"/>
      <c r="G74" s="220"/>
      <c r="H74" s="60" t="s">
        <v>17</v>
      </c>
      <c r="I74" s="61"/>
      <c r="J74" s="61"/>
      <c r="K74" s="62"/>
      <c r="L74" s="63">
        <f>IF(M74,3,0)</f>
        <v>0</v>
      </c>
      <c r="M74" s="61" t="b">
        <v>0</v>
      </c>
      <c r="N74" s="51"/>
      <c r="O74" s="320"/>
      <c r="P74" s="321"/>
      <c r="Q74" s="321"/>
      <c r="R74" s="321"/>
      <c r="S74" s="321"/>
      <c r="T74" s="322"/>
    </row>
    <row r="75" spans="1:20" x14ac:dyDescent="0.4">
      <c r="B75" s="230"/>
      <c r="C75" s="225"/>
      <c r="D75" s="220" t="s">
        <v>20</v>
      </c>
      <c r="E75" s="220"/>
      <c r="F75" s="220"/>
      <c r="G75" s="220"/>
      <c r="H75" s="44" t="s">
        <v>14</v>
      </c>
      <c r="I75" s="45"/>
      <c r="J75" s="45"/>
      <c r="K75" s="46"/>
      <c r="L75" s="46">
        <f>IF(M75,1,0)</f>
        <v>0</v>
      </c>
      <c r="M75" s="45" t="b">
        <v>0</v>
      </c>
      <c r="N75" s="47"/>
      <c r="O75" s="320"/>
      <c r="P75" s="321"/>
      <c r="Q75" s="321"/>
      <c r="R75" s="321"/>
      <c r="S75" s="321"/>
      <c r="T75" s="322"/>
    </row>
    <row r="76" spans="1:20" x14ac:dyDescent="0.4">
      <c r="B76" s="230"/>
      <c r="C76" s="225"/>
      <c r="D76" s="220"/>
      <c r="E76" s="220"/>
      <c r="F76" s="220"/>
      <c r="G76" s="220"/>
      <c r="H76" s="48" t="s">
        <v>19</v>
      </c>
      <c r="I76" s="49"/>
      <c r="J76" s="49"/>
      <c r="K76" s="50"/>
      <c r="L76" s="46">
        <f>IF(M76,2,0)</f>
        <v>0</v>
      </c>
      <c r="M76" s="45" t="b">
        <v>0</v>
      </c>
      <c r="N76" s="51"/>
      <c r="O76" s="320"/>
      <c r="P76" s="321"/>
      <c r="Q76" s="321"/>
      <c r="R76" s="321"/>
      <c r="S76" s="321"/>
      <c r="T76" s="322"/>
    </row>
    <row r="77" spans="1:20" x14ac:dyDescent="0.4">
      <c r="B77" s="230"/>
      <c r="C77" s="225"/>
      <c r="D77" s="323"/>
      <c r="E77" s="323"/>
      <c r="F77" s="323"/>
      <c r="G77" s="323"/>
      <c r="H77" s="52" t="s">
        <v>17</v>
      </c>
      <c r="I77" s="53"/>
      <c r="J77" s="53"/>
      <c r="K77" s="54"/>
      <c r="L77" s="64">
        <f>IF(M77,3,0)</f>
        <v>0</v>
      </c>
      <c r="M77" s="65" t="b">
        <v>0</v>
      </c>
      <c r="N77" s="55"/>
      <c r="O77" s="320"/>
      <c r="P77" s="321"/>
      <c r="Q77" s="321"/>
      <c r="R77" s="321"/>
      <c r="S77" s="321"/>
      <c r="T77" s="322"/>
    </row>
    <row r="78" spans="1:20" ht="18" hidden="1" customHeight="1" x14ac:dyDescent="0.4">
      <c r="B78" s="230"/>
      <c r="C78" s="135"/>
      <c r="D78" s="326" t="s">
        <v>21</v>
      </c>
      <c r="E78" s="326"/>
      <c r="F78" s="326"/>
      <c r="G78" s="326"/>
      <c r="H78" s="326"/>
      <c r="I78" s="326"/>
      <c r="J78" s="326"/>
      <c r="K78" s="326"/>
      <c r="L78" s="66">
        <f>SUM(L69:L77)</f>
        <v>0</v>
      </c>
      <c r="M78" s="67"/>
      <c r="N78" s="68">
        <f>SUM(L78)</f>
        <v>0</v>
      </c>
      <c r="O78" s="284" t="s">
        <v>22</v>
      </c>
      <c r="P78" s="247"/>
      <c r="Q78" s="247"/>
      <c r="R78" s="247"/>
      <c r="S78" s="247"/>
      <c r="T78" s="248"/>
    </row>
    <row r="79" spans="1:20" ht="18" customHeight="1" x14ac:dyDescent="0.4">
      <c r="B79" s="230"/>
      <c r="C79" s="221" t="s">
        <v>23</v>
      </c>
      <c r="D79" s="209" t="s">
        <v>24</v>
      </c>
      <c r="E79" s="209"/>
      <c r="F79" s="209"/>
      <c r="G79" s="209"/>
      <c r="H79" s="56" t="s">
        <v>25</v>
      </c>
      <c r="I79" s="57"/>
      <c r="J79" s="57"/>
      <c r="K79" s="58"/>
      <c r="L79" s="58">
        <f>IF(M79,1,0)</f>
        <v>0</v>
      </c>
      <c r="M79" s="57" t="b">
        <v>0</v>
      </c>
      <c r="N79" s="47"/>
      <c r="O79" s="286" t="s">
        <v>26</v>
      </c>
      <c r="P79" s="261"/>
      <c r="Q79" s="261"/>
      <c r="R79" s="261"/>
      <c r="S79" s="261"/>
      <c r="T79" s="262"/>
    </row>
    <row r="80" spans="1:20" x14ac:dyDescent="0.4">
      <c r="B80" s="230"/>
      <c r="C80" s="222"/>
      <c r="D80" s="209"/>
      <c r="E80" s="209"/>
      <c r="F80" s="209"/>
      <c r="G80" s="209"/>
      <c r="H80" s="48" t="s">
        <v>27</v>
      </c>
      <c r="I80" s="49"/>
      <c r="J80" s="49"/>
      <c r="K80" s="50"/>
      <c r="L80" s="50">
        <f>IF(M80,2,0)</f>
        <v>0</v>
      </c>
      <c r="M80" s="49" t="b">
        <v>0</v>
      </c>
      <c r="N80" s="51"/>
      <c r="O80" s="286"/>
      <c r="P80" s="261"/>
      <c r="Q80" s="261"/>
      <c r="R80" s="261"/>
      <c r="S80" s="261"/>
      <c r="T80" s="262"/>
    </row>
    <row r="81" spans="1:20" x14ac:dyDescent="0.4">
      <c r="B81" s="230"/>
      <c r="C81" s="222"/>
      <c r="D81" s="209"/>
      <c r="E81" s="209"/>
      <c r="F81" s="209"/>
      <c r="G81" s="209"/>
      <c r="H81" s="60" t="s">
        <v>28</v>
      </c>
      <c r="I81" s="61"/>
      <c r="J81" s="61"/>
      <c r="K81" s="62"/>
      <c r="L81" s="62">
        <f>IF(M81,3,0)</f>
        <v>0</v>
      </c>
      <c r="M81" s="61" t="b">
        <v>0</v>
      </c>
      <c r="N81" s="55"/>
      <c r="O81" s="286"/>
      <c r="P81" s="261"/>
      <c r="Q81" s="261"/>
      <c r="R81" s="261"/>
      <c r="S81" s="261"/>
      <c r="T81" s="262"/>
    </row>
    <row r="82" spans="1:20" x14ac:dyDescent="0.4">
      <c r="B82" s="230"/>
      <c r="C82" s="222"/>
      <c r="D82" s="220" t="s">
        <v>29</v>
      </c>
      <c r="E82" s="220"/>
      <c r="F82" s="220"/>
      <c r="G82" s="220"/>
      <c r="H82" s="44" t="s">
        <v>30</v>
      </c>
      <c r="I82" s="45"/>
      <c r="J82" s="45"/>
      <c r="K82" s="46"/>
      <c r="L82" s="46">
        <f>IF(M82,1,0)</f>
        <v>0</v>
      </c>
      <c r="M82" s="45" t="b">
        <v>0</v>
      </c>
      <c r="N82" s="47"/>
      <c r="O82" s="286" t="s">
        <v>31</v>
      </c>
      <c r="P82" s="261"/>
      <c r="Q82" s="261"/>
      <c r="R82" s="261"/>
      <c r="S82" s="261"/>
      <c r="T82" s="262"/>
    </row>
    <row r="83" spans="1:20" x14ac:dyDescent="0.4">
      <c r="B83" s="230"/>
      <c r="C83" s="222"/>
      <c r="D83" s="220"/>
      <c r="E83" s="220"/>
      <c r="F83" s="220"/>
      <c r="G83" s="220"/>
      <c r="H83" s="48" t="s">
        <v>32</v>
      </c>
      <c r="I83" s="49"/>
      <c r="J83" s="49"/>
      <c r="K83" s="50"/>
      <c r="L83" s="50">
        <f>IF(M83,2,0)</f>
        <v>0</v>
      </c>
      <c r="M83" s="49" t="b">
        <v>0</v>
      </c>
      <c r="N83" s="51"/>
      <c r="O83" s="286"/>
      <c r="P83" s="261"/>
      <c r="Q83" s="261"/>
      <c r="R83" s="261"/>
      <c r="S83" s="261"/>
      <c r="T83" s="262"/>
    </row>
    <row r="84" spans="1:20" x14ac:dyDescent="0.4">
      <c r="B84" s="230"/>
      <c r="C84" s="223"/>
      <c r="D84" s="220"/>
      <c r="E84" s="220"/>
      <c r="F84" s="220"/>
      <c r="G84" s="220"/>
      <c r="H84" s="52" t="s">
        <v>33</v>
      </c>
      <c r="I84" s="53"/>
      <c r="J84" s="53"/>
      <c r="K84" s="54"/>
      <c r="L84" s="54">
        <f>IF(M84,3,0)</f>
        <v>0</v>
      </c>
      <c r="M84" s="53" t="b">
        <v>0</v>
      </c>
      <c r="N84" s="55"/>
      <c r="O84" s="286"/>
      <c r="P84" s="261"/>
      <c r="Q84" s="261"/>
      <c r="R84" s="261"/>
      <c r="S84" s="261"/>
      <c r="T84" s="262"/>
    </row>
    <row r="85" spans="1:20" ht="18" hidden="1" customHeight="1" x14ac:dyDescent="0.4">
      <c r="B85" s="230"/>
      <c r="C85" s="134"/>
      <c r="D85" s="326" t="s">
        <v>21</v>
      </c>
      <c r="E85" s="326"/>
      <c r="F85" s="326"/>
      <c r="G85" s="326"/>
      <c r="H85" s="326"/>
      <c r="I85" s="326"/>
      <c r="J85" s="326"/>
      <c r="K85" s="326"/>
      <c r="L85" s="66">
        <f>SUM(L79:L84)</f>
        <v>0</v>
      </c>
      <c r="M85" s="67"/>
      <c r="N85" s="69">
        <f>SUM(L85)</f>
        <v>0</v>
      </c>
      <c r="O85" s="284" t="s">
        <v>22</v>
      </c>
      <c r="P85" s="247"/>
      <c r="Q85" s="247"/>
      <c r="R85" s="247"/>
      <c r="S85" s="247"/>
      <c r="T85" s="248"/>
    </row>
    <row r="86" spans="1:20" ht="18" customHeight="1" x14ac:dyDescent="0.4">
      <c r="B86" s="230"/>
      <c r="C86" s="226" t="s">
        <v>34</v>
      </c>
      <c r="D86" s="219" t="s">
        <v>35</v>
      </c>
      <c r="E86" s="219"/>
      <c r="F86" s="219"/>
      <c r="G86" s="219"/>
      <c r="H86" s="56" t="s">
        <v>14</v>
      </c>
      <c r="I86" s="57"/>
      <c r="J86" s="57"/>
      <c r="K86" s="58"/>
      <c r="L86" s="46">
        <f>IF(M86,1,0)</f>
        <v>0</v>
      </c>
      <c r="M86" s="45" t="b">
        <v>0</v>
      </c>
      <c r="N86" s="47"/>
      <c r="O86" s="284"/>
      <c r="P86" s="247"/>
      <c r="Q86" s="247"/>
      <c r="R86" s="247"/>
      <c r="S86" s="247"/>
      <c r="T86" s="248"/>
    </row>
    <row r="87" spans="1:20" x14ac:dyDescent="0.4">
      <c r="B87" s="230"/>
      <c r="C87" s="227"/>
      <c r="D87" s="220"/>
      <c r="E87" s="220"/>
      <c r="F87" s="220"/>
      <c r="G87" s="220"/>
      <c r="H87" s="48" t="s">
        <v>36</v>
      </c>
      <c r="I87" s="49"/>
      <c r="J87" s="49"/>
      <c r="K87" s="50"/>
      <c r="L87" s="50">
        <f>IF(M87,2,0)</f>
        <v>0</v>
      </c>
      <c r="M87" s="49" t="b">
        <v>0</v>
      </c>
      <c r="N87" s="51"/>
      <c r="O87" s="284"/>
      <c r="P87" s="247"/>
      <c r="Q87" s="247"/>
      <c r="R87" s="247"/>
      <c r="S87" s="247"/>
      <c r="T87" s="248"/>
    </row>
    <row r="88" spans="1:20" x14ac:dyDescent="0.4">
      <c r="B88" s="230"/>
      <c r="C88" s="227"/>
      <c r="D88" s="220"/>
      <c r="E88" s="220"/>
      <c r="F88" s="220"/>
      <c r="G88" s="220"/>
      <c r="H88" s="52" t="s">
        <v>37</v>
      </c>
      <c r="I88" s="53"/>
      <c r="J88" s="53"/>
      <c r="K88" s="54"/>
      <c r="L88" s="54">
        <f>IF(M88,3,0)</f>
        <v>0</v>
      </c>
      <c r="M88" s="53" t="b">
        <v>0</v>
      </c>
      <c r="N88" s="55"/>
      <c r="O88" s="284"/>
      <c r="P88" s="247"/>
      <c r="Q88" s="247"/>
      <c r="R88" s="247"/>
      <c r="S88" s="247"/>
      <c r="T88" s="248"/>
    </row>
    <row r="89" spans="1:20" x14ac:dyDescent="0.4">
      <c r="B89" s="230"/>
      <c r="C89" s="227"/>
      <c r="D89" s="220" t="s">
        <v>38</v>
      </c>
      <c r="E89" s="220"/>
      <c r="F89" s="220"/>
      <c r="G89" s="220"/>
      <c r="H89" s="56" t="s">
        <v>39</v>
      </c>
      <c r="I89" s="57"/>
      <c r="J89" s="57"/>
      <c r="K89" s="58"/>
      <c r="L89" s="58">
        <f>IF(M89,1,0)</f>
        <v>0</v>
      </c>
      <c r="M89" s="57" t="b">
        <v>0</v>
      </c>
      <c r="N89" s="47"/>
      <c r="O89" s="286" t="s">
        <v>40</v>
      </c>
      <c r="P89" s="261"/>
      <c r="Q89" s="261"/>
      <c r="R89" s="261"/>
      <c r="S89" s="261"/>
      <c r="T89" s="262"/>
    </row>
    <row r="90" spans="1:20" x14ac:dyDescent="0.4">
      <c r="B90" s="230"/>
      <c r="C90" s="227"/>
      <c r="D90" s="220"/>
      <c r="E90" s="220"/>
      <c r="F90" s="220"/>
      <c r="G90" s="220"/>
      <c r="H90" s="48" t="s">
        <v>41</v>
      </c>
      <c r="I90" s="49"/>
      <c r="J90" s="49"/>
      <c r="K90" s="50"/>
      <c r="L90" s="50">
        <f>IF(M90,2,0)</f>
        <v>0</v>
      </c>
      <c r="M90" s="49" t="b">
        <v>0</v>
      </c>
      <c r="N90" s="51"/>
      <c r="O90" s="286"/>
      <c r="P90" s="261"/>
      <c r="Q90" s="261"/>
      <c r="R90" s="261"/>
      <c r="S90" s="261"/>
      <c r="T90" s="262"/>
    </row>
    <row r="91" spans="1:20" ht="19.5" thickBot="1" x14ac:dyDescent="0.45">
      <c r="B91" s="231"/>
      <c r="C91" s="228"/>
      <c r="D91" s="285"/>
      <c r="E91" s="285"/>
      <c r="F91" s="285"/>
      <c r="G91" s="285"/>
      <c r="H91" s="139" t="s">
        <v>42</v>
      </c>
      <c r="I91" s="140"/>
      <c r="J91" s="140"/>
      <c r="K91" s="141"/>
      <c r="L91" s="141">
        <f>IF(M91,3,0)</f>
        <v>0</v>
      </c>
      <c r="M91" s="140" t="b">
        <v>0</v>
      </c>
      <c r="N91" s="142"/>
      <c r="O91" s="287"/>
      <c r="P91" s="264"/>
      <c r="Q91" s="264"/>
      <c r="R91" s="264"/>
      <c r="S91" s="264"/>
      <c r="T91" s="265"/>
    </row>
    <row r="92" spans="1:20" ht="19.5" hidden="1" thickBot="1" x14ac:dyDescent="0.45">
      <c r="B92" s="133"/>
      <c r="C92" s="136"/>
      <c r="D92" s="288" t="s">
        <v>21</v>
      </c>
      <c r="E92" s="288"/>
      <c r="F92" s="288"/>
      <c r="G92" s="288"/>
      <c r="H92" s="288"/>
      <c r="I92" s="288"/>
      <c r="J92" s="288"/>
      <c r="K92" s="288"/>
      <c r="L92" s="137">
        <f>SUM(L86:L91)</f>
        <v>0</v>
      </c>
      <c r="M92" s="138"/>
      <c r="N92" s="69">
        <f>SUM(L92)</f>
        <v>0</v>
      </c>
      <c r="O92" s="324"/>
      <c r="P92" s="324"/>
      <c r="Q92" s="324"/>
      <c r="R92" s="324"/>
      <c r="S92" s="324"/>
      <c r="T92" s="325"/>
    </row>
    <row r="93" spans="1:20" ht="20.25" hidden="1" thickTop="1" thickBot="1" x14ac:dyDescent="0.45">
      <c r="B93" s="280" t="s">
        <v>43</v>
      </c>
      <c r="C93" s="281"/>
      <c r="D93" s="281"/>
      <c r="E93" s="281"/>
      <c r="F93" s="281"/>
      <c r="G93" s="281"/>
      <c r="H93" s="281"/>
      <c r="I93" s="281"/>
      <c r="J93" s="281"/>
      <c r="K93" s="281"/>
      <c r="L93" s="70">
        <f>SUM(L78,L85,L92)</f>
        <v>0</v>
      </c>
      <c r="M93" s="71"/>
      <c r="N93" s="72">
        <f>SUM(N92,N85,N78)</f>
        <v>0</v>
      </c>
      <c r="O93" s="282"/>
      <c r="P93" s="282"/>
      <c r="Q93" s="282"/>
      <c r="R93" s="282"/>
      <c r="S93" s="282"/>
      <c r="T93" s="283"/>
    </row>
    <row r="94" spans="1:20" x14ac:dyDescent="0.4">
      <c r="B94" s="166"/>
      <c r="C94" s="166"/>
      <c r="D94" s="166"/>
      <c r="E94" s="166"/>
      <c r="F94" s="166"/>
      <c r="G94" s="166"/>
      <c r="H94" s="166"/>
      <c r="I94" s="166"/>
      <c r="J94" s="166"/>
      <c r="K94" s="166"/>
      <c r="L94" s="166"/>
      <c r="M94" s="166"/>
      <c r="N94" s="167"/>
      <c r="O94" s="164"/>
      <c r="P94" s="164"/>
      <c r="Q94" s="164"/>
      <c r="R94" s="164"/>
      <c r="S94" s="164"/>
      <c r="T94" s="164"/>
    </row>
    <row r="95" spans="1:20" x14ac:dyDescent="0.4">
      <c r="A95" s="143" t="s">
        <v>161</v>
      </c>
      <c r="B95" s="166"/>
      <c r="C95" s="166"/>
      <c r="D95" s="166"/>
      <c r="E95" s="166"/>
      <c r="F95" s="166"/>
      <c r="G95" s="166"/>
      <c r="H95" s="166"/>
      <c r="I95" s="166"/>
      <c r="J95" s="166"/>
      <c r="K95" s="166"/>
      <c r="L95" s="166"/>
      <c r="M95" s="166"/>
      <c r="N95" s="167"/>
      <c r="O95" s="164"/>
      <c r="P95" s="164"/>
      <c r="Q95" s="164"/>
      <c r="R95" s="164"/>
      <c r="S95" s="164"/>
      <c r="T95" s="164"/>
    </row>
    <row r="96" spans="1:20" ht="19.5" thickBot="1" x14ac:dyDescent="0.45">
      <c r="B96" s="168" t="s">
        <v>162</v>
      </c>
      <c r="C96" s="166"/>
      <c r="D96" s="166"/>
      <c r="E96" s="166"/>
      <c r="F96" s="166"/>
      <c r="G96" s="166"/>
      <c r="H96" s="166"/>
      <c r="I96" s="166"/>
      <c r="J96" s="166"/>
      <c r="K96" s="166"/>
      <c r="L96" s="166"/>
      <c r="M96" s="166"/>
      <c r="N96" s="167"/>
      <c r="O96" s="164"/>
      <c r="P96" s="164"/>
      <c r="Q96" s="164"/>
      <c r="R96" s="164"/>
      <c r="S96" s="164"/>
      <c r="T96" s="164"/>
    </row>
    <row r="97" spans="2:20" ht="19.5" thickBot="1" x14ac:dyDescent="0.45">
      <c r="B97" s="216" t="s">
        <v>7</v>
      </c>
      <c r="C97" s="217"/>
      <c r="D97" s="217"/>
      <c r="E97" s="217"/>
      <c r="F97" s="217"/>
      <c r="G97" s="217"/>
      <c r="H97" s="217"/>
      <c r="I97" s="217"/>
      <c r="J97" s="217"/>
      <c r="K97" s="217"/>
      <c r="L97" s="180"/>
      <c r="M97" s="180"/>
      <c r="N97" s="181" t="s">
        <v>9</v>
      </c>
      <c r="O97" s="168"/>
      <c r="P97" s="213" t="s">
        <v>163</v>
      </c>
      <c r="Q97" s="213"/>
      <c r="R97" s="213"/>
      <c r="S97" s="213"/>
      <c r="T97" s="213"/>
    </row>
    <row r="98" spans="2:20" ht="42.75" customHeight="1" x14ac:dyDescent="0.4">
      <c r="B98" s="218" t="s">
        <v>166</v>
      </c>
      <c r="C98" s="219"/>
      <c r="D98" s="219"/>
      <c r="E98" s="219"/>
      <c r="F98" s="219"/>
      <c r="G98" s="219"/>
      <c r="H98" s="219"/>
      <c r="I98" s="219"/>
      <c r="J98" s="219"/>
      <c r="K98" s="219"/>
      <c r="L98" s="178">
        <f>IF(M98,1,0)</f>
        <v>0</v>
      </c>
      <c r="M98" s="178" t="b">
        <v>0</v>
      </c>
      <c r="N98" s="179"/>
      <c r="O98" s="169"/>
      <c r="P98" s="213"/>
      <c r="Q98" s="213"/>
      <c r="R98" s="213"/>
      <c r="S98" s="213"/>
      <c r="T98" s="213"/>
    </row>
    <row r="99" spans="2:20" ht="75.75" customHeight="1" x14ac:dyDescent="0.4">
      <c r="B99" s="208" t="s">
        <v>173</v>
      </c>
      <c r="C99" s="220"/>
      <c r="D99" s="220"/>
      <c r="E99" s="220"/>
      <c r="F99" s="220"/>
      <c r="G99" s="220"/>
      <c r="H99" s="220"/>
      <c r="I99" s="220"/>
      <c r="J99" s="220"/>
      <c r="K99" s="220"/>
      <c r="L99" s="174">
        <f>IF(M99,2,0)</f>
        <v>0</v>
      </c>
      <c r="M99" s="174" t="b">
        <v>0</v>
      </c>
      <c r="N99" s="175"/>
      <c r="O99" s="169"/>
      <c r="P99" s="214" t="s">
        <v>164</v>
      </c>
      <c r="Q99" s="214"/>
      <c r="R99" s="214"/>
      <c r="S99" s="214"/>
      <c r="T99" s="214"/>
    </row>
    <row r="100" spans="2:20" ht="39" customHeight="1" x14ac:dyDescent="0.4">
      <c r="B100" s="208" t="s">
        <v>167</v>
      </c>
      <c r="C100" s="209"/>
      <c r="D100" s="209"/>
      <c r="E100" s="209"/>
      <c r="F100" s="209"/>
      <c r="G100" s="209"/>
      <c r="H100" s="209"/>
      <c r="I100" s="209"/>
      <c r="J100" s="209"/>
      <c r="K100" s="209"/>
      <c r="L100" s="174">
        <f>IF(M100,3,0)</f>
        <v>0</v>
      </c>
      <c r="M100" s="174" t="b">
        <v>0</v>
      </c>
      <c r="N100" s="175"/>
      <c r="O100" s="169"/>
      <c r="P100" s="215"/>
      <c r="Q100" s="215"/>
      <c r="R100" s="215"/>
      <c r="S100" s="215"/>
      <c r="T100" s="215"/>
    </row>
    <row r="101" spans="2:20" ht="37.5" customHeight="1" x14ac:dyDescent="0.4">
      <c r="B101" s="208" t="s">
        <v>177</v>
      </c>
      <c r="C101" s="209"/>
      <c r="D101" s="209"/>
      <c r="E101" s="209"/>
      <c r="F101" s="209"/>
      <c r="G101" s="209"/>
      <c r="H101" s="209"/>
      <c r="I101" s="209"/>
      <c r="J101" s="209"/>
      <c r="K101" s="209"/>
      <c r="L101" s="174">
        <f>IF(M101,1,0)</f>
        <v>0</v>
      </c>
      <c r="M101" s="174" t="b">
        <v>0</v>
      </c>
      <c r="N101" s="175"/>
      <c r="O101" s="170"/>
      <c r="P101" s="215" t="s">
        <v>165</v>
      </c>
      <c r="Q101" s="215"/>
      <c r="R101" s="215"/>
      <c r="S101" s="215"/>
      <c r="T101" s="215"/>
    </row>
    <row r="102" spans="2:20" ht="36" customHeight="1" x14ac:dyDescent="0.4">
      <c r="B102" s="208" t="s">
        <v>170</v>
      </c>
      <c r="C102" s="209"/>
      <c r="D102" s="209"/>
      <c r="E102" s="209"/>
      <c r="F102" s="209"/>
      <c r="G102" s="209"/>
      <c r="H102" s="209"/>
      <c r="I102" s="209"/>
      <c r="J102" s="209"/>
      <c r="K102" s="209"/>
      <c r="L102" s="174">
        <f>IF(M102,2,0)</f>
        <v>0</v>
      </c>
      <c r="M102" s="174" t="b">
        <v>0</v>
      </c>
      <c r="N102" s="175"/>
      <c r="O102" s="170"/>
      <c r="P102" s="215" t="s">
        <v>178</v>
      </c>
      <c r="Q102" s="215"/>
      <c r="R102" s="215"/>
      <c r="S102" s="215"/>
      <c r="T102" s="215"/>
    </row>
    <row r="103" spans="2:20" ht="35.25" customHeight="1" thickBot="1" x14ac:dyDescent="0.45">
      <c r="B103" s="210" t="s">
        <v>171</v>
      </c>
      <c r="C103" s="211"/>
      <c r="D103" s="211"/>
      <c r="E103" s="211"/>
      <c r="F103" s="211"/>
      <c r="G103" s="211"/>
      <c r="H103" s="211"/>
      <c r="I103" s="211"/>
      <c r="J103" s="211"/>
      <c r="K103" s="211"/>
      <c r="L103" s="176">
        <f>IF(M103,3,0)</f>
        <v>0</v>
      </c>
      <c r="M103" s="176" t="b">
        <v>0</v>
      </c>
      <c r="N103" s="177"/>
      <c r="O103" s="170"/>
      <c r="P103" s="212"/>
      <c r="Q103" s="212"/>
      <c r="R103" s="212"/>
      <c r="S103" s="212"/>
      <c r="T103" s="212"/>
    </row>
    <row r="104" spans="2:20" x14ac:dyDescent="0.4">
      <c r="B104" s="171"/>
      <c r="C104" s="171"/>
      <c r="D104" s="171"/>
      <c r="E104" s="171"/>
      <c r="F104" s="171"/>
      <c r="G104" s="171"/>
      <c r="H104" s="171"/>
      <c r="I104" s="171"/>
      <c r="J104" s="171"/>
      <c r="K104" s="171"/>
      <c r="L104" s="172"/>
      <c r="M104" s="172"/>
      <c r="N104" s="172"/>
      <c r="O104" s="170"/>
      <c r="P104" s="173"/>
      <c r="Q104" s="173"/>
      <c r="R104" s="173"/>
      <c r="S104" s="173"/>
      <c r="T104" s="173"/>
    </row>
  </sheetData>
  <mergeCells count="86">
    <mergeCell ref="D75:G77"/>
    <mergeCell ref="O92:T92"/>
    <mergeCell ref="O75:T77"/>
    <mergeCell ref="D78:K78"/>
    <mergeCell ref="O78:T78"/>
    <mergeCell ref="D79:G81"/>
    <mergeCell ref="O79:T81"/>
    <mergeCell ref="D82:G84"/>
    <mergeCell ref="O82:T84"/>
    <mergeCell ref="D85:K85"/>
    <mergeCell ref="O85:T85"/>
    <mergeCell ref="H68:K68"/>
    <mergeCell ref="O68:T68"/>
    <mergeCell ref="D69:G71"/>
    <mergeCell ref="O69:T71"/>
    <mergeCell ref="D72:G74"/>
    <mergeCell ref="O72:T74"/>
    <mergeCell ref="D68:G68"/>
    <mergeCell ref="D7:G7"/>
    <mergeCell ref="H7:K7"/>
    <mergeCell ref="O7:T7"/>
    <mergeCell ref="B8:B37"/>
    <mergeCell ref="C8:C16"/>
    <mergeCell ref="D8:G10"/>
    <mergeCell ref="O8:T10"/>
    <mergeCell ref="D11:G13"/>
    <mergeCell ref="O18:T20"/>
    <mergeCell ref="D21:G23"/>
    <mergeCell ref="O21:T23"/>
    <mergeCell ref="B93:K93"/>
    <mergeCell ref="O93:T93"/>
    <mergeCell ref="D86:G88"/>
    <mergeCell ref="O86:T88"/>
    <mergeCell ref="D89:G91"/>
    <mergeCell ref="O89:T91"/>
    <mergeCell ref="D92:K92"/>
    <mergeCell ref="O51:T63"/>
    <mergeCell ref="O34:T36"/>
    <mergeCell ref="D37:K37"/>
    <mergeCell ref="B38:K38"/>
    <mergeCell ref="B39:K39"/>
    <mergeCell ref="D45:G47"/>
    <mergeCell ref="O45:T47"/>
    <mergeCell ref="D48:G50"/>
    <mergeCell ref="O48:T50"/>
    <mergeCell ref="D51:G63"/>
    <mergeCell ref="C28:C37"/>
    <mergeCell ref="D28:G30"/>
    <mergeCell ref="O28:T30"/>
    <mergeCell ref="D31:G33"/>
    <mergeCell ref="O31:T33"/>
    <mergeCell ref="D34:G36"/>
    <mergeCell ref="A1:U1"/>
    <mergeCell ref="B3:T3"/>
    <mergeCell ref="D44:G44"/>
    <mergeCell ref="H44:K44"/>
    <mergeCell ref="O44:T44"/>
    <mergeCell ref="D24:G26"/>
    <mergeCell ref="O24:T26"/>
    <mergeCell ref="D27:K27"/>
    <mergeCell ref="O27:T27"/>
    <mergeCell ref="O11:T13"/>
    <mergeCell ref="D14:G16"/>
    <mergeCell ref="O14:T16"/>
    <mergeCell ref="D17:K17"/>
    <mergeCell ref="O17:T17"/>
    <mergeCell ref="C18:C27"/>
    <mergeCell ref="D18:G20"/>
    <mergeCell ref="C79:C84"/>
    <mergeCell ref="C69:C77"/>
    <mergeCell ref="C86:C91"/>
    <mergeCell ref="B69:B91"/>
    <mergeCell ref="B44:C44"/>
    <mergeCell ref="B45:C63"/>
    <mergeCell ref="B102:K102"/>
    <mergeCell ref="B103:K103"/>
    <mergeCell ref="P103:T103"/>
    <mergeCell ref="P97:T98"/>
    <mergeCell ref="P99:T100"/>
    <mergeCell ref="B97:K97"/>
    <mergeCell ref="B98:K98"/>
    <mergeCell ref="B99:K99"/>
    <mergeCell ref="B100:K100"/>
    <mergeCell ref="B101:K101"/>
    <mergeCell ref="P101:T101"/>
    <mergeCell ref="P102:T102"/>
  </mergeCells>
  <phoneticPr fontId="1"/>
  <pageMargins left="0.7" right="0.7" top="0.75" bottom="0.75" header="0.3" footer="0.3"/>
  <pageSetup paperSize="9" scale="37" orientation="portrait" horizontalDpi="360" verticalDpi="360" r:id="rId1"/>
  <rowBreaks count="1" manualBreakCount="1">
    <brk id="40"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13</xdr:col>
                    <xdr:colOff>104775</xdr:colOff>
                    <xdr:row>68</xdr:row>
                    <xdr:rowOff>0</xdr:rowOff>
                  </from>
                  <to>
                    <xdr:col>14</xdr:col>
                    <xdr:colOff>0</xdr:colOff>
                    <xdr:row>69</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104775</xdr:colOff>
                    <xdr:row>69</xdr:row>
                    <xdr:rowOff>0</xdr:rowOff>
                  </from>
                  <to>
                    <xdr:col>14</xdr:col>
                    <xdr:colOff>0</xdr:colOff>
                    <xdr:row>70</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104775</xdr:colOff>
                    <xdr:row>70</xdr:row>
                    <xdr:rowOff>0</xdr:rowOff>
                  </from>
                  <to>
                    <xdr:col>14</xdr:col>
                    <xdr:colOff>0</xdr:colOff>
                    <xdr:row>71</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104775</xdr:colOff>
                    <xdr:row>71</xdr:row>
                    <xdr:rowOff>0</xdr:rowOff>
                  </from>
                  <to>
                    <xdr:col>14</xdr:col>
                    <xdr:colOff>0</xdr:colOff>
                    <xdr:row>72</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13</xdr:col>
                    <xdr:colOff>104775</xdr:colOff>
                    <xdr:row>72</xdr:row>
                    <xdr:rowOff>0</xdr:rowOff>
                  </from>
                  <to>
                    <xdr:col>14</xdr:col>
                    <xdr:colOff>0</xdr:colOff>
                    <xdr:row>73</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13</xdr:col>
                    <xdr:colOff>104775</xdr:colOff>
                    <xdr:row>74</xdr:row>
                    <xdr:rowOff>0</xdr:rowOff>
                  </from>
                  <to>
                    <xdr:col>14</xdr:col>
                    <xdr:colOff>0</xdr:colOff>
                    <xdr:row>75</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13</xdr:col>
                    <xdr:colOff>104775</xdr:colOff>
                    <xdr:row>75</xdr:row>
                    <xdr:rowOff>0</xdr:rowOff>
                  </from>
                  <to>
                    <xdr:col>14</xdr:col>
                    <xdr:colOff>0</xdr:colOff>
                    <xdr:row>76</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13</xdr:col>
                    <xdr:colOff>104775</xdr:colOff>
                    <xdr:row>76</xdr:row>
                    <xdr:rowOff>0</xdr:rowOff>
                  </from>
                  <to>
                    <xdr:col>14</xdr:col>
                    <xdr:colOff>0</xdr:colOff>
                    <xdr:row>78</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13</xdr:col>
                    <xdr:colOff>104775</xdr:colOff>
                    <xdr:row>78</xdr:row>
                    <xdr:rowOff>0</xdr:rowOff>
                  </from>
                  <to>
                    <xdr:col>14</xdr:col>
                    <xdr:colOff>0</xdr:colOff>
                    <xdr:row>79</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13</xdr:col>
                    <xdr:colOff>104775</xdr:colOff>
                    <xdr:row>79</xdr:row>
                    <xdr:rowOff>0</xdr:rowOff>
                  </from>
                  <to>
                    <xdr:col>14</xdr:col>
                    <xdr:colOff>0</xdr:colOff>
                    <xdr:row>80</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13</xdr:col>
                    <xdr:colOff>104775</xdr:colOff>
                    <xdr:row>80</xdr:row>
                    <xdr:rowOff>0</xdr:rowOff>
                  </from>
                  <to>
                    <xdr:col>14</xdr:col>
                    <xdr:colOff>0</xdr:colOff>
                    <xdr:row>81</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13</xdr:col>
                    <xdr:colOff>104775</xdr:colOff>
                    <xdr:row>81</xdr:row>
                    <xdr:rowOff>0</xdr:rowOff>
                  </from>
                  <to>
                    <xdr:col>14</xdr:col>
                    <xdr:colOff>0</xdr:colOff>
                    <xdr:row>82</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13</xdr:col>
                    <xdr:colOff>104775</xdr:colOff>
                    <xdr:row>82</xdr:row>
                    <xdr:rowOff>0</xdr:rowOff>
                  </from>
                  <to>
                    <xdr:col>14</xdr:col>
                    <xdr:colOff>0</xdr:colOff>
                    <xdr:row>83</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13</xdr:col>
                    <xdr:colOff>104775</xdr:colOff>
                    <xdr:row>83</xdr:row>
                    <xdr:rowOff>0</xdr:rowOff>
                  </from>
                  <to>
                    <xdr:col>14</xdr:col>
                    <xdr:colOff>0</xdr:colOff>
                    <xdr:row>85</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13</xdr:col>
                    <xdr:colOff>104775</xdr:colOff>
                    <xdr:row>85</xdr:row>
                    <xdr:rowOff>0</xdr:rowOff>
                  </from>
                  <to>
                    <xdr:col>14</xdr:col>
                    <xdr:colOff>0</xdr:colOff>
                    <xdr:row>86</xdr:row>
                    <xdr:rowOff>28575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13</xdr:col>
                    <xdr:colOff>104775</xdr:colOff>
                    <xdr:row>86</xdr:row>
                    <xdr:rowOff>0</xdr:rowOff>
                  </from>
                  <to>
                    <xdr:col>14</xdr:col>
                    <xdr:colOff>0</xdr:colOff>
                    <xdr:row>87</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13</xdr:col>
                    <xdr:colOff>104775</xdr:colOff>
                    <xdr:row>87</xdr:row>
                    <xdr:rowOff>0</xdr:rowOff>
                  </from>
                  <to>
                    <xdr:col>14</xdr:col>
                    <xdr:colOff>0</xdr:colOff>
                    <xdr:row>88</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13</xdr:col>
                    <xdr:colOff>104775</xdr:colOff>
                    <xdr:row>88</xdr:row>
                    <xdr:rowOff>0</xdr:rowOff>
                  </from>
                  <to>
                    <xdr:col>14</xdr:col>
                    <xdr:colOff>0</xdr:colOff>
                    <xdr:row>89</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13</xdr:col>
                    <xdr:colOff>104775</xdr:colOff>
                    <xdr:row>89</xdr:row>
                    <xdr:rowOff>0</xdr:rowOff>
                  </from>
                  <to>
                    <xdr:col>14</xdr:col>
                    <xdr:colOff>0</xdr:colOff>
                    <xdr:row>90</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13</xdr:col>
                    <xdr:colOff>104775</xdr:colOff>
                    <xdr:row>90</xdr:row>
                    <xdr:rowOff>0</xdr:rowOff>
                  </from>
                  <to>
                    <xdr:col>14</xdr:col>
                    <xdr:colOff>0</xdr:colOff>
                    <xdr:row>91</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13</xdr:col>
                    <xdr:colOff>104775</xdr:colOff>
                    <xdr:row>7</xdr:row>
                    <xdr:rowOff>0</xdr:rowOff>
                  </from>
                  <to>
                    <xdr:col>14</xdr:col>
                    <xdr:colOff>0</xdr:colOff>
                    <xdr:row>8</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13</xdr:col>
                    <xdr:colOff>104775</xdr:colOff>
                    <xdr:row>8</xdr:row>
                    <xdr:rowOff>0</xdr:rowOff>
                  </from>
                  <to>
                    <xdr:col>14</xdr:col>
                    <xdr:colOff>0</xdr:colOff>
                    <xdr:row>9</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13</xdr:col>
                    <xdr:colOff>104775</xdr:colOff>
                    <xdr:row>10</xdr:row>
                    <xdr:rowOff>0</xdr:rowOff>
                  </from>
                  <to>
                    <xdr:col>14</xdr:col>
                    <xdr:colOff>0</xdr:colOff>
                    <xdr:row>11</xdr:row>
                    <xdr:rowOff>9525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13</xdr:col>
                    <xdr:colOff>104775</xdr:colOff>
                    <xdr:row>11</xdr:row>
                    <xdr:rowOff>0</xdr:rowOff>
                  </from>
                  <to>
                    <xdr:col>14</xdr:col>
                    <xdr:colOff>0</xdr:colOff>
                    <xdr:row>12</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13</xdr:col>
                    <xdr:colOff>104775</xdr:colOff>
                    <xdr:row>12</xdr:row>
                    <xdr:rowOff>0</xdr:rowOff>
                  </from>
                  <to>
                    <xdr:col>14</xdr:col>
                    <xdr:colOff>0</xdr:colOff>
                    <xdr:row>13</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13</xdr:col>
                    <xdr:colOff>104775</xdr:colOff>
                    <xdr:row>13</xdr:row>
                    <xdr:rowOff>0</xdr:rowOff>
                  </from>
                  <to>
                    <xdr:col>14</xdr:col>
                    <xdr:colOff>0</xdr:colOff>
                    <xdr:row>14</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13</xdr:col>
                    <xdr:colOff>104775</xdr:colOff>
                    <xdr:row>14</xdr:row>
                    <xdr:rowOff>0</xdr:rowOff>
                  </from>
                  <to>
                    <xdr:col>14</xdr:col>
                    <xdr:colOff>0</xdr:colOff>
                    <xdr:row>15</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13</xdr:col>
                    <xdr:colOff>104775</xdr:colOff>
                    <xdr:row>15</xdr:row>
                    <xdr:rowOff>0</xdr:rowOff>
                  </from>
                  <to>
                    <xdr:col>14</xdr:col>
                    <xdr:colOff>0</xdr:colOff>
                    <xdr:row>17</xdr:row>
                    <xdr:rowOff>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13</xdr:col>
                    <xdr:colOff>104775</xdr:colOff>
                    <xdr:row>17</xdr:row>
                    <xdr:rowOff>0</xdr:rowOff>
                  </from>
                  <to>
                    <xdr:col>14</xdr:col>
                    <xdr:colOff>0</xdr:colOff>
                    <xdr:row>18</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13</xdr:col>
                    <xdr:colOff>104775</xdr:colOff>
                    <xdr:row>18</xdr:row>
                    <xdr:rowOff>0</xdr:rowOff>
                  </from>
                  <to>
                    <xdr:col>14</xdr:col>
                    <xdr:colOff>0</xdr:colOff>
                    <xdr:row>19</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13</xdr:col>
                    <xdr:colOff>104775</xdr:colOff>
                    <xdr:row>19</xdr:row>
                    <xdr:rowOff>0</xdr:rowOff>
                  </from>
                  <to>
                    <xdr:col>14</xdr:col>
                    <xdr:colOff>0</xdr:colOff>
                    <xdr:row>20</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13</xdr:col>
                    <xdr:colOff>104775</xdr:colOff>
                    <xdr:row>20</xdr:row>
                    <xdr:rowOff>0</xdr:rowOff>
                  </from>
                  <to>
                    <xdr:col>14</xdr:col>
                    <xdr:colOff>0</xdr:colOff>
                    <xdr:row>21</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13</xdr:col>
                    <xdr:colOff>104775</xdr:colOff>
                    <xdr:row>21</xdr:row>
                    <xdr:rowOff>0</xdr:rowOff>
                  </from>
                  <to>
                    <xdr:col>14</xdr:col>
                    <xdr:colOff>0</xdr:colOff>
                    <xdr:row>22</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13</xdr:col>
                    <xdr:colOff>104775</xdr:colOff>
                    <xdr:row>22</xdr:row>
                    <xdr:rowOff>0</xdr:rowOff>
                  </from>
                  <to>
                    <xdr:col>14</xdr:col>
                    <xdr:colOff>0</xdr:colOff>
                    <xdr:row>23</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13</xdr:col>
                    <xdr:colOff>104775</xdr:colOff>
                    <xdr:row>23</xdr:row>
                    <xdr:rowOff>0</xdr:rowOff>
                  </from>
                  <to>
                    <xdr:col>14</xdr:col>
                    <xdr:colOff>0</xdr:colOff>
                    <xdr:row>24</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13</xdr:col>
                    <xdr:colOff>104775</xdr:colOff>
                    <xdr:row>24</xdr:row>
                    <xdr:rowOff>0</xdr:rowOff>
                  </from>
                  <to>
                    <xdr:col>14</xdr:col>
                    <xdr:colOff>0</xdr:colOff>
                    <xdr:row>25</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13</xdr:col>
                    <xdr:colOff>104775</xdr:colOff>
                    <xdr:row>25</xdr:row>
                    <xdr:rowOff>0</xdr:rowOff>
                  </from>
                  <to>
                    <xdr:col>14</xdr:col>
                    <xdr:colOff>0</xdr:colOff>
                    <xdr:row>27</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13</xdr:col>
                    <xdr:colOff>104775</xdr:colOff>
                    <xdr:row>27</xdr:row>
                    <xdr:rowOff>0</xdr:rowOff>
                  </from>
                  <to>
                    <xdr:col>14</xdr:col>
                    <xdr:colOff>0</xdr:colOff>
                    <xdr:row>28</xdr:row>
                    <xdr:rowOff>9525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13</xdr:col>
                    <xdr:colOff>104775</xdr:colOff>
                    <xdr:row>28</xdr:row>
                    <xdr:rowOff>0</xdr:rowOff>
                  </from>
                  <to>
                    <xdr:col>14</xdr:col>
                    <xdr:colOff>0</xdr:colOff>
                    <xdr:row>29</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13</xdr:col>
                    <xdr:colOff>104775</xdr:colOff>
                    <xdr:row>29</xdr:row>
                    <xdr:rowOff>0</xdr:rowOff>
                  </from>
                  <to>
                    <xdr:col>14</xdr:col>
                    <xdr:colOff>0</xdr:colOff>
                    <xdr:row>30</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13</xdr:col>
                    <xdr:colOff>104775</xdr:colOff>
                    <xdr:row>30</xdr:row>
                    <xdr:rowOff>0</xdr:rowOff>
                  </from>
                  <to>
                    <xdr:col>14</xdr:col>
                    <xdr:colOff>0</xdr:colOff>
                    <xdr:row>31</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13</xdr:col>
                    <xdr:colOff>104775</xdr:colOff>
                    <xdr:row>31</xdr:row>
                    <xdr:rowOff>0</xdr:rowOff>
                  </from>
                  <to>
                    <xdr:col>14</xdr:col>
                    <xdr:colOff>0</xdr:colOff>
                    <xdr:row>32</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13</xdr:col>
                    <xdr:colOff>104775</xdr:colOff>
                    <xdr:row>33</xdr:row>
                    <xdr:rowOff>0</xdr:rowOff>
                  </from>
                  <to>
                    <xdr:col>14</xdr:col>
                    <xdr:colOff>0</xdr:colOff>
                    <xdr:row>34</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13</xdr:col>
                    <xdr:colOff>104775</xdr:colOff>
                    <xdr:row>34</xdr:row>
                    <xdr:rowOff>0</xdr:rowOff>
                  </from>
                  <to>
                    <xdr:col>14</xdr:col>
                    <xdr:colOff>0</xdr:colOff>
                    <xdr:row>35</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13</xdr:col>
                    <xdr:colOff>104775</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13</xdr:col>
                    <xdr:colOff>104775</xdr:colOff>
                    <xdr:row>44</xdr:row>
                    <xdr:rowOff>0</xdr:rowOff>
                  </from>
                  <to>
                    <xdr:col>14</xdr:col>
                    <xdr:colOff>0</xdr:colOff>
                    <xdr:row>45</xdr:row>
                    <xdr:rowOff>9525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13</xdr:col>
                    <xdr:colOff>104775</xdr:colOff>
                    <xdr:row>45</xdr:row>
                    <xdr:rowOff>0</xdr:rowOff>
                  </from>
                  <to>
                    <xdr:col>14</xdr:col>
                    <xdr:colOff>0</xdr:colOff>
                    <xdr:row>46</xdr:row>
                    <xdr:rowOff>9525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13</xdr:col>
                    <xdr:colOff>104775</xdr:colOff>
                    <xdr:row>46</xdr:row>
                    <xdr:rowOff>0</xdr:rowOff>
                  </from>
                  <to>
                    <xdr:col>14</xdr:col>
                    <xdr:colOff>0</xdr:colOff>
                    <xdr:row>47</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13</xdr:col>
                    <xdr:colOff>104775</xdr:colOff>
                    <xdr:row>47</xdr:row>
                    <xdr:rowOff>0</xdr:rowOff>
                  </from>
                  <to>
                    <xdr:col>14</xdr:col>
                    <xdr:colOff>0</xdr:colOff>
                    <xdr:row>48</xdr:row>
                    <xdr:rowOff>9525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13</xdr:col>
                    <xdr:colOff>104775</xdr:colOff>
                    <xdr:row>48</xdr:row>
                    <xdr:rowOff>0</xdr:rowOff>
                  </from>
                  <to>
                    <xdr:col>14</xdr:col>
                    <xdr:colOff>0</xdr:colOff>
                    <xdr:row>49</xdr:row>
                    <xdr:rowOff>9525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13</xdr:col>
                    <xdr:colOff>104775</xdr:colOff>
                    <xdr:row>49</xdr:row>
                    <xdr:rowOff>0</xdr:rowOff>
                  </from>
                  <to>
                    <xdr:col>14</xdr:col>
                    <xdr:colOff>0</xdr:colOff>
                    <xdr:row>50</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13</xdr:col>
                    <xdr:colOff>104775</xdr:colOff>
                    <xdr:row>50</xdr:row>
                    <xdr:rowOff>0</xdr:rowOff>
                  </from>
                  <to>
                    <xdr:col>14</xdr:col>
                    <xdr:colOff>0</xdr:colOff>
                    <xdr:row>51</xdr:row>
                    <xdr:rowOff>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13</xdr:col>
                    <xdr:colOff>104775</xdr:colOff>
                    <xdr:row>51</xdr:row>
                    <xdr:rowOff>0</xdr:rowOff>
                  </from>
                  <to>
                    <xdr:col>14</xdr:col>
                    <xdr:colOff>0</xdr:colOff>
                    <xdr:row>52</xdr:row>
                    <xdr:rowOff>9525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13</xdr:col>
                    <xdr:colOff>104775</xdr:colOff>
                    <xdr:row>52</xdr:row>
                    <xdr:rowOff>0</xdr:rowOff>
                  </from>
                  <to>
                    <xdr:col>14</xdr:col>
                    <xdr:colOff>0</xdr:colOff>
                    <xdr:row>53</xdr:row>
                    <xdr:rowOff>9525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13</xdr:col>
                    <xdr:colOff>104775</xdr:colOff>
                    <xdr:row>54</xdr:row>
                    <xdr:rowOff>0</xdr:rowOff>
                  </from>
                  <to>
                    <xdr:col>14</xdr:col>
                    <xdr:colOff>0</xdr:colOff>
                    <xdr:row>55</xdr:row>
                    <xdr:rowOff>9525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13</xdr:col>
                    <xdr:colOff>104775</xdr:colOff>
                    <xdr:row>55</xdr:row>
                    <xdr:rowOff>0</xdr:rowOff>
                  </from>
                  <to>
                    <xdr:col>14</xdr:col>
                    <xdr:colOff>0</xdr:colOff>
                    <xdr:row>56</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13</xdr:col>
                    <xdr:colOff>104775</xdr:colOff>
                    <xdr:row>56</xdr:row>
                    <xdr:rowOff>0</xdr:rowOff>
                  </from>
                  <to>
                    <xdr:col>14</xdr:col>
                    <xdr:colOff>0</xdr:colOff>
                    <xdr:row>57</xdr:row>
                    <xdr:rowOff>9525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13</xdr:col>
                    <xdr:colOff>104775</xdr:colOff>
                    <xdr:row>57</xdr:row>
                    <xdr:rowOff>0</xdr:rowOff>
                  </from>
                  <to>
                    <xdr:col>14</xdr:col>
                    <xdr:colOff>0</xdr:colOff>
                    <xdr:row>58</xdr:row>
                    <xdr:rowOff>9525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13</xdr:col>
                    <xdr:colOff>104775</xdr:colOff>
                    <xdr:row>58</xdr:row>
                    <xdr:rowOff>0</xdr:rowOff>
                  </from>
                  <to>
                    <xdr:col>14</xdr:col>
                    <xdr:colOff>0</xdr:colOff>
                    <xdr:row>59</xdr:row>
                    <xdr:rowOff>9525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13</xdr:col>
                    <xdr:colOff>104775</xdr:colOff>
                    <xdr:row>59</xdr:row>
                    <xdr:rowOff>0</xdr:rowOff>
                  </from>
                  <to>
                    <xdr:col>14</xdr:col>
                    <xdr:colOff>0</xdr:colOff>
                    <xdr:row>60</xdr:row>
                    <xdr:rowOff>9525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13</xdr:col>
                    <xdr:colOff>104775</xdr:colOff>
                    <xdr:row>60</xdr:row>
                    <xdr:rowOff>0</xdr:rowOff>
                  </from>
                  <to>
                    <xdr:col>14</xdr:col>
                    <xdr:colOff>0</xdr:colOff>
                    <xdr:row>61</xdr:row>
                    <xdr:rowOff>9525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13</xdr:col>
                    <xdr:colOff>104775</xdr:colOff>
                    <xdr:row>61</xdr:row>
                    <xdr:rowOff>0</xdr:rowOff>
                  </from>
                  <to>
                    <xdr:col>14</xdr:col>
                    <xdr:colOff>0</xdr:colOff>
                    <xdr:row>62</xdr:row>
                    <xdr:rowOff>9525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13</xdr:col>
                    <xdr:colOff>104775</xdr:colOff>
                    <xdr:row>62</xdr:row>
                    <xdr:rowOff>0</xdr:rowOff>
                  </from>
                  <to>
                    <xdr:col>14</xdr:col>
                    <xdr:colOff>0</xdr:colOff>
                    <xdr:row>63</xdr:row>
                    <xdr:rowOff>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13</xdr:col>
                    <xdr:colOff>104775</xdr:colOff>
                    <xdr:row>52</xdr:row>
                    <xdr:rowOff>0</xdr:rowOff>
                  </from>
                  <to>
                    <xdr:col>14</xdr:col>
                    <xdr:colOff>0</xdr:colOff>
                    <xdr:row>53</xdr:row>
                    <xdr:rowOff>9525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13</xdr:col>
                    <xdr:colOff>104775</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13</xdr:col>
                    <xdr:colOff>104775</xdr:colOff>
                    <xdr:row>31</xdr:row>
                    <xdr:rowOff>0</xdr:rowOff>
                  </from>
                  <to>
                    <xdr:col>14</xdr:col>
                    <xdr:colOff>0</xdr:colOff>
                    <xdr:row>32</xdr:row>
                    <xdr:rowOff>9525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13</xdr:col>
                    <xdr:colOff>104775</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13</xdr:col>
                    <xdr:colOff>104775</xdr:colOff>
                    <xdr:row>8</xdr:row>
                    <xdr:rowOff>0</xdr:rowOff>
                  </from>
                  <to>
                    <xdr:col>14</xdr:col>
                    <xdr:colOff>0</xdr:colOff>
                    <xdr:row>9</xdr:row>
                    <xdr:rowOff>9525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13</xdr:col>
                    <xdr:colOff>104775</xdr:colOff>
                    <xdr:row>8</xdr:row>
                    <xdr:rowOff>238125</xdr:rowOff>
                  </from>
                  <to>
                    <xdr:col>14</xdr:col>
                    <xdr:colOff>0</xdr:colOff>
                    <xdr:row>10</xdr:row>
                    <xdr:rowOff>9525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13</xdr:col>
                    <xdr:colOff>104775</xdr:colOff>
                    <xdr:row>72</xdr:row>
                    <xdr:rowOff>0</xdr:rowOff>
                  </from>
                  <to>
                    <xdr:col>14</xdr:col>
                    <xdr:colOff>0</xdr:colOff>
                    <xdr:row>73</xdr:row>
                    <xdr:rowOff>9525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13</xdr:col>
                    <xdr:colOff>104775</xdr:colOff>
                    <xdr:row>73</xdr:row>
                    <xdr:rowOff>0</xdr:rowOff>
                  </from>
                  <to>
                    <xdr:col>14</xdr:col>
                    <xdr:colOff>0</xdr:colOff>
                    <xdr:row>74</xdr:row>
                    <xdr:rowOff>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13</xdr:col>
                    <xdr:colOff>104775</xdr:colOff>
                    <xdr:row>97</xdr:row>
                    <xdr:rowOff>0</xdr:rowOff>
                  </from>
                  <to>
                    <xdr:col>14</xdr:col>
                    <xdr:colOff>0</xdr:colOff>
                    <xdr:row>97</xdr:row>
                    <xdr:rowOff>257175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13</xdr:col>
                    <xdr:colOff>104775</xdr:colOff>
                    <xdr:row>98</xdr:row>
                    <xdr:rowOff>0</xdr:rowOff>
                  </from>
                  <to>
                    <xdr:col>14</xdr:col>
                    <xdr:colOff>0</xdr:colOff>
                    <xdr:row>98</xdr:row>
                    <xdr:rowOff>247650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13</xdr:col>
                    <xdr:colOff>104775</xdr:colOff>
                    <xdr:row>99</xdr:row>
                    <xdr:rowOff>0</xdr:rowOff>
                  </from>
                  <to>
                    <xdr:col>14</xdr:col>
                    <xdr:colOff>0</xdr:colOff>
                    <xdr:row>99</xdr:row>
                    <xdr:rowOff>247650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13</xdr:col>
                    <xdr:colOff>104775</xdr:colOff>
                    <xdr:row>100</xdr:row>
                    <xdr:rowOff>0</xdr:rowOff>
                  </from>
                  <to>
                    <xdr:col>14</xdr:col>
                    <xdr:colOff>0</xdr:colOff>
                    <xdr:row>100</xdr:row>
                    <xdr:rowOff>247650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13</xdr:col>
                    <xdr:colOff>104775</xdr:colOff>
                    <xdr:row>101</xdr:row>
                    <xdr:rowOff>0</xdr:rowOff>
                  </from>
                  <to>
                    <xdr:col>14</xdr:col>
                    <xdr:colOff>0</xdr:colOff>
                    <xdr:row>101</xdr:row>
                    <xdr:rowOff>247650</xdr:rowOff>
                  </to>
                </anchor>
              </controlPr>
            </control>
          </mc:Choice>
        </mc:AlternateContent>
        <mc:AlternateContent xmlns:mc="http://schemas.openxmlformats.org/markup-compatibility/2006">
          <mc:Choice Requires="x14">
            <control shapeId="3164" r:id="rId80" name="Check Box 92">
              <controlPr defaultSize="0" autoFill="0" autoLine="0" autoPict="0">
                <anchor moveWithCells="1">
                  <from>
                    <xdr:col>13</xdr:col>
                    <xdr:colOff>104775</xdr:colOff>
                    <xdr:row>101</xdr:row>
                    <xdr:rowOff>0</xdr:rowOff>
                  </from>
                  <to>
                    <xdr:col>14</xdr:col>
                    <xdr:colOff>0</xdr:colOff>
                    <xdr:row>101</xdr:row>
                    <xdr:rowOff>247650</xdr:rowOff>
                  </to>
                </anchor>
              </controlPr>
            </control>
          </mc:Choice>
        </mc:AlternateContent>
        <mc:AlternateContent xmlns:mc="http://schemas.openxmlformats.org/markup-compatibility/2006">
          <mc:Choice Requires="x14">
            <control shapeId="3165" r:id="rId81" name="Check Box 93">
              <controlPr defaultSize="0" autoFill="0" autoLine="0" autoPict="0">
                <anchor moveWithCells="1">
                  <from>
                    <xdr:col>13</xdr:col>
                    <xdr:colOff>104775</xdr:colOff>
                    <xdr:row>102</xdr:row>
                    <xdr:rowOff>0</xdr:rowOff>
                  </from>
                  <to>
                    <xdr:col>14</xdr:col>
                    <xdr:colOff>0</xdr:colOff>
                    <xdr:row>102</xdr:row>
                    <xdr:rowOff>238125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60DE84DC47984BA57AF7C6C286E6BB" ma:contentTypeVersion="11" ma:contentTypeDescription="Create a new document." ma:contentTypeScope="" ma:versionID="760757bb414e8f7459aaa6615066f8dd">
  <xsd:schema xmlns:xsd="http://www.w3.org/2001/XMLSchema" xmlns:xs="http://www.w3.org/2001/XMLSchema" xmlns:p="http://schemas.microsoft.com/office/2006/metadata/properties" xmlns:ns2="ad015134-ae1a-49b5-b0ee-065830fe3b4c" xmlns:ns3="9cecfeff-85f2-46f5-891e-8357d143a5ad" targetNamespace="http://schemas.microsoft.com/office/2006/metadata/properties" ma:root="true" ma:fieldsID="52a6eea81461d6a5823a42061d10735e" ns2:_="" ns3:_="">
    <xsd:import namespace="ad015134-ae1a-49b5-b0ee-065830fe3b4c"/>
    <xsd:import namespace="9cecfeff-85f2-46f5-891e-8357d143a5a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15134-ae1a-49b5-b0ee-065830fe3b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ecfeff-85f2-46f5-891e-8357d143a5a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599d487-3772-4cb9-b8d6-d927cb889ccc}" ma:internalName="TaxCatchAll" ma:showField="CatchAllData" ma:web="9cecfeff-85f2-46f5-891e-8357d143a5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015134-ae1a-49b5-b0ee-065830fe3b4c">
      <Terms xmlns="http://schemas.microsoft.com/office/infopath/2007/PartnerControls"/>
    </lcf76f155ced4ddcb4097134ff3c332f>
    <TaxCatchAll xmlns="9cecfeff-85f2-46f5-891e-8357d143a5ad" xsi:nil="true"/>
  </documentManagement>
</p:properties>
</file>

<file path=customXml/itemProps1.xml><?xml version="1.0" encoding="utf-8"?>
<ds:datastoreItem xmlns:ds="http://schemas.openxmlformats.org/officeDocument/2006/customXml" ds:itemID="{FBAC65CD-3D7D-420B-AE42-BAC82470C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15134-ae1a-49b5-b0ee-065830fe3b4c"/>
    <ds:schemaRef ds:uri="9cecfeff-85f2-46f5-891e-8357d143a5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793EF2-E1BE-4EA4-96F7-74E443D73012}">
  <ds:schemaRefs>
    <ds:schemaRef ds:uri="http://schemas.microsoft.com/sharepoint/v3/contenttype/forms"/>
  </ds:schemaRefs>
</ds:datastoreItem>
</file>

<file path=customXml/itemProps3.xml><?xml version="1.0" encoding="utf-8"?>
<ds:datastoreItem xmlns:ds="http://schemas.openxmlformats.org/officeDocument/2006/customXml" ds:itemID="{0224EA20-590B-4476-8845-5B686F8DDD12}">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9cecfeff-85f2-46f5-891e-8357d143a5ad"/>
    <ds:schemaRef ds:uri="ad015134-ae1a-49b5-b0ee-065830fe3b4c"/>
    <ds:schemaRef ds:uri="http://www.w3.org/XML/1998/namespace"/>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募集要項</vt:lpstr>
      <vt:lpstr>応募用紙_記入要領</vt:lpstr>
      <vt:lpstr>応募用紙①</vt:lpstr>
      <vt:lpstr>応募用紙②</vt:lpstr>
      <vt:lpstr>応募用紙_記入要領!Print_Area</vt:lpstr>
      <vt:lpstr>応募用紙①!Print_Area</vt:lpstr>
      <vt:lpstr>応募用紙②!Print_Area</vt:lpstr>
      <vt:lpstr>募集要項!Print_Area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堺市</cp:lastModifiedBy>
  <cp:lastPrinted>2022-08-22T07:59:04Z</cp:lastPrinted>
  <dcterms:created xsi:type="dcterms:W3CDTF">2021-10-29T05:54:22Z</dcterms:created>
  <dcterms:modified xsi:type="dcterms:W3CDTF">2025-07-04T07:26:24Z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2022-08-23T07:10:08Z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e00f7d8b-ab98-428f-87b7-8578f768b2c2</vt:lpwstr>
  </property>
  <property fmtid="{D5CDD505-2E9C-101B-9397-08002B2CF9AE}" pid="8" name="MSIP_Label_ea60d57e-af5b-4752-ac57-3e4f28ca11dc_ContentBits">
    <vt:lpwstr>0</vt:lpwstr>
  </property>
  <property fmtid="{D5CDD505-2E9C-101B-9397-08002B2CF9AE}" pid="9" name="ContentTypeId">
    <vt:lpwstr>0x010100D460DE84DC47984BA57AF7C6C286E6BB</vt:lpwstr>
  </property>
  <property fmtid="{D5CDD505-2E9C-101B-9397-08002B2CF9AE}" pid="10" name="MediaServiceImageTags">
    <vt:lpwstr/>
  </property>
</Properties>
</file>