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mc:AlternateContent xmlns:mc="http://schemas.openxmlformats.org/markup-compatibility/2006">
    <mc:Choice Requires="x15">
      <x15ac:absPath xmlns:x15ac="http://schemas.microsoft.com/office/spreadsheetml/2010/11/ac" url="F:\41-1　金融\01　中小企業支援担当\09      認定関係\●様式（申請書等）\★HP掲載用（案）\５号（ハ）\Excel\"/>
    </mc:Choice>
  </mc:AlternateContent>
  <xr:revisionPtr revIDLastSave="0" documentId="13_ncr:1_{4266F646-D82D-4CFA-B1B4-C01FEDACB612}" xr6:coauthVersionLast="47" xr6:coauthVersionMax="47" xr10:uidLastSave="{00000000-0000-0000-0000-000000000000}"/>
  <bookViews>
    <workbookView xWindow="-120" yWindow="-120" windowWidth="20730" windowHeight="11040" tabRatio="743" xr2:uid="{BD015E60-2F3A-4B87-90AE-96004748F988}"/>
  </bookViews>
  <sheets>
    <sheet name="売上等明細表" sheetId="83" r:id="rId1"/>
    <sheet name="申請書（売上等明細表をもとに作成）" sheetId="82" r:id="rId2"/>
  </sheets>
  <definedNames>
    <definedName name="_xlnm.Print_Area" localSheetId="1">'申請書（売上等明細表をもとに作成）'!$A$3:$AJ$65</definedName>
    <definedName name="_xlnm.Print_Area" localSheetId="0">売上等明細表!$A$1:$U$68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83" l="1"/>
  <c r="R15" i="83" l="1"/>
  <c r="G28" i="83"/>
  <c r="J28" i="83"/>
  <c r="N28" i="83"/>
  <c r="G14" i="83"/>
  <c r="J14" i="83"/>
  <c r="N14" i="83"/>
  <c r="R32" i="83"/>
  <c r="R31" i="83"/>
  <c r="R30" i="83"/>
  <c r="R29" i="83"/>
  <c r="R18" i="83"/>
  <c r="I42" i="83" s="1"/>
  <c r="R17" i="83"/>
  <c r="N23" i="83" l="1"/>
  <c r="N34" i="83"/>
  <c r="N37" i="83"/>
  <c r="N20" i="83"/>
  <c r="N40" i="83"/>
  <c r="N48" i="83" l="1"/>
  <c r="Q48" i="83" s="1"/>
  <c r="N52" i="83"/>
  <c r="Q54" i="8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堺市</author>
  </authors>
  <commentList>
    <comment ref="D26" authorId="0" shapeId="0" xr:uid="{9101E5B8-EFC7-47F7-AFCD-8AC53691C6D5}">
      <text>
        <r>
          <rPr>
            <b/>
            <sz val="9"/>
            <color indexed="81"/>
            <rFont val="MS P ゴシック"/>
            <family val="3"/>
            <charset val="128"/>
          </rPr>
          <t>「細分類番号　細分類業種名」を入力ください。
（例）9999　分類不能の産業</t>
        </r>
      </text>
    </comment>
  </commentList>
</comments>
</file>

<file path=xl/sharedStrings.xml><?xml version="1.0" encoding="utf-8"?>
<sst xmlns="http://schemas.openxmlformats.org/spreadsheetml/2006/main" count="181" uniqueCount="131">
  <si>
    <t>認定権者記載欄</t>
  </si>
  <si>
    <t>堺　　市　　長　　殿</t>
  </si>
  <si>
    <t>(申請者)</t>
  </si>
  <si>
    <t>住所</t>
  </si>
  <si>
    <t>（フリガナ）</t>
  </si>
  <si>
    <t>名称</t>
  </si>
  <si>
    <t>電話</t>
  </si>
  <si>
    <t>記</t>
  </si>
  <si>
    <t>　×１００</t>
  </si>
  <si>
    <t>申請のとおり相違ないことを認定します。</t>
  </si>
  <si>
    <t>認定者</t>
  </si>
  <si>
    <t>堺　市　長</t>
  </si>
  <si>
    <t>永 藤 英 機</t>
  </si>
  <si>
    <t>印</t>
  </si>
  <si>
    <t>Ｂ―Ａ</t>
  </si>
  <si>
    <t>Ｂ</t>
  </si>
  <si>
    <t>令和　　　　年 　 　　月 　　   日</t>
  </si>
  <si>
    <t>堺 地産　第　２－　　　　　　号</t>
    <rPh sb="2" eb="4">
      <t>チサン</t>
    </rPh>
    <phoneticPr fontId="7"/>
  </si>
  <si>
    <t>代表者職氏名</t>
    <rPh sb="0" eb="6">
      <t>ダイヒョウシャショクシメイ</t>
    </rPh>
    <phoneticPr fontId="7"/>
  </si>
  <si>
    <t>1　事業開始年月日</t>
    <rPh sb="2" eb="4">
      <t>ジギョウ</t>
    </rPh>
    <rPh sb="4" eb="6">
      <t>カイシ</t>
    </rPh>
    <rPh sb="6" eb="7">
      <t>ネン</t>
    </rPh>
    <rPh sb="7" eb="8">
      <t>ガツ</t>
    </rPh>
    <rPh sb="8" eb="9">
      <t>ヒ</t>
    </rPh>
    <phoneticPr fontId="7"/>
  </si>
  <si>
    <t>　してください。また、当該指定業種が複数ある場合には、その中で、最近１年間で最も売上高等が大きい事業が属する</t>
    <phoneticPr fontId="7"/>
  </si>
  <si>
    <t>　指定業種名を左上の太枠に記載してください。</t>
    <phoneticPr fontId="7"/>
  </si>
  <si>
    <t>（留意事項）</t>
    <rPh sb="1" eb="3">
      <t>リュウイ</t>
    </rPh>
    <rPh sb="3" eb="5">
      <t>ジコウ</t>
    </rPh>
    <phoneticPr fontId="7"/>
  </si>
  <si>
    <t>①本認定とは別に、金融機関及び信用保証協会による金融上の審査があります。</t>
    <rPh sb="1" eb="2">
      <t>ホン</t>
    </rPh>
    <rPh sb="2" eb="4">
      <t>ニンテイ</t>
    </rPh>
    <rPh sb="6" eb="7">
      <t>ベツ</t>
    </rPh>
    <rPh sb="9" eb="11">
      <t>キンユウ</t>
    </rPh>
    <rPh sb="11" eb="13">
      <t>キカン</t>
    </rPh>
    <rPh sb="13" eb="14">
      <t>オヨ</t>
    </rPh>
    <rPh sb="15" eb="17">
      <t>シンヨウ</t>
    </rPh>
    <rPh sb="17" eb="19">
      <t>ホショウ</t>
    </rPh>
    <rPh sb="19" eb="21">
      <t>キョウカイ</t>
    </rPh>
    <rPh sb="24" eb="26">
      <t>キンユウ</t>
    </rPh>
    <rPh sb="26" eb="27">
      <t>ジョウ</t>
    </rPh>
    <rPh sb="28" eb="30">
      <t>シンサ</t>
    </rPh>
    <phoneticPr fontId="7"/>
  </si>
  <si>
    <t>②堺市長から認定を受けた日から30日以内に金融機関又は信用保証協会に対して、保証の申込みを行うことが必要です。</t>
    <rPh sb="1" eb="4">
      <t>サカイシチョウ</t>
    </rPh>
    <rPh sb="6" eb="8">
      <t>ニンテイ</t>
    </rPh>
    <rPh sb="9" eb="10">
      <t>ウ</t>
    </rPh>
    <rPh sb="12" eb="13">
      <t>ヒ</t>
    </rPh>
    <rPh sb="17" eb="18">
      <t>ニチ</t>
    </rPh>
    <rPh sb="18" eb="20">
      <t>イナイ</t>
    </rPh>
    <rPh sb="21" eb="23">
      <t>キンユウ</t>
    </rPh>
    <rPh sb="23" eb="25">
      <t>キカン</t>
    </rPh>
    <rPh sb="25" eb="26">
      <t>マタ</t>
    </rPh>
    <rPh sb="27" eb="29">
      <t>シンヨウ</t>
    </rPh>
    <rPh sb="29" eb="31">
      <t>ホショウ</t>
    </rPh>
    <rPh sb="31" eb="33">
      <t>キョウカイ</t>
    </rPh>
    <rPh sb="34" eb="35">
      <t>タイ</t>
    </rPh>
    <rPh sb="38" eb="40">
      <t>ホショウ</t>
    </rPh>
    <rPh sb="41" eb="43">
      <t>モウシコ</t>
    </rPh>
    <rPh sb="45" eb="46">
      <t>オコナ</t>
    </rPh>
    <rPh sb="50" eb="52">
      <t>ヒツヨウ</t>
    </rPh>
    <phoneticPr fontId="7"/>
  </si>
  <si>
    <t xml:space="preserve"> 令和　　　年　　　月　　　日　から　令和　　　年　　　月　　　日　まで</t>
  </si>
  <si>
    <t>2　月平均売上高営業利益率</t>
    <rPh sb="2" eb="5">
      <t>ツキヘイキン</t>
    </rPh>
    <rPh sb="5" eb="7">
      <t>ウリアゲ</t>
    </rPh>
    <rPh sb="7" eb="8">
      <t>ダカ</t>
    </rPh>
    <rPh sb="8" eb="10">
      <t>エイギョウ</t>
    </rPh>
    <rPh sb="10" eb="12">
      <t>リエキ</t>
    </rPh>
    <rPh sb="12" eb="13">
      <t>リツ</t>
    </rPh>
    <phoneticPr fontId="7"/>
  </si>
  <si>
    <t>(表）</t>
    <rPh sb="1" eb="2">
      <t>ヒョウ</t>
    </rPh>
    <phoneticPr fontId="7"/>
  </si>
  <si>
    <t>経営の安定に支障が生じておりますので、中小企業信用保険法第２条第５項第５号の規定に基づき認定される</t>
    <rPh sb="0" eb="2">
      <t>ケイエイ</t>
    </rPh>
    <rPh sb="3" eb="5">
      <t>アンテイ</t>
    </rPh>
    <rPh sb="38" eb="40">
      <t>キテイ</t>
    </rPh>
    <rPh sb="41" eb="42">
      <t>モト</t>
    </rPh>
    <rPh sb="44" eb="46">
      <t>ニンテイ</t>
    </rPh>
    <phoneticPr fontId="7"/>
  </si>
  <si>
    <t>ようお願いします。</t>
    <rPh sb="3" eb="4">
      <t>ネガ</t>
    </rPh>
    <phoneticPr fontId="7"/>
  </si>
  <si>
    <t>指定業種の減少率</t>
    <rPh sb="0" eb="2">
      <t>シテイ</t>
    </rPh>
    <rPh sb="2" eb="4">
      <t>ギョウシュ</t>
    </rPh>
    <phoneticPr fontId="7"/>
  </si>
  <si>
    <t>Ａ： 申込時点における最近３か月間の月平均売上高営業利益率</t>
    <rPh sb="18" eb="21">
      <t>ツキヘイキン</t>
    </rPh>
    <phoneticPr fontId="7"/>
  </si>
  <si>
    <t>指定業種の月平均売上高営業利益率</t>
  </si>
  <si>
    <t>Ｂ： Ａの期間に対応する前年の３か月間の月平均売上高営業利益率</t>
    <phoneticPr fontId="7"/>
  </si>
  <si>
    <t>最近3か月間における全体の売上高等に占める指定業種の売上高等の割合</t>
    <phoneticPr fontId="7"/>
  </si>
  <si>
    <t>（注）信用保証協会への申込期間</t>
    <rPh sb="3" eb="9">
      <t>シンヨウホショウキョウカイ</t>
    </rPh>
    <rPh sb="11" eb="13">
      <t>モウシコミ</t>
    </rPh>
    <rPh sb="13" eb="15">
      <t>キカン</t>
    </rPh>
    <phoneticPr fontId="7"/>
  </si>
  <si>
    <t>※表には営んでいる事業のうち指定業種に属するもの（日本標準産業分類の細分類番号と細分類業種名）を全て記載</t>
    <rPh sb="14" eb="18">
      <t>シテイギョウシュ</t>
    </rPh>
    <phoneticPr fontId="7"/>
  </si>
  <si>
    <t>中小企業信用保険法第２条第５項第５号の規定による認定申請書  ハ－（２）</t>
    <phoneticPr fontId="7"/>
  </si>
  <si>
    <r>
      <t xml:space="preserve">　私は、表に記載する業を営んでいるが、下記のとおり、 </t>
    </r>
    <r>
      <rPr>
        <u/>
        <sz val="10"/>
        <rFont val="ＭＳ Ｐゴシック"/>
        <family val="3"/>
        <charset val="128"/>
      </rPr>
      <t xml:space="preserve">仕入、人件費、燃料費等経費の増加 </t>
    </r>
    <r>
      <rPr>
        <sz val="10"/>
        <rFont val="ＭＳ Ｐゴシック"/>
        <family val="3"/>
        <charset val="128"/>
      </rPr>
      <t>が生じているため、</t>
    </r>
    <rPh sb="27" eb="29">
      <t>シイ</t>
    </rPh>
    <rPh sb="30" eb="33">
      <t>ジンケンヒ</t>
    </rPh>
    <rPh sb="34" eb="38">
      <t>ネンリョウヒトウ</t>
    </rPh>
    <rPh sb="38" eb="40">
      <t>ケイヒ</t>
    </rPh>
    <rPh sb="41" eb="43">
      <t>ゾウカ</t>
    </rPh>
    <rPh sb="45" eb="46">
      <t>ショウ</t>
    </rPh>
    <phoneticPr fontId="7"/>
  </si>
  <si>
    <t>中小企業信用保険法第２条第５項第５号の規定に基づく特定中小企業者認定にかかる売上等明細表</t>
  </si>
  <si>
    <t>【指定業種と非指定業種を兼業している方】　　ハ（２)</t>
    <phoneticPr fontId="7"/>
  </si>
  <si>
    <t>申請者名　：</t>
  </si>
  <si>
    <t>（名称及び代表者職氏名）</t>
    <rPh sb="1" eb="3">
      <t>メイショウ</t>
    </rPh>
    <rPh sb="3" eb="4">
      <t>オヨ</t>
    </rPh>
    <rPh sb="5" eb="7">
      <t>ダイヒョウ</t>
    </rPh>
    <rPh sb="7" eb="8">
      <t>シャ</t>
    </rPh>
    <rPh sb="8" eb="9">
      <t>ショク</t>
    </rPh>
    <rPh sb="9" eb="11">
      <t>シメイ</t>
    </rPh>
    <phoneticPr fontId="7"/>
  </si>
  <si>
    <t>◆ 申請月の前月</t>
    <rPh sb="2" eb="4">
      <t>シンセイ</t>
    </rPh>
    <rPh sb="4" eb="5">
      <t>ヅキ</t>
    </rPh>
    <rPh sb="6" eb="7">
      <t>マエ</t>
    </rPh>
    <rPh sb="7" eb="8">
      <t>ツキ</t>
    </rPh>
    <phoneticPr fontId="7"/>
  </si>
  <si>
    <t>（単位：円）</t>
    <rPh sb="1" eb="3">
      <t>タンイ</t>
    </rPh>
    <rPh sb="4" eb="5">
      <t>エン</t>
    </rPh>
    <phoneticPr fontId="7"/>
  </si>
  <si>
    <t>合計</t>
    <rPh sb="0" eb="2">
      <t>ゴウケイ</t>
    </rPh>
    <phoneticPr fontId="7"/>
  </si>
  <si>
    <t>指定業種</t>
    <rPh sb="0" eb="2">
      <t>シテイ</t>
    </rPh>
    <rPh sb="2" eb="4">
      <t>ギョウシュ</t>
    </rPh>
    <phoneticPr fontId="7"/>
  </si>
  <si>
    <t>営業利益</t>
    <rPh sb="0" eb="2">
      <t>エイギョウ</t>
    </rPh>
    <rPh sb="2" eb="4">
      <t>リエキ</t>
    </rPh>
    <phoneticPr fontId="7"/>
  </si>
  <si>
    <t>a1</t>
    <phoneticPr fontId="7"/>
  </si>
  <si>
    <t>売上高</t>
    <phoneticPr fontId="7"/>
  </si>
  <si>
    <t>a2</t>
    <phoneticPr fontId="7"/>
  </si>
  <si>
    <t>企業全体</t>
    <rPh sb="0" eb="2">
      <t>キギョウ</t>
    </rPh>
    <rPh sb="2" eb="4">
      <t>ゼンタイ</t>
    </rPh>
    <phoneticPr fontId="7"/>
  </si>
  <si>
    <t>a3</t>
    <phoneticPr fontId="7"/>
  </si>
  <si>
    <t>a4</t>
    <phoneticPr fontId="7"/>
  </si>
  <si>
    <t>a１</t>
  </si>
  <si>
    <t>× 100 ＝</t>
    <phoneticPr fontId="7"/>
  </si>
  <si>
    <t>A1</t>
  </si>
  <si>
    <t>月平均売上高営業利益率</t>
    <phoneticPr fontId="7"/>
  </si>
  <si>
    <t>a２</t>
  </si>
  <si>
    <t>a３</t>
  </si>
  <si>
    <t>A2</t>
  </si>
  <si>
    <t xml:space="preserve">
月平均売上高営業利益率</t>
    <phoneticPr fontId="7"/>
  </si>
  <si>
    <t>a４</t>
  </si>
  <si>
    <t>（単位：円）</t>
    <phoneticPr fontId="7"/>
  </si>
  <si>
    <t>b1</t>
  </si>
  <si>
    <t>b2</t>
  </si>
  <si>
    <t>b3</t>
  </si>
  <si>
    <t>b4</t>
  </si>
  <si>
    <t>ｂ１</t>
    <phoneticPr fontId="7"/>
  </si>
  <si>
    <t>B1</t>
  </si>
  <si>
    <t>ｂ２</t>
    <phoneticPr fontId="7"/>
  </si>
  <si>
    <t>ｂ３</t>
    <phoneticPr fontId="7"/>
  </si>
  <si>
    <t>B2</t>
  </si>
  <si>
    <t>ｂ４</t>
    <phoneticPr fontId="7"/>
  </si>
  <si>
    <t>ａ２</t>
    <phoneticPr fontId="7"/>
  </si>
  <si>
    <t>× 100　＝</t>
    <phoneticPr fontId="7"/>
  </si>
  <si>
    <t>ａ４</t>
    <phoneticPr fontId="7"/>
  </si>
  <si>
    <t>Ｂ１－Ａ１</t>
    <phoneticPr fontId="7"/>
  </si>
  <si>
    <t>C1</t>
    <phoneticPr fontId="7"/>
  </si>
  <si>
    <t>売上高営業利益率の減少率</t>
    <phoneticPr fontId="7"/>
  </si>
  <si>
    <t>Ｂ１</t>
    <phoneticPr fontId="7"/>
  </si>
  <si>
    <t>Ｂ２－Ａ２</t>
  </si>
  <si>
    <t>C2</t>
    <phoneticPr fontId="7"/>
  </si>
  <si>
    <t xml:space="preserve">
売上高営業利益率の減少率</t>
    <phoneticPr fontId="7"/>
  </si>
  <si>
    <t>Ｂ２</t>
  </si>
  <si>
    <t>　◆売上高営業利益率の推移に関する考え方</t>
    <rPh sb="2" eb="4">
      <t>ウリアゲ</t>
    </rPh>
    <rPh sb="4" eb="5">
      <t>ダカ</t>
    </rPh>
    <rPh sb="11" eb="13">
      <t>スイイ</t>
    </rPh>
    <rPh sb="14" eb="15">
      <t>カン</t>
    </rPh>
    <rPh sb="17" eb="18">
      <t>カンガ</t>
    </rPh>
    <rPh sb="19" eb="20">
      <t>カタ</t>
    </rPh>
    <phoneticPr fontId="7"/>
  </si>
  <si>
    <t>利益率の推移</t>
    <rPh sb="0" eb="3">
      <t>リエキリツ</t>
    </rPh>
    <rPh sb="4" eb="6">
      <t>スイイ</t>
    </rPh>
    <phoneticPr fontId="7"/>
  </si>
  <si>
    <t>対象の適否</t>
    <rPh sb="0" eb="2">
      <t>タイショウ</t>
    </rPh>
    <rPh sb="3" eb="5">
      <t>テキヒ</t>
    </rPh>
    <phoneticPr fontId="7"/>
  </si>
  <si>
    <t>プラス＋</t>
    <phoneticPr fontId="7"/>
  </si>
  <si>
    <t>から</t>
    <phoneticPr fontId="7"/>
  </si>
  <si>
    <r>
      <t>減少率が20％以上で</t>
    </r>
    <r>
      <rPr>
        <sz val="11"/>
        <color theme="5"/>
        <rFont val="Meiryo UI"/>
        <family val="3"/>
        <charset val="128"/>
      </rPr>
      <t>対象</t>
    </r>
    <rPh sb="0" eb="3">
      <t>ゲンショウリツ</t>
    </rPh>
    <rPh sb="7" eb="9">
      <t>イジョウ</t>
    </rPh>
    <rPh sb="10" eb="12">
      <t>タイショウ</t>
    </rPh>
    <phoneticPr fontId="7"/>
  </si>
  <si>
    <t>マイナス－</t>
  </si>
  <si>
    <r>
      <t>全て</t>
    </r>
    <r>
      <rPr>
        <sz val="11"/>
        <color theme="5"/>
        <rFont val="Meiryo UI"/>
        <family val="3"/>
        <charset val="128"/>
      </rPr>
      <t>対象</t>
    </r>
    <rPh sb="0" eb="1">
      <t>スベ</t>
    </rPh>
    <rPh sb="2" eb="4">
      <t>タイショウ</t>
    </rPh>
    <phoneticPr fontId="7"/>
  </si>
  <si>
    <t>ゼロ０</t>
    <phoneticPr fontId="7"/>
  </si>
  <si>
    <t>マイナス－</t>
    <phoneticPr fontId="7"/>
  </si>
  <si>
    <r>
      <t>全て</t>
    </r>
    <r>
      <rPr>
        <sz val="11"/>
        <color theme="8"/>
        <rFont val="Meiryo UI"/>
        <family val="3"/>
        <charset val="128"/>
      </rPr>
      <t>対象外</t>
    </r>
    <rPh sb="0" eb="1">
      <t>スベ</t>
    </rPh>
    <rPh sb="2" eb="5">
      <t>タイショウガイ</t>
    </rPh>
    <phoneticPr fontId="7"/>
  </si>
  <si>
    <t>日</t>
    <rPh sb="0" eb="1">
      <t>ヒ</t>
    </rPh>
    <phoneticPr fontId="7"/>
  </si>
  <si>
    <t>月</t>
    <rPh sb="0" eb="1">
      <t>ツキ</t>
    </rPh>
    <phoneticPr fontId="7"/>
  </si>
  <si>
    <t>年</t>
    <rPh sb="0" eb="1">
      <t>ネン</t>
    </rPh>
    <phoneticPr fontId="7"/>
  </si>
  <si>
    <t>令和</t>
    <rPh sb="0" eb="2">
      <t>レイワ</t>
    </rPh>
    <phoneticPr fontId="7"/>
  </si>
  <si>
    <t>％</t>
    <phoneticPr fontId="7"/>
  </si>
  <si>
    <t>（</t>
    <phoneticPr fontId="7"/>
  </si>
  <si>
    <t>～</t>
    <phoneticPr fontId="7"/>
  </si>
  <si>
    <t>）</t>
    <phoneticPr fontId="7"/>
  </si>
  <si>
    <t>企業全体の月平均売上高営業利益率</t>
    <rPh sb="0" eb="2">
      <t>キギョウ</t>
    </rPh>
    <rPh sb="2" eb="4">
      <t>ゼンタイ</t>
    </rPh>
    <phoneticPr fontId="7"/>
  </si>
  <si>
    <t>企業全体の減少率</t>
    <rPh sb="0" eb="2">
      <t>キギョウ</t>
    </rPh>
    <rPh sb="2" eb="4">
      <t>ゼンタイ</t>
    </rPh>
    <phoneticPr fontId="7"/>
  </si>
  <si>
    <t>　◆　黄色着色になった箇所は「売上等明細表」と「申請書」に数値の相違があります。</t>
    <rPh sb="3" eb="5">
      <t>キイロ</t>
    </rPh>
    <rPh sb="5" eb="7">
      <t>チャクショク</t>
    </rPh>
    <rPh sb="11" eb="13">
      <t>カショ</t>
    </rPh>
    <rPh sb="15" eb="18">
      <t>ウリアゲトウ</t>
    </rPh>
    <rPh sb="18" eb="21">
      <t>メイサイヒョウ</t>
    </rPh>
    <rPh sb="24" eb="27">
      <t>シンセイショ</t>
    </rPh>
    <rPh sb="29" eb="31">
      <t>スウチ</t>
    </rPh>
    <rPh sb="32" eb="34">
      <t>ソウイ</t>
    </rPh>
    <phoneticPr fontId="7"/>
  </si>
  <si>
    <t>　★ 申請書には小数点第1位まで
　　　記載してください
　　  （小数点第2位以下切捨）</t>
    <rPh sb="20" eb="22">
      <t>キサイ</t>
    </rPh>
    <phoneticPr fontId="7"/>
  </si>
  <si>
    <t xml:space="preserve"> ★ 申請書には小数点第1位まで
　　 記載してください
　　 （小数点第2位以下切捨）</t>
    <rPh sb="20" eb="22">
      <t>キサイ</t>
    </rPh>
    <phoneticPr fontId="7"/>
  </si>
  <si>
    <t>　　　　「売上等明細表」シート及び「申請書」シートを再度確認してください。</t>
    <phoneticPr fontId="7"/>
  </si>
  <si>
    <t>（フリガナ）</t>
    <phoneticPr fontId="7"/>
  </si>
  <si>
    <t xml:space="preserve"> ★ 申請書には小数点第1位まで
　　 記載してください
　　 （小数点第2位以下切捨）</t>
    <phoneticPr fontId="7"/>
  </si>
  <si>
    <t xml:space="preserve"> ※ 5％以上であることが必要です　</t>
    <phoneticPr fontId="7"/>
  </si>
  <si>
    <t>　★ 申請書には小数点第1位まで記載してください
　　　（小数点第2位以下切捨）</t>
    <phoneticPr fontId="7"/>
  </si>
  <si>
    <t>２．１．の前年同期の月平均売上高営業利益率</t>
    <rPh sb="5" eb="7">
      <t>ゼンネン</t>
    </rPh>
    <rPh sb="7" eb="9">
      <t>ドウキ</t>
    </rPh>
    <rPh sb="10" eb="13">
      <t>ツキヘイキン</t>
    </rPh>
    <rPh sb="12" eb="14">
      <t>ウリアゲ</t>
    </rPh>
    <rPh sb="14" eb="15">
      <t>ダカ</t>
    </rPh>
    <rPh sb="15" eb="17">
      <t>エイギョウ</t>
    </rPh>
    <rPh sb="17" eb="19">
      <t>リエキ</t>
    </rPh>
    <rPh sb="19" eb="20">
      <t>リツ</t>
    </rPh>
    <phoneticPr fontId="13"/>
  </si>
  <si>
    <t>下記 「◆売上高営業利益率の推移に関する考え方」 を参照ください</t>
    <rPh sb="0" eb="2">
      <t>カキ</t>
    </rPh>
    <phoneticPr fontId="7"/>
  </si>
  <si>
    <t>利益率の推移や減少率により、認定対象外となることもあります</t>
    <phoneticPr fontId="7"/>
  </si>
  <si>
    <t>※</t>
    <phoneticPr fontId="7"/>
  </si>
  <si>
    <t>認定申請にあたっては、指定業種に属する事業を営んでいることが疎明できる書類等（取り扱っている製品・サービス等を疎明できる書類、許認可証等）や、上記の売上高が分かる書類等（試算表や売上台帳等）の提出が必要です。</t>
    <rPh sb="16" eb="17">
      <t>ゾク</t>
    </rPh>
    <rPh sb="19" eb="21">
      <t>ジギョウ</t>
    </rPh>
    <rPh sb="22" eb="23">
      <t>イトナ</t>
    </rPh>
    <phoneticPr fontId="7"/>
  </si>
  <si>
    <t>４．月平均売上高営業利益率の減少率</t>
    <rPh sb="2" eb="5">
      <t>ツキヘイキン</t>
    </rPh>
    <rPh sb="5" eb="8">
      <t>ウリアゲダカ</t>
    </rPh>
    <rPh sb="8" eb="10">
      <t>エイギョウ</t>
    </rPh>
    <rPh sb="10" eb="13">
      <t>リエキリツ</t>
    </rPh>
    <rPh sb="14" eb="17">
      <t>ゲンショウリツ</t>
    </rPh>
    <phoneticPr fontId="7"/>
  </si>
  <si>
    <t>様式第５－ハ－（２）</t>
    <phoneticPr fontId="7"/>
  </si>
  <si>
    <r>
      <t>◆営んでいる業種を下記枠内に</t>
    </r>
    <r>
      <rPr>
        <u/>
        <sz val="11"/>
        <color rgb="FF0070C0"/>
        <rFont val="Meiryo UI"/>
        <family val="3"/>
        <charset val="128"/>
      </rPr>
      <t>すべて</t>
    </r>
    <r>
      <rPr>
        <sz val="11"/>
        <rFont val="Meiryo UI"/>
        <family val="3"/>
        <charset val="128"/>
      </rPr>
      <t>入力してください</t>
    </r>
    <rPh sb="1" eb="2">
      <t>イトナ</t>
    </rPh>
    <rPh sb="6" eb="8">
      <t>ギョウシュ</t>
    </rPh>
    <rPh sb="9" eb="11">
      <t>カキ</t>
    </rPh>
    <rPh sb="11" eb="13">
      <t>ワクナイ</t>
    </rPh>
    <rPh sb="17" eb="19">
      <t>ニュウリョク</t>
    </rPh>
    <phoneticPr fontId="7"/>
  </si>
  <si>
    <r>
      <t>　（例）令和8年</t>
    </r>
    <r>
      <rPr>
        <sz val="11"/>
        <color rgb="FF0070C0"/>
        <rFont val="Meiryo UI"/>
        <family val="3"/>
        <charset val="128"/>
      </rPr>
      <t>4月</t>
    </r>
    <r>
      <rPr>
        <sz val="11"/>
        <rFont val="Meiryo UI"/>
        <family val="3"/>
        <charset val="128"/>
      </rPr>
      <t>申請の場合、「2026/</t>
    </r>
    <r>
      <rPr>
        <u/>
        <sz val="11"/>
        <color rgb="FF0070C0"/>
        <rFont val="Meiryo UI"/>
        <family val="3"/>
        <charset val="128"/>
      </rPr>
      <t>3</t>
    </r>
    <r>
      <rPr>
        <sz val="11"/>
        <rFont val="Meiryo UI"/>
        <family val="3"/>
        <charset val="128"/>
      </rPr>
      <t>」（西暦/月）と入力</t>
    </r>
    <rPh sb="2" eb="3">
      <t>レイ</t>
    </rPh>
    <rPh sb="4" eb="6">
      <t>レイワ</t>
    </rPh>
    <rPh sb="7" eb="8">
      <t>ネン</t>
    </rPh>
    <rPh sb="9" eb="10">
      <t>ガツ</t>
    </rPh>
    <rPh sb="10" eb="12">
      <t>シンセイ</t>
    </rPh>
    <rPh sb="13" eb="15">
      <t>バアイ</t>
    </rPh>
    <rPh sb="25" eb="27">
      <t>セイレキ</t>
    </rPh>
    <rPh sb="28" eb="29">
      <t>ツキ</t>
    </rPh>
    <rPh sb="31" eb="33">
      <t>ニュウリョク</t>
    </rPh>
    <phoneticPr fontId="13"/>
  </si>
  <si>
    <r>
      <t>１．の前年同期の</t>
    </r>
    <r>
      <rPr>
        <u/>
        <sz val="11"/>
        <color rgb="FF0070C0"/>
        <rFont val="Meiryo UI"/>
        <family val="3"/>
        <charset val="128"/>
      </rPr>
      <t>指定業種</t>
    </r>
    <r>
      <rPr>
        <sz val="11"/>
        <color theme="1"/>
        <rFont val="Meiryo UI"/>
        <family val="3"/>
        <charset val="128"/>
      </rPr>
      <t>の</t>
    </r>
    <rPh sb="3" eb="5">
      <t>ゼンネン</t>
    </rPh>
    <rPh sb="5" eb="7">
      <t>ドウキ</t>
    </rPh>
    <rPh sb="8" eb="10">
      <t>シテイ</t>
    </rPh>
    <rPh sb="10" eb="12">
      <t>ギョウシュ</t>
    </rPh>
    <phoneticPr fontId="7"/>
  </si>
  <si>
    <r>
      <t>１．の前年同期の</t>
    </r>
    <r>
      <rPr>
        <u/>
        <sz val="11"/>
        <color rgb="FF0070C0"/>
        <rFont val="Meiryo UI"/>
        <family val="3"/>
        <charset val="128"/>
      </rPr>
      <t>企業全体</t>
    </r>
    <r>
      <rPr>
        <sz val="11"/>
        <rFont val="Meiryo UI"/>
        <family val="3"/>
        <charset val="128"/>
      </rPr>
      <t>の</t>
    </r>
    <rPh sb="3" eb="5">
      <t>ゼンネン</t>
    </rPh>
    <rPh sb="5" eb="7">
      <t>ドウキ</t>
    </rPh>
    <rPh sb="8" eb="10">
      <t>キギョウ</t>
    </rPh>
    <rPh sb="10" eb="12">
      <t>ゼンタイ</t>
    </rPh>
    <phoneticPr fontId="7"/>
  </si>
  <si>
    <r>
      <rPr>
        <u/>
        <sz val="11"/>
        <color rgb="FF0070C0"/>
        <rFont val="Meiryo UI"/>
        <family val="3"/>
        <charset val="128"/>
      </rPr>
      <t>指定業種</t>
    </r>
    <r>
      <rPr>
        <sz val="11"/>
        <rFont val="Meiryo UI"/>
        <family val="3"/>
        <charset val="128"/>
      </rPr>
      <t>の月平均</t>
    </r>
    <rPh sb="0" eb="2">
      <t>シテイ</t>
    </rPh>
    <rPh sb="5" eb="8">
      <t>ツキヘイキン</t>
    </rPh>
    <phoneticPr fontId="7"/>
  </si>
  <si>
    <r>
      <rPr>
        <u/>
        <sz val="11"/>
        <color rgb="FF0070C0"/>
        <rFont val="Meiryo UI"/>
        <family val="3"/>
        <charset val="128"/>
      </rPr>
      <t>企業全体</t>
    </r>
    <r>
      <rPr>
        <sz val="11"/>
        <rFont val="Meiryo UI"/>
        <family val="3"/>
        <charset val="128"/>
      </rPr>
      <t>の月平均</t>
    </r>
    <rPh sb="0" eb="2">
      <t>キギョウ</t>
    </rPh>
    <rPh sb="2" eb="4">
      <t>ゼンタイ</t>
    </rPh>
    <rPh sb="5" eb="8">
      <t>ツキヘイキン</t>
    </rPh>
    <phoneticPr fontId="7"/>
  </si>
  <si>
    <t>１．最近３か月間の月平均売上高営業利益率</t>
    <rPh sb="8" eb="11">
      <t>ツキヘイキン</t>
    </rPh>
    <rPh sb="10" eb="12">
      <t>ウリアゲ</t>
    </rPh>
    <rPh sb="12" eb="13">
      <t>ダカ</t>
    </rPh>
    <rPh sb="13" eb="15">
      <t>エイギョウ</t>
    </rPh>
    <rPh sb="15" eb="17">
      <t>リエキ</t>
    </rPh>
    <rPh sb="17" eb="18">
      <t>リツ</t>
    </rPh>
    <phoneticPr fontId="13"/>
  </si>
  <si>
    <t>最近3か月間の指定業種の</t>
    <rPh sb="0" eb="2">
      <t>サイキン</t>
    </rPh>
    <rPh sb="5" eb="6">
      <t>アイダ</t>
    </rPh>
    <rPh sb="7" eb="11">
      <t>シテイギョウシュ</t>
    </rPh>
    <phoneticPr fontId="7"/>
  </si>
  <si>
    <t>最近3か月間の企業全体の</t>
    <rPh sb="0" eb="2">
      <t>サイキン</t>
    </rPh>
    <rPh sb="5" eb="6">
      <t>アイダ</t>
    </rPh>
    <rPh sb="7" eb="9">
      <t>キギョウ</t>
    </rPh>
    <rPh sb="9" eb="11">
      <t>ゼンタイ</t>
    </rPh>
    <phoneticPr fontId="7"/>
  </si>
  <si>
    <t>３．最近3か月における企業全体の売上高に占める指定業種の売上高の割合</t>
    <rPh sb="1" eb="3">
      <t>サイキン</t>
    </rPh>
    <rPh sb="10" eb="12">
      <t>キギョウ</t>
    </rPh>
    <rPh sb="12" eb="14">
      <t>ゼンタイ</t>
    </rPh>
    <rPh sb="15" eb="18">
      <t>ウリアゲダカ</t>
    </rPh>
    <rPh sb="19" eb="20">
      <t>シ</t>
    </rPh>
    <rPh sb="22" eb="26">
      <t>シテイギョウシュ</t>
    </rPh>
    <rPh sb="27" eb="30">
      <t>ウリアゲダカ</t>
    </rPh>
    <rPh sb="31" eb="33">
      <t>ワリアイ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</si>
</sst>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
    <numFmt numFmtId="177" formatCode="#,##0&quot; 円 &quot;"/>
    <numFmt numFmtId="178" formatCode="#,##0.0&quot; % &quot;"/>
    <numFmt numFmtId="179" formatCode="0.0&quot;％&quot;"/>
    <numFmt numFmtId="180" formatCode="0.0\ \ \ \ "/>
    <numFmt numFmtId="181" formatCode="#,##0\ &quot;円&quot;\ ;\▲#,##0\ &quot;円&quot;\ "/>
    <numFmt numFmtId="182" formatCode="\ @"/>
    <numFmt numFmtId="183" formatCode="0.0\ \ \ \ ;\▲0.0\ \ \ \ "/>
    <numFmt numFmtId="184" formatCode="#,##0.0&quot; % &quot;;\▲#,##0.0&quot; % &quot;\ "/>
  </numFmts>
  <fonts count="28">
    <font>
      <sz val="11"/>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18"/>
      <name val="ＭＳ Ｐゴシック"/>
      <family val="3"/>
      <charset val="128"/>
    </font>
    <font>
      <sz val="11"/>
      <name val="ＭＳ Ｐゴシック"/>
      <family val="3"/>
      <charset val="128"/>
    </font>
    <font>
      <sz val="6"/>
      <name val="ＭＳ Ｐゴシック"/>
      <family val="3"/>
      <charset val="128"/>
    </font>
    <font>
      <vertAlign val="subscript"/>
      <sz val="11"/>
      <name val="ＭＳ Ｐゴシック"/>
      <family val="3"/>
      <charset val="128"/>
    </font>
    <font>
      <u/>
      <sz val="10"/>
      <name val="ＭＳ Ｐゴシック"/>
      <family val="3"/>
      <charset val="128"/>
    </font>
    <font>
      <sz val="11"/>
      <name val="Meiryo UI"/>
      <family val="3"/>
      <charset val="128"/>
    </font>
    <font>
      <b/>
      <sz val="12"/>
      <name val="Meiryo UI"/>
      <family val="3"/>
      <charset val="128"/>
    </font>
    <font>
      <b/>
      <sz val="11"/>
      <name val="Meiryo UI"/>
      <family val="3"/>
      <charset val="128"/>
    </font>
    <font>
      <sz val="6"/>
      <name val="ＭＳ Ｐゴシック"/>
      <family val="2"/>
      <charset val="128"/>
    </font>
    <font>
      <sz val="11"/>
      <color theme="1"/>
      <name val="Meiryo UI"/>
      <family val="3"/>
      <charset val="128"/>
    </font>
    <font>
      <sz val="10.5"/>
      <name val="Meiryo UI"/>
      <family val="3"/>
      <charset val="128"/>
    </font>
    <font>
      <sz val="11"/>
      <color theme="5"/>
      <name val="Meiryo UI"/>
      <family val="3"/>
      <charset val="128"/>
    </font>
    <font>
      <sz val="11"/>
      <color theme="8"/>
      <name val="Meiryo UI"/>
      <family val="3"/>
      <charset val="128"/>
    </font>
    <font>
      <sz val="10"/>
      <name val="游明朝"/>
      <family val="1"/>
      <charset val="128"/>
    </font>
    <font>
      <sz val="11"/>
      <name val="游明朝"/>
      <family val="1"/>
      <charset val="128"/>
    </font>
    <font>
      <sz val="9"/>
      <name val="游明朝"/>
      <family val="1"/>
      <charset val="128"/>
    </font>
    <font>
      <b/>
      <sz val="9"/>
      <color indexed="81"/>
      <name val="MS P ゴシック"/>
      <family val="3"/>
      <charset val="128"/>
    </font>
    <font>
      <b/>
      <sz val="11"/>
      <color rgb="FFFF0000"/>
      <name val="ＭＳ Ｐゴシック"/>
      <family val="3"/>
      <charset val="128"/>
    </font>
    <font>
      <b/>
      <sz val="11"/>
      <color rgb="FFFF0000"/>
      <name val="Meiryo UI"/>
      <family val="3"/>
      <charset val="128"/>
    </font>
    <font>
      <b/>
      <sz val="10.5"/>
      <color rgb="FFFF0000"/>
      <name val="Meiryo UI"/>
      <family val="3"/>
      <charset val="128"/>
    </font>
    <font>
      <sz val="13"/>
      <name val="Meiryo UI"/>
      <family val="3"/>
      <charset val="128"/>
    </font>
    <font>
      <u/>
      <sz val="11"/>
      <color rgb="FF0070C0"/>
      <name val="Meiryo UI"/>
      <family val="3"/>
      <charset val="128"/>
    </font>
    <font>
      <sz val="11"/>
      <color rgb="FF0070C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6" fillId="0" borderId="0"/>
    <xf numFmtId="9" fontId="6" fillId="0" borderId="0" applyFont="0" applyFill="0" applyBorder="0" applyAlignment="0" applyProtection="0">
      <alignment vertical="center"/>
    </xf>
  </cellStyleXfs>
  <cellXfs count="236">
    <xf numFmtId="0" fontId="0" fillId="0" borderId="0" xfId="0"/>
    <xf numFmtId="176" fontId="10" fillId="2" borderId="27" xfId="1" applyNumberFormat="1" applyFont="1" applyFill="1" applyBorder="1" applyAlignment="1" applyProtection="1">
      <alignment horizontal="center" vertical="center" shrinkToFit="1"/>
      <protection locked="0"/>
    </xf>
    <xf numFmtId="0" fontId="10" fillId="2" borderId="0" xfId="1" applyFont="1" applyFill="1" applyAlignment="1" applyProtection="1">
      <alignment horizontal="left" vertical="center" shrinkToFit="1"/>
    </xf>
    <xf numFmtId="0" fontId="10" fillId="0" borderId="0" xfId="1" applyFont="1" applyAlignment="1" applyProtection="1">
      <alignment horizontal="left" vertical="center" shrinkToFit="1"/>
    </xf>
    <xf numFmtId="0" fontId="10" fillId="0" borderId="0" xfId="0" applyFont="1" applyAlignment="1" applyProtection="1">
      <alignment shrinkToFit="1"/>
    </xf>
    <xf numFmtId="176" fontId="10" fillId="2" borderId="0" xfId="1" applyNumberFormat="1" applyFont="1" applyFill="1" applyAlignment="1" applyProtection="1">
      <alignment vertical="center" shrinkToFit="1"/>
    </xf>
    <xf numFmtId="0" fontId="10" fillId="2" borderId="0" xfId="0" applyFont="1" applyFill="1" applyAlignment="1" applyProtection="1">
      <alignment shrinkToFit="1"/>
    </xf>
    <xf numFmtId="176" fontId="10" fillId="2" borderId="0" xfId="1" applyNumberFormat="1" applyFont="1" applyFill="1" applyAlignment="1" applyProtection="1">
      <alignment horizontal="center" vertical="center" shrinkToFit="1"/>
    </xf>
    <xf numFmtId="177" fontId="10" fillId="2" borderId="31" xfId="1" applyNumberFormat="1" applyFont="1" applyFill="1" applyBorder="1" applyAlignment="1" applyProtection="1">
      <alignment horizontal="center" vertical="center" shrinkToFit="1"/>
    </xf>
    <xf numFmtId="177" fontId="10" fillId="2" borderId="7" xfId="1" applyNumberFormat="1" applyFont="1" applyFill="1" applyBorder="1" applyAlignment="1" applyProtection="1">
      <alignment horizontal="center" vertical="center" shrinkToFit="1"/>
    </xf>
    <xf numFmtId="177" fontId="10" fillId="2" borderId="0" xfId="1" applyNumberFormat="1" applyFont="1" applyFill="1" applyAlignment="1" applyProtection="1">
      <alignment vertical="center" shrinkToFit="1"/>
    </xf>
    <xf numFmtId="177" fontId="12" fillId="2" borderId="0" xfId="1" applyNumberFormat="1" applyFont="1" applyFill="1" applyAlignment="1" applyProtection="1">
      <alignment horizontal="center" vertical="center" shrinkToFit="1"/>
    </xf>
    <xf numFmtId="0" fontId="10" fillId="2" borderId="0" xfId="1" applyFont="1" applyFill="1" applyAlignment="1" applyProtection="1">
      <alignment vertical="top" shrinkToFit="1"/>
    </xf>
    <xf numFmtId="177" fontId="10" fillId="2" borderId="0" xfId="1" applyNumberFormat="1" applyFont="1" applyFill="1" applyAlignment="1" applyProtection="1">
      <alignment horizontal="right" vertical="center" shrinkToFit="1"/>
    </xf>
    <xf numFmtId="177" fontId="12" fillId="2" borderId="0" xfId="1" applyNumberFormat="1" applyFont="1" applyFill="1" applyAlignment="1" applyProtection="1">
      <alignment vertical="center" shrinkToFit="1"/>
    </xf>
    <xf numFmtId="177" fontId="10" fillId="2" borderId="0" xfId="1" applyNumberFormat="1" applyFont="1" applyFill="1" applyAlignment="1" applyProtection="1">
      <alignment vertical="top" shrinkToFit="1"/>
    </xf>
    <xf numFmtId="177" fontId="10" fillId="2" borderId="0" xfId="1" applyNumberFormat="1" applyFont="1" applyFill="1" applyAlignment="1" applyProtection="1">
      <alignment horizontal="left" vertical="center" shrinkToFit="1"/>
    </xf>
    <xf numFmtId="177" fontId="10" fillId="2" borderId="0" xfId="1" applyNumberFormat="1" applyFont="1" applyFill="1" applyAlignment="1" applyProtection="1">
      <alignment horizontal="left" vertical="top" shrinkToFit="1"/>
    </xf>
    <xf numFmtId="0" fontId="12" fillId="2" borderId="0" xfId="1" applyFont="1" applyFill="1" applyAlignment="1" applyProtection="1">
      <alignment horizontal="center" vertical="center" shrinkToFit="1"/>
    </xf>
    <xf numFmtId="179" fontId="12" fillId="2" borderId="0" xfId="1" applyNumberFormat="1" applyFont="1" applyFill="1" applyAlignment="1" applyProtection="1">
      <alignment vertical="center" shrinkToFit="1"/>
    </xf>
    <xf numFmtId="179" fontId="10" fillId="2" borderId="0" xfId="1" applyNumberFormat="1" applyFont="1" applyFill="1" applyAlignment="1" applyProtection="1">
      <alignment vertical="center" shrinkToFit="1"/>
    </xf>
    <xf numFmtId="0" fontId="15" fillId="2" borderId="0" xfId="1" applyFont="1" applyFill="1" applyAlignment="1" applyProtection="1">
      <alignment horizontal="left" shrinkToFit="1"/>
    </xf>
    <xf numFmtId="0" fontId="12" fillId="2" borderId="0" xfId="1" applyFont="1" applyFill="1" applyAlignment="1" applyProtection="1">
      <alignment horizontal="center" shrinkToFit="1"/>
    </xf>
    <xf numFmtId="0" fontId="15" fillId="0" borderId="0" xfId="1" applyFont="1" applyAlignment="1" applyProtection="1">
      <alignment horizontal="left" shrinkToFit="1"/>
    </xf>
    <xf numFmtId="177" fontId="10" fillId="2" borderId="0" xfId="1" applyNumberFormat="1" applyFont="1" applyFill="1" applyAlignment="1" applyProtection="1">
      <alignment shrinkToFit="1"/>
    </xf>
    <xf numFmtId="179" fontId="12" fillId="2" borderId="0" xfId="1" applyNumberFormat="1" applyFont="1" applyFill="1" applyAlignment="1" applyProtection="1">
      <alignment horizontal="center" vertical="center" shrinkToFit="1"/>
    </xf>
    <xf numFmtId="0" fontId="10" fillId="2" borderId="26" xfId="1" applyFont="1" applyFill="1" applyBorder="1" applyAlignment="1" applyProtection="1">
      <alignment horizontal="center" vertical="center" shrinkToFit="1"/>
    </xf>
    <xf numFmtId="0" fontId="10" fillId="2" borderId="52" xfId="1" applyFont="1" applyFill="1" applyBorder="1" applyAlignment="1" applyProtection="1">
      <alignment horizontal="left" vertical="center" shrinkToFit="1"/>
    </xf>
    <xf numFmtId="0" fontId="10" fillId="2" borderId="54" xfId="1" applyFont="1" applyFill="1" applyBorder="1" applyAlignment="1" applyProtection="1">
      <alignment horizontal="left" vertical="center" shrinkToFit="1"/>
    </xf>
    <xf numFmtId="0" fontId="10" fillId="2" borderId="55" xfId="1" applyFont="1" applyFill="1" applyBorder="1" applyAlignment="1" applyProtection="1">
      <alignment horizontal="left" vertical="center" shrinkToFit="1"/>
    </xf>
    <xf numFmtId="0" fontId="10" fillId="2" borderId="57" xfId="1" applyFont="1" applyFill="1" applyBorder="1" applyAlignment="1" applyProtection="1">
      <alignment horizontal="left" vertical="center" shrinkToFit="1"/>
    </xf>
    <xf numFmtId="0" fontId="0" fillId="2" borderId="0" xfId="0" applyFont="1" applyFill="1" applyAlignment="1" applyProtection="1">
      <alignment vertical="center" shrinkToFit="1"/>
    </xf>
    <xf numFmtId="0" fontId="0" fillId="2" borderId="1" xfId="0" applyFont="1" applyFill="1" applyBorder="1" applyAlignment="1" applyProtection="1">
      <alignment vertical="center" shrinkToFit="1"/>
    </xf>
    <xf numFmtId="0" fontId="0" fillId="2" borderId="2" xfId="0" applyFont="1" applyFill="1" applyBorder="1" applyAlignment="1" applyProtection="1">
      <alignment vertical="center" shrinkToFit="1"/>
    </xf>
    <xf numFmtId="0" fontId="0" fillId="2" borderId="3" xfId="0" applyFont="1" applyFill="1" applyBorder="1" applyAlignment="1" applyProtection="1">
      <alignment vertical="center" shrinkToFit="1"/>
    </xf>
    <xf numFmtId="0" fontId="0" fillId="2" borderId="4" xfId="0" applyFont="1" applyFill="1" applyBorder="1" applyAlignment="1" applyProtection="1">
      <alignment vertical="center" shrinkToFit="1"/>
    </xf>
    <xf numFmtId="0" fontId="0" fillId="2" borderId="5" xfId="0" applyFont="1" applyFill="1" applyBorder="1" applyAlignment="1" applyProtection="1">
      <alignment vertical="center" shrinkToFit="1"/>
    </xf>
    <xf numFmtId="0" fontId="0" fillId="2" borderId="6" xfId="0" applyFont="1" applyFill="1" applyBorder="1" applyAlignment="1" applyProtection="1">
      <alignment vertical="center" shrinkToFit="1"/>
    </xf>
    <xf numFmtId="0" fontId="0" fillId="2" borderId="7" xfId="0" applyFont="1" applyFill="1" applyBorder="1" applyAlignment="1" applyProtection="1">
      <alignment vertical="center" shrinkToFit="1"/>
    </xf>
    <xf numFmtId="0" fontId="0" fillId="2" borderId="8" xfId="0" applyFont="1" applyFill="1" applyBorder="1" applyAlignment="1" applyProtection="1">
      <alignment vertical="center" shrinkToFit="1"/>
    </xf>
    <xf numFmtId="0" fontId="0" fillId="2" borderId="9" xfId="0" applyFont="1" applyFill="1" applyBorder="1" applyAlignment="1" applyProtection="1">
      <alignment vertical="center" shrinkToFit="1"/>
    </xf>
    <xf numFmtId="0" fontId="0" fillId="2" borderId="10" xfId="0" applyFont="1" applyFill="1" applyBorder="1" applyAlignment="1" applyProtection="1">
      <alignment vertical="center" shrinkToFit="1"/>
    </xf>
    <xf numFmtId="0" fontId="0" fillId="2" borderId="11" xfId="0" applyFont="1" applyFill="1" applyBorder="1" applyAlignment="1" applyProtection="1">
      <alignment vertical="center" shrinkToFit="1"/>
    </xf>
    <xf numFmtId="0" fontId="0" fillId="2" borderId="12" xfId="0" applyFont="1" applyFill="1" applyBorder="1" applyAlignment="1" applyProtection="1">
      <alignment vertical="center" shrinkToFit="1"/>
    </xf>
    <xf numFmtId="0" fontId="0" fillId="2" borderId="13" xfId="0" applyFont="1" applyFill="1" applyBorder="1" applyAlignment="1" applyProtection="1">
      <alignment vertical="center" shrinkToFit="1"/>
    </xf>
    <xf numFmtId="0" fontId="0" fillId="2" borderId="14" xfId="0" applyFont="1" applyFill="1" applyBorder="1" applyAlignment="1" applyProtection="1">
      <alignment vertical="center" shrinkToFit="1"/>
    </xf>
    <xf numFmtId="0" fontId="0" fillId="2" borderId="0" xfId="0" applyFont="1" applyFill="1" applyBorder="1" applyAlignment="1" applyProtection="1">
      <alignment vertical="center" shrinkToFit="1"/>
    </xf>
    <xf numFmtId="0" fontId="1" fillId="2" borderId="0" xfId="0" applyFont="1" applyFill="1" applyAlignment="1" applyProtection="1">
      <alignment vertical="center" shrinkToFit="1"/>
    </xf>
    <xf numFmtId="0" fontId="1" fillId="2" borderId="0" xfId="0" applyFont="1" applyFill="1" applyBorder="1" applyAlignment="1" applyProtection="1">
      <alignment vertical="center" shrinkToFit="1"/>
    </xf>
    <xf numFmtId="0" fontId="0" fillId="2" borderId="0" xfId="0" applyFont="1" applyFill="1" applyBorder="1" applyAlignment="1" applyProtection="1">
      <alignment horizontal="center" vertical="center" shrinkToFit="1"/>
    </xf>
    <xf numFmtId="0" fontId="0" fillId="2" borderId="8" xfId="0" applyFont="1" applyFill="1" applyBorder="1" applyAlignment="1" applyProtection="1">
      <alignment shrinkToFit="1"/>
    </xf>
    <xf numFmtId="0" fontId="1" fillId="2" borderId="0" xfId="0" applyFont="1" applyFill="1" applyBorder="1" applyAlignment="1" applyProtection="1">
      <alignment horizontal="center" vertical="center" shrinkToFit="1"/>
    </xf>
    <xf numFmtId="0" fontId="0" fillId="2" borderId="16" xfId="0" applyFont="1" applyFill="1" applyBorder="1" applyAlignment="1" applyProtection="1">
      <alignment vertical="center" shrinkToFit="1"/>
    </xf>
    <xf numFmtId="0" fontId="0" fillId="2" borderId="17" xfId="0" applyFont="1" applyFill="1" applyBorder="1" applyAlignment="1" applyProtection="1">
      <alignment vertical="center" shrinkToFit="1"/>
    </xf>
    <xf numFmtId="0" fontId="0" fillId="2" borderId="15" xfId="0" applyFont="1" applyFill="1" applyBorder="1" applyAlignment="1" applyProtection="1">
      <alignment vertical="center" shrinkToFit="1"/>
    </xf>
    <xf numFmtId="0" fontId="0" fillId="2" borderId="18" xfId="0" applyFont="1" applyFill="1" applyBorder="1" applyAlignment="1" applyProtection="1">
      <alignment vertical="center" shrinkToFit="1"/>
    </xf>
    <xf numFmtId="0" fontId="0" fillId="2" borderId="19" xfId="0" applyFont="1" applyFill="1" applyBorder="1" applyAlignment="1" applyProtection="1">
      <alignment vertical="center" shrinkToFit="1"/>
    </xf>
    <xf numFmtId="0" fontId="0" fillId="2" borderId="20" xfId="0" applyFont="1" applyFill="1" applyBorder="1" applyAlignment="1" applyProtection="1">
      <alignment vertical="center" shrinkToFit="1"/>
    </xf>
    <xf numFmtId="0" fontId="0" fillId="2" borderId="21" xfId="0" applyFont="1" applyFill="1" applyBorder="1" applyAlignment="1" applyProtection="1">
      <alignment vertical="center" shrinkToFit="1"/>
    </xf>
    <xf numFmtId="0" fontId="5" fillId="2" borderId="0" xfId="0" applyFont="1" applyFill="1" applyBorder="1" applyAlignment="1" applyProtection="1">
      <alignment vertical="center" shrinkToFit="1"/>
    </xf>
    <xf numFmtId="0" fontId="5" fillId="2" borderId="0" xfId="0" applyFont="1" applyFill="1" applyAlignment="1" applyProtection="1">
      <alignment vertical="center" shrinkToFit="1"/>
    </xf>
    <xf numFmtId="0" fontId="0" fillId="2" borderId="22" xfId="0" applyFont="1" applyFill="1" applyBorder="1" applyAlignment="1" applyProtection="1">
      <alignment vertical="center" shrinkToFit="1"/>
    </xf>
    <xf numFmtId="0" fontId="5" fillId="2" borderId="8" xfId="0" applyFont="1" applyFill="1" applyBorder="1" applyAlignment="1" applyProtection="1">
      <alignment vertical="center" shrinkToFit="1"/>
    </xf>
    <xf numFmtId="0" fontId="0" fillId="2" borderId="23" xfId="0" applyFont="1" applyFill="1" applyBorder="1" applyAlignment="1" applyProtection="1">
      <alignment vertical="center" shrinkToFit="1"/>
    </xf>
    <xf numFmtId="0" fontId="0" fillId="2" borderId="24" xfId="0" applyFont="1" applyFill="1" applyBorder="1" applyAlignment="1" applyProtection="1">
      <alignment vertical="center" shrinkToFit="1"/>
    </xf>
    <xf numFmtId="0" fontId="0" fillId="2" borderId="25" xfId="0" applyFont="1" applyFill="1" applyBorder="1" applyAlignment="1" applyProtection="1">
      <alignment vertical="center" shrinkToFit="1"/>
    </xf>
    <xf numFmtId="0" fontId="0" fillId="2" borderId="0" xfId="0" applyFont="1" applyFill="1" applyAlignment="1" applyProtection="1">
      <alignment horizontal="right" vertical="center" shrinkToFit="1"/>
    </xf>
    <xf numFmtId="0" fontId="10" fillId="2" borderId="0" xfId="1" quotePrefix="1" applyFont="1" applyFill="1" applyAlignment="1" applyProtection="1">
      <alignment horizontal="left" vertical="center" shrinkToFit="1"/>
    </xf>
    <xf numFmtId="0" fontId="10" fillId="2" borderId="4" xfId="1" applyFont="1" applyFill="1" applyBorder="1" applyAlignment="1" applyProtection="1">
      <alignment horizontal="center" vertical="center" shrinkToFit="1"/>
    </xf>
    <xf numFmtId="0" fontId="10" fillId="2" borderId="8" xfId="1" applyFont="1" applyFill="1" applyBorder="1" applyAlignment="1" applyProtection="1">
      <alignment horizontal="center" vertical="center" shrinkToFit="1"/>
    </xf>
    <xf numFmtId="0" fontId="10" fillId="2" borderId="0" xfId="1" applyFont="1" applyFill="1" applyAlignment="1" applyProtection="1">
      <alignment horizontal="center" vertical="center" shrinkToFit="1"/>
    </xf>
    <xf numFmtId="0" fontId="10" fillId="2" borderId="0" xfId="1" applyFont="1" applyFill="1" applyAlignment="1" applyProtection="1">
      <alignment vertical="center" shrinkToFit="1"/>
    </xf>
    <xf numFmtId="0" fontId="10" fillId="2" borderId="0" xfId="1" applyFont="1" applyFill="1" applyAlignment="1" applyProtection="1">
      <alignment horizontal="left" shrinkToFit="1"/>
    </xf>
    <xf numFmtId="177" fontId="10" fillId="2" borderId="0" xfId="1" applyNumberFormat="1" applyFont="1" applyFill="1" applyAlignment="1" applyProtection="1">
      <alignment horizontal="center" vertical="center" shrinkToFit="1"/>
    </xf>
    <xf numFmtId="0" fontId="10" fillId="2" borderId="0" xfId="1" applyFont="1" applyFill="1" applyAlignment="1" applyProtection="1">
      <alignment horizontal="left" vertical="top" shrinkToFit="1"/>
    </xf>
    <xf numFmtId="0" fontId="0" fillId="2" borderId="0" xfId="0" applyFill="1" applyAlignment="1">
      <alignment vertical="center" shrinkToFit="1"/>
    </xf>
    <xf numFmtId="0" fontId="0" fillId="2" borderId="0" xfId="0" applyFill="1" applyAlignment="1">
      <alignment horizontal="distributed" vertical="center" shrinkToFit="1"/>
    </xf>
    <xf numFmtId="0" fontId="4" fillId="2" borderId="0" xfId="0" applyFont="1" applyFill="1" applyAlignment="1">
      <alignment shrinkToFit="1"/>
    </xf>
    <xf numFmtId="0" fontId="10" fillId="2" borderId="0" xfId="1" quotePrefix="1" applyFont="1" applyFill="1" applyAlignment="1" applyProtection="1">
      <alignment horizontal="left" vertical="center" shrinkToFit="1"/>
    </xf>
    <xf numFmtId="178" fontId="15" fillId="2" borderId="0" xfId="1" applyNumberFormat="1" applyFont="1" applyFill="1" applyAlignment="1" applyProtection="1">
      <alignment vertical="center" wrapText="1" shrinkToFit="1"/>
    </xf>
    <xf numFmtId="0" fontId="10" fillId="2" borderId="0" xfId="1" applyFont="1" applyFill="1" applyAlignment="1" applyProtection="1">
      <alignment horizontal="left" vertical="center" shrinkToFit="1"/>
    </xf>
    <xf numFmtId="0" fontId="10" fillId="2" borderId="0" xfId="1" quotePrefix="1" applyFont="1" applyFill="1" applyAlignment="1" applyProtection="1">
      <alignment vertical="center" shrinkToFit="1"/>
    </xf>
    <xf numFmtId="0" fontId="10" fillId="2" borderId="0" xfId="1" applyFont="1" applyFill="1" applyAlignment="1" applyProtection="1">
      <alignment vertical="center" shrinkToFit="1"/>
    </xf>
    <xf numFmtId="0" fontId="15" fillId="2" borderId="0" xfId="1" applyFont="1" applyFill="1" applyAlignment="1" applyProtection="1">
      <alignment shrinkToFit="1"/>
    </xf>
    <xf numFmtId="0" fontId="18" fillId="2" borderId="0" xfId="0" applyFont="1" applyFill="1" applyBorder="1" applyAlignment="1" applyProtection="1">
      <alignment horizontal="center" vertical="center" shrinkToFit="1"/>
      <protection locked="0"/>
    </xf>
    <xf numFmtId="0" fontId="10" fillId="2" borderId="0" xfId="1" applyFont="1" applyFill="1" applyAlignment="1" applyProtection="1">
      <alignment horizontal="right" vertical="center" shrinkToFit="1"/>
    </xf>
    <xf numFmtId="0" fontId="25" fillId="2" borderId="0" xfId="1" applyFont="1" applyFill="1" applyAlignment="1">
      <alignment horizontal="left" vertical="center" shrinkToFit="1"/>
    </xf>
    <xf numFmtId="0" fontId="10" fillId="2" borderId="0" xfId="1" applyFont="1" applyFill="1" applyAlignment="1">
      <alignment horizontal="left" vertical="center" shrinkToFit="1"/>
    </xf>
    <xf numFmtId="0" fontId="10" fillId="2" borderId="1" xfId="1" applyFont="1" applyFill="1" applyBorder="1" applyAlignment="1" applyProtection="1">
      <alignment horizontal="left" vertical="center" shrinkToFit="1"/>
    </xf>
    <xf numFmtId="0" fontId="25" fillId="2" borderId="3" xfId="1" applyFont="1" applyFill="1" applyBorder="1" applyAlignment="1" applyProtection="1">
      <alignment horizontal="left" vertical="center" shrinkToFit="1"/>
    </xf>
    <xf numFmtId="0" fontId="11" fillId="2" borderId="0" xfId="1" applyFont="1" applyFill="1" applyAlignment="1" applyProtection="1">
      <alignment horizontal="left" vertical="center" shrinkToFit="1"/>
    </xf>
    <xf numFmtId="0" fontId="10" fillId="2" borderId="8" xfId="1" applyFont="1" applyFill="1" applyBorder="1" applyAlignment="1" applyProtection="1">
      <alignment horizontal="left" vertical="center" shrinkToFit="1"/>
    </xf>
    <xf numFmtId="0" fontId="10" fillId="2" borderId="8" xfId="1" applyFont="1" applyFill="1" applyBorder="1" applyAlignment="1" applyProtection="1">
      <alignment horizontal="left" vertical="center" shrinkToFit="1"/>
      <protection locked="0"/>
    </xf>
    <xf numFmtId="0" fontId="10" fillId="2" borderId="8" xfId="1" applyFont="1" applyFill="1" applyBorder="1" applyAlignment="1" applyProtection="1">
      <alignment horizontal="center" vertical="center" shrinkToFit="1"/>
    </xf>
    <xf numFmtId="0" fontId="10" fillId="2" borderId="0" xfId="1" applyFont="1" applyFill="1" applyAlignment="1" applyProtection="1">
      <alignment horizontal="center" vertical="center" shrinkToFit="1"/>
    </xf>
    <xf numFmtId="0" fontId="10" fillId="2" borderId="21" xfId="1" applyFont="1" applyFill="1" applyBorder="1" applyAlignment="1" applyProtection="1">
      <alignment horizontal="center" vertical="center" shrinkToFit="1"/>
    </xf>
    <xf numFmtId="0" fontId="10" fillId="2" borderId="20" xfId="1" applyFont="1" applyFill="1" applyBorder="1" applyAlignment="1" applyProtection="1">
      <alignment vertical="center" shrinkToFit="1"/>
    </xf>
    <xf numFmtId="0" fontId="10" fillId="2" borderId="0" xfId="1" applyFont="1" applyFill="1" applyAlignment="1" applyProtection="1">
      <alignment vertical="center" shrinkToFit="1"/>
    </xf>
    <xf numFmtId="0" fontId="10" fillId="2" borderId="0" xfId="1" quotePrefix="1" applyFont="1" applyFill="1" applyAlignment="1" applyProtection="1">
      <alignment vertical="center" shrinkToFit="1"/>
    </xf>
    <xf numFmtId="0" fontId="10" fillId="2" borderId="0" xfId="1" applyFont="1" applyFill="1" applyAlignment="1" applyProtection="1">
      <alignment horizontal="right" shrinkToFit="1"/>
    </xf>
    <xf numFmtId="0" fontId="10" fillId="2" borderId="8" xfId="1" applyFont="1" applyFill="1" applyBorder="1" applyAlignment="1" applyProtection="1">
      <alignment horizontal="right" shrinkToFit="1"/>
    </xf>
    <xf numFmtId="181" fontId="10" fillId="2" borderId="8" xfId="1" applyNumberFormat="1" applyFont="1" applyFill="1" applyBorder="1" applyAlignment="1" applyProtection="1">
      <alignment vertical="center" shrinkToFit="1"/>
    </xf>
    <xf numFmtId="181" fontId="10" fillId="2" borderId="9" xfId="1" applyNumberFormat="1" applyFont="1" applyFill="1" applyBorder="1" applyAlignment="1" applyProtection="1">
      <alignment vertical="center" shrinkToFit="1"/>
    </xf>
    <xf numFmtId="0" fontId="14" fillId="2" borderId="27" xfId="1" applyFont="1" applyFill="1" applyBorder="1" applyAlignment="1" applyProtection="1">
      <alignment horizontal="center" vertical="center" wrapText="1" shrinkToFit="1"/>
    </xf>
    <xf numFmtId="0" fontId="10" fillId="2" borderId="28" xfId="1" applyFont="1" applyFill="1" applyBorder="1" applyAlignment="1" applyProtection="1">
      <alignment horizontal="center" vertical="center" shrinkToFit="1"/>
    </xf>
    <xf numFmtId="0" fontId="10" fillId="2" borderId="29" xfId="1" applyFont="1" applyFill="1" applyBorder="1" applyAlignment="1" applyProtection="1">
      <alignment horizontal="center" vertical="center" shrinkToFit="1"/>
    </xf>
    <xf numFmtId="181" fontId="10" fillId="2" borderId="30" xfId="1" applyNumberFormat="1" applyFont="1" applyFill="1" applyBorder="1" applyAlignment="1" applyProtection="1">
      <alignment vertical="center" shrinkToFit="1"/>
      <protection locked="0"/>
    </xf>
    <xf numFmtId="181" fontId="10" fillId="2" borderId="28" xfId="1" applyNumberFormat="1" applyFont="1" applyFill="1" applyBorder="1" applyAlignment="1" applyProtection="1">
      <alignment vertical="center" shrinkToFit="1"/>
      <protection locked="0"/>
    </xf>
    <xf numFmtId="181" fontId="10" fillId="2" borderId="29" xfId="1" applyNumberFormat="1" applyFont="1" applyFill="1" applyBorder="1" applyAlignment="1" applyProtection="1">
      <alignment vertical="center" shrinkToFit="1"/>
      <protection locked="0"/>
    </xf>
    <xf numFmtId="0" fontId="10" fillId="2" borderId="0" xfId="1" applyFont="1" applyFill="1" applyAlignment="1">
      <alignment vertical="center" shrinkToFit="1"/>
    </xf>
    <xf numFmtId="0" fontId="10" fillId="2" borderId="2" xfId="1" applyFont="1" applyFill="1" applyBorder="1" applyAlignment="1" applyProtection="1">
      <alignment horizontal="left" vertical="center" wrapText="1" shrinkToFit="1"/>
      <protection locked="0"/>
    </xf>
    <xf numFmtId="0" fontId="10" fillId="2" borderId="0" xfId="1" quotePrefix="1" applyFont="1" applyFill="1" applyAlignment="1" applyProtection="1">
      <alignment horizontal="left" vertical="center" shrinkToFit="1"/>
    </xf>
    <xf numFmtId="176" fontId="10" fillId="2" borderId="6" xfId="1" applyNumberFormat="1" applyFont="1" applyFill="1" applyBorder="1" applyAlignment="1" applyProtection="1">
      <alignment horizontal="center" vertical="center" shrinkToFit="1"/>
    </xf>
    <xf numFmtId="176" fontId="10" fillId="2" borderId="4" xfId="1" applyNumberFormat="1" applyFont="1" applyFill="1" applyBorder="1" applyAlignment="1" applyProtection="1">
      <alignment horizontal="center" vertical="center" shrinkToFit="1"/>
    </xf>
    <xf numFmtId="176" fontId="10" fillId="2" borderId="5" xfId="1" applyNumberFormat="1" applyFont="1" applyFill="1" applyBorder="1" applyAlignment="1" applyProtection="1">
      <alignment horizontal="center" vertical="center" shrinkToFit="1"/>
    </xf>
    <xf numFmtId="176" fontId="12" fillId="2" borderId="6" xfId="1" applyNumberFormat="1" applyFont="1" applyFill="1" applyBorder="1" applyAlignment="1" applyProtection="1">
      <alignment horizontal="center" vertical="center" shrinkToFit="1"/>
    </xf>
    <xf numFmtId="176" fontId="12" fillId="2" borderId="4" xfId="1" applyNumberFormat="1" applyFont="1" applyFill="1" applyBorder="1" applyAlignment="1" applyProtection="1">
      <alignment horizontal="center" vertical="center" shrinkToFit="1"/>
    </xf>
    <xf numFmtId="176" fontId="12" fillId="2" borderId="5" xfId="1" applyNumberFormat="1" applyFont="1" applyFill="1" applyBorder="1" applyAlignment="1" applyProtection="1">
      <alignment horizontal="center" vertical="center" shrinkToFit="1"/>
    </xf>
    <xf numFmtId="0" fontId="10" fillId="2" borderId="6" xfId="1" applyFont="1" applyFill="1" applyBorder="1" applyAlignment="1" applyProtection="1">
      <alignment horizontal="center" vertical="center" shrinkToFit="1"/>
    </xf>
    <xf numFmtId="0" fontId="10" fillId="2" borderId="4" xfId="1" applyFont="1" applyFill="1" applyBorder="1" applyAlignment="1" applyProtection="1">
      <alignment horizontal="center" vertical="center" shrinkToFit="1"/>
    </xf>
    <xf numFmtId="0" fontId="10" fillId="2" borderId="5" xfId="1" applyFont="1" applyFill="1" applyBorder="1" applyAlignment="1" applyProtection="1">
      <alignment horizontal="center" vertical="center" shrinkToFit="1"/>
    </xf>
    <xf numFmtId="178" fontId="15" fillId="2" borderId="0" xfId="1" applyNumberFormat="1" applyFont="1" applyFill="1" applyAlignment="1" applyProtection="1">
      <alignment vertical="center" wrapText="1" shrinkToFit="1"/>
    </xf>
    <xf numFmtId="181" fontId="10" fillId="2" borderId="31" xfId="1" applyNumberFormat="1" applyFont="1" applyFill="1" applyBorder="1" applyAlignment="1" applyProtection="1">
      <alignment vertical="center" shrinkToFit="1"/>
      <protection locked="0"/>
    </xf>
    <xf numFmtId="181" fontId="10" fillId="2" borderId="35" xfId="1" applyNumberFormat="1" applyFont="1" applyFill="1" applyBorder="1" applyAlignment="1" applyProtection="1">
      <alignment vertical="center" shrinkToFit="1"/>
      <protection locked="0"/>
    </xf>
    <xf numFmtId="181" fontId="10" fillId="2" borderId="36" xfId="1" applyNumberFormat="1" applyFont="1" applyFill="1" applyBorder="1" applyAlignment="1" applyProtection="1">
      <alignment vertical="center" shrinkToFit="1"/>
      <protection locked="0"/>
    </xf>
    <xf numFmtId="181" fontId="10" fillId="2" borderId="28" xfId="1" applyNumberFormat="1" applyFont="1" applyFill="1" applyBorder="1" applyAlignment="1" applyProtection="1">
      <alignment vertical="center" shrinkToFit="1"/>
    </xf>
    <xf numFmtId="181" fontId="10" fillId="2" borderId="29" xfId="1" applyNumberFormat="1" applyFont="1" applyFill="1" applyBorder="1" applyAlignment="1" applyProtection="1">
      <alignment vertical="center" shrinkToFit="1"/>
    </xf>
    <xf numFmtId="0" fontId="10" fillId="2" borderId="32" xfId="1" applyFont="1" applyFill="1" applyBorder="1" applyAlignment="1" applyProtection="1">
      <alignment horizontal="center" vertical="center" shrinkToFit="1"/>
    </xf>
    <xf numFmtId="0" fontId="10" fillId="2" borderId="33" xfId="1" applyFont="1" applyFill="1" applyBorder="1" applyAlignment="1" applyProtection="1">
      <alignment horizontal="center" vertical="center" shrinkToFit="1"/>
    </xf>
    <xf numFmtId="181" fontId="10" fillId="2" borderId="34" xfId="1" applyNumberFormat="1" applyFont="1" applyFill="1" applyBorder="1" applyAlignment="1" applyProtection="1">
      <alignment vertical="center" shrinkToFit="1"/>
      <protection locked="0"/>
    </xf>
    <xf numFmtId="181" fontId="10" fillId="2" borderId="32" xfId="1" applyNumberFormat="1" applyFont="1" applyFill="1" applyBorder="1" applyAlignment="1" applyProtection="1">
      <alignment vertical="center" shrinkToFit="1"/>
      <protection locked="0"/>
    </xf>
    <xf numFmtId="181" fontId="10" fillId="2" borderId="33" xfId="1" applyNumberFormat="1" applyFont="1" applyFill="1" applyBorder="1" applyAlignment="1" applyProtection="1">
      <alignment vertical="center" shrinkToFit="1"/>
      <protection locked="0"/>
    </xf>
    <xf numFmtId="181" fontId="10" fillId="2" borderId="7" xfId="1" applyNumberFormat="1" applyFont="1" applyFill="1" applyBorder="1" applyAlignment="1" applyProtection="1">
      <alignment vertical="center" shrinkToFit="1"/>
      <protection locked="0"/>
    </xf>
    <xf numFmtId="181" fontId="10" fillId="2" borderId="8" xfId="1" applyNumberFormat="1" applyFont="1" applyFill="1" applyBorder="1" applyAlignment="1" applyProtection="1">
      <alignment vertical="center" shrinkToFit="1"/>
      <protection locked="0"/>
    </xf>
    <xf numFmtId="181" fontId="10" fillId="2" borderId="9" xfId="1" applyNumberFormat="1" applyFont="1" applyFill="1" applyBorder="1" applyAlignment="1" applyProtection="1">
      <alignment vertical="center" shrinkToFit="1"/>
      <protection locked="0"/>
    </xf>
    <xf numFmtId="0" fontId="10" fillId="2" borderId="0" xfId="1" applyFont="1" applyFill="1" applyAlignment="1" applyProtection="1">
      <alignment horizontal="left" shrinkToFit="1"/>
    </xf>
    <xf numFmtId="177" fontId="10" fillId="2" borderId="8" xfId="1" applyNumberFormat="1" applyFont="1" applyFill="1" applyBorder="1" applyAlignment="1" applyProtection="1">
      <alignment horizontal="center" shrinkToFit="1"/>
    </xf>
    <xf numFmtId="177" fontId="10" fillId="2" borderId="0" xfId="1" applyNumberFormat="1" applyFont="1" applyFill="1" applyAlignment="1" applyProtection="1">
      <alignment horizontal="center" vertical="center" shrinkToFit="1"/>
    </xf>
    <xf numFmtId="177" fontId="12" fillId="2" borderId="10" xfId="1" applyNumberFormat="1" applyFont="1" applyFill="1" applyBorder="1" applyAlignment="1" applyProtection="1">
      <alignment horizontal="center" vertical="center" shrinkToFit="1"/>
    </xf>
    <xf numFmtId="177" fontId="12" fillId="2" borderId="23" xfId="1" applyNumberFormat="1" applyFont="1" applyFill="1" applyBorder="1" applyAlignment="1" applyProtection="1">
      <alignment horizontal="center" vertical="center" shrinkToFit="1"/>
    </xf>
    <xf numFmtId="184" fontId="12" fillId="2" borderId="11" xfId="1" applyNumberFormat="1" applyFont="1" applyFill="1" applyBorder="1" applyAlignment="1" applyProtection="1">
      <alignment horizontal="center" vertical="center" shrinkToFit="1"/>
    </xf>
    <xf numFmtId="184" fontId="12" fillId="2" borderId="12" xfId="1" applyNumberFormat="1" applyFont="1" applyFill="1" applyBorder="1" applyAlignment="1" applyProtection="1">
      <alignment horizontal="center" vertical="center" shrinkToFit="1"/>
    </xf>
    <xf numFmtId="184" fontId="12" fillId="2" borderId="24" xfId="1" applyNumberFormat="1" applyFont="1" applyFill="1" applyBorder="1" applyAlignment="1" applyProtection="1">
      <alignment horizontal="center" vertical="center" shrinkToFit="1"/>
    </xf>
    <xf numFmtId="184" fontId="12" fillId="2" borderId="25" xfId="1" applyNumberFormat="1" applyFont="1" applyFill="1" applyBorder="1" applyAlignment="1" applyProtection="1">
      <alignment horizontal="center" vertical="center" shrinkToFit="1"/>
    </xf>
    <xf numFmtId="0" fontId="10" fillId="2" borderId="0" xfId="1" applyFont="1" applyFill="1" applyAlignment="1" applyProtection="1">
      <alignment horizontal="left" vertical="top" shrinkToFit="1"/>
    </xf>
    <xf numFmtId="177" fontId="10" fillId="2" borderId="0" xfId="1" applyNumberFormat="1" applyFont="1" applyFill="1" applyAlignment="1" applyProtection="1">
      <alignment horizontal="center" vertical="top" shrinkToFit="1"/>
    </xf>
    <xf numFmtId="0" fontId="10" fillId="2" borderId="0" xfId="1" applyFont="1" applyFill="1" applyAlignment="1" applyProtection="1">
      <alignment vertical="center" wrapText="1" shrinkToFit="1"/>
    </xf>
    <xf numFmtId="179" fontId="12" fillId="2" borderId="10" xfId="1" applyNumberFormat="1" applyFont="1" applyFill="1" applyBorder="1" applyAlignment="1" applyProtection="1">
      <alignment horizontal="center" vertical="center" shrinkToFit="1"/>
    </xf>
    <xf numFmtId="179" fontId="12" fillId="2" borderId="11" xfId="1" applyNumberFormat="1" applyFont="1" applyFill="1" applyBorder="1" applyAlignment="1" applyProtection="1">
      <alignment horizontal="center" vertical="center" shrinkToFit="1"/>
    </xf>
    <xf numFmtId="179" fontId="12" fillId="2" borderId="12" xfId="1" applyNumberFormat="1" applyFont="1" applyFill="1" applyBorder="1" applyAlignment="1" applyProtection="1">
      <alignment horizontal="center" vertical="center" shrinkToFit="1"/>
    </xf>
    <xf numFmtId="179" fontId="12" fillId="2" borderId="23" xfId="1" applyNumberFormat="1" applyFont="1" applyFill="1" applyBorder="1" applyAlignment="1" applyProtection="1">
      <alignment horizontal="center" vertical="center" shrinkToFit="1"/>
    </xf>
    <xf numFmtId="179" fontId="12" fillId="2" borderId="24" xfId="1" applyNumberFormat="1" applyFont="1" applyFill="1" applyBorder="1" applyAlignment="1" applyProtection="1">
      <alignment horizontal="center" vertical="center" shrinkToFit="1"/>
    </xf>
    <xf numFmtId="179" fontId="12" fillId="2" borderId="25" xfId="1" applyNumberFormat="1" applyFont="1" applyFill="1" applyBorder="1" applyAlignment="1" applyProtection="1">
      <alignment horizontal="center" vertical="center" shrinkToFit="1"/>
    </xf>
    <xf numFmtId="0" fontId="23" fillId="2" borderId="0" xfId="1" quotePrefix="1" applyFont="1" applyFill="1" applyAlignment="1" applyProtection="1">
      <alignment horizontal="center" vertical="center" shrinkToFit="1"/>
    </xf>
    <xf numFmtId="0" fontId="10" fillId="0" borderId="0" xfId="1" applyFont="1" applyAlignment="1" applyProtection="1">
      <alignment vertical="center" shrinkToFit="1"/>
    </xf>
    <xf numFmtId="177" fontId="12" fillId="2" borderId="13" xfId="1" applyNumberFormat="1" applyFont="1" applyFill="1" applyBorder="1" applyAlignment="1" applyProtection="1">
      <alignment horizontal="center" vertical="center" shrinkToFit="1"/>
    </xf>
    <xf numFmtId="179" fontId="12" fillId="2" borderId="0" xfId="1" applyNumberFormat="1" applyFont="1" applyFill="1" applyBorder="1" applyAlignment="1" applyProtection="1">
      <alignment horizontal="center" vertical="center" shrinkToFit="1"/>
    </xf>
    <xf numFmtId="179" fontId="12" fillId="2" borderId="14" xfId="1" applyNumberFormat="1" applyFont="1" applyFill="1" applyBorder="1" applyAlignment="1" applyProtection="1">
      <alignment horizontal="center" vertical="center" shrinkToFit="1"/>
    </xf>
    <xf numFmtId="178" fontId="24" fillId="2" borderId="0" xfId="1" applyNumberFormat="1" applyFont="1" applyFill="1" applyAlignment="1" applyProtection="1">
      <alignment horizontal="center" vertical="center" wrapText="1" shrinkToFit="1"/>
    </xf>
    <xf numFmtId="0" fontId="15" fillId="2" borderId="0" xfId="1" applyFont="1" applyFill="1" applyAlignment="1" applyProtection="1">
      <alignment vertical="center" shrinkToFit="1"/>
    </xf>
    <xf numFmtId="0" fontId="10" fillId="2" borderId="0" xfId="1" applyFont="1" applyFill="1" applyAlignment="1" applyProtection="1">
      <alignment shrinkToFit="1"/>
    </xf>
    <xf numFmtId="0" fontId="10" fillId="2" borderId="0" xfId="1" applyFont="1" applyFill="1" applyAlignment="1" applyProtection="1">
      <alignment vertical="top" shrinkToFit="1"/>
    </xf>
    <xf numFmtId="0" fontId="10" fillId="2" borderId="15" xfId="1" applyFont="1" applyFill="1" applyBorder="1" applyAlignment="1" applyProtection="1">
      <alignment horizontal="center" vertical="center" shrinkToFit="1"/>
    </xf>
    <xf numFmtId="0" fontId="10" fillId="2" borderId="37" xfId="1" applyFont="1" applyFill="1" applyBorder="1" applyAlignment="1" applyProtection="1">
      <alignment horizontal="center" vertical="center" shrinkToFit="1"/>
    </xf>
    <xf numFmtId="0" fontId="10" fillId="2" borderId="38" xfId="1" applyFont="1" applyFill="1" applyBorder="1" applyAlignment="1" applyProtection="1">
      <alignment horizontal="center" vertical="center" shrinkToFit="1"/>
    </xf>
    <xf numFmtId="0" fontId="10" fillId="2" borderId="39" xfId="1" applyFont="1" applyFill="1" applyBorder="1" applyAlignment="1" applyProtection="1">
      <alignment horizontal="center" vertical="center" shrinkToFit="1"/>
    </xf>
    <xf numFmtId="0" fontId="10" fillId="2" borderId="40" xfId="1" applyFont="1" applyFill="1" applyBorder="1" applyAlignment="1" applyProtection="1">
      <alignment horizontal="center" vertical="center" shrinkToFit="1"/>
    </xf>
    <xf numFmtId="0" fontId="10" fillId="2" borderId="41" xfId="1" applyFont="1" applyFill="1" applyBorder="1" applyAlignment="1" applyProtection="1">
      <alignment horizontal="right" vertical="center" shrinkToFit="1"/>
    </xf>
    <xf numFmtId="0" fontId="10" fillId="2" borderId="8" xfId="1" applyFont="1" applyFill="1" applyBorder="1" applyAlignment="1" applyProtection="1">
      <alignment horizontal="right" vertical="center" shrinkToFit="1"/>
    </xf>
    <xf numFmtId="0" fontId="10" fillId="2" borderId="9" xfId="1" applyFont="1" applyFill="1" applyBorder="1" applyAlignment="1" applyProtection="1">
      <alignment horizontal="center" vertical="center" shrinkToFit="1"/>
    </xf>
    <xf numFmtId="0" fontId="10" fillId="2" borderId="42" xfId="1" applyFont="1" applyFill="1" applyBorder="1" applyAlignment="1" applyProtection="1">
      <alignment horizontal="center" vertical="center" shrinkToFit="1"/>
    </xf>
    <xf numFmtId="0" fontId="10" fillId="2" borderId="43" xfId="1" applyFont="1" applyFill="1" applyBorder="1" applyAlignment="1" applyProtection="1">
      <alignment horizontal="center" vertical="center" shrinkToFit="1"/>
    </xf>
    <xf numFmtId="0" fontId="10" fillId="2" borderId="59" xfId="1" applyFont="1" applyFill="1" applyBorder="1" applyAlignment="1" applyProtection="1">
      <alignment vertical="center" shrinkToFit="1"/>
    </xf>
    <xf numFmtId="0" fontId="10" fillId="2" borderId="61" xfId="1" applyFont="1" applyFill="1" applyBorder="1" applyAlignment="1" applyProtection="1">
      <alignment vertical="center" shrinkToFit="1"/>
    </xf>
    <xf numFmtId="0" fontId="10" fillId="2" borderId="53" xfId="1" applyFont="1" applyFill="1" applyBorder="1" applyAlignment="1" applyProtection="1">
      <alignment vertical="center" wrapText="1" shrinkToFit="1"/>
    </xf>
    <xf numFmtId="0" fontId="10" fillId="2" borderId="56" xfId="1" applyFont="1" applyFill="1" applyBorder="1" applyAlignment="1" applyProtection="1">
      <alignment vertical="center" wrapText="1" shrinkToFit="1"/>
    </xf>
    <xf numFmtId="0" fontId="10" fillId="2" borderId="44" xfId="1" applyFont="1" applyFill="1" applyBorder="1" applyAlignment="1" applyProtection="1">
      <alignment horizontal="right" vertical="center" shrinkToFit="1"/>
    </xf>
    <xf numFmtId="0" fontId="10" fillId="2" borderId="4" xfId="1" applyFont="1" applyFill="1" applyBorder="1" applyAlignment="1" applyProtection="1">
      <alignment horizontal="right" vertical="center" shrinkToFit="1"/>
    </xf>
    <xf numFmtId="0" fontId="10" fillId="2" borderId="27" xfId="1" applyFont="1" applyFill="1" applyBorder="1" applyAlignment="1" applyProtection="1">
      <alignment horizontal="center" vertical="center" shrinkToFit="1"/>
    </xf>
    <xf numFmtId="0" fontId="10" fillId="2" borderId="46" xfId="1" applyFont="1" applyFill="1" applyBorder="1" applyAlignment="1" applyProtection="1">
      <alignment horizontal="center" vertical="center" shrinkToFit="1"/>
    </xf>
    <xf numFmtId="0" fontId="10" fillId="2" borderId="47" xfId="1" applyFont="1" applyFill="1" applyBorder="1" applyAlignment="1" applyProtection="1">
      <alignment horizontal="right" vertical="center" shrinkToFit="1"/>
    </xf>
    <xf numFmtId="0" fontId="10" fillId="2" borderId="26" xfId="1" applyFont="1" applyFill="1" applyBorder="1" applyAlignment="1" applyProtection="1">
      <alignment horizontal="right" vertical="center" shrinkToFit="1"/>
    </xf>
    <xf numFmtId="0" fontId="10" fillId="2" borderId="49" xfId="1" applyFont="1" applyFill="1" applyBorder="1" applyAlignment="1" applyProtection="1">
      <alignment horizontal="center" vertical="center" shrinkToFit="1"/>
    </xf>
    <xf numFmtId="0" fontId="10" fillId="2" borderId="50" xfId="1" applyFont="1" applyFill="1" applyBorder="1" applyAlignment="1" applyProtection="1">
      <alignment horizontal="center" vertical="center" shrinkToFit="1"/>
    </xf>
    <xf numFmtId="0" fontId="10" fillId="2" borderId="51" xfId="1" applyFont="1" applyFill="1" applyBorder="1" applyAlignment="1" applyProtection="1">
      <alignment horizontal="center" vertical="center" shrinkToFit="1"/>
    </xf>
    <xf numFmtId="0" fontId="10" fillId="2" borderId="4" xfId="1" applyFont="1" applyFill="1" applyBorder="1" applyAlignment="1" applyProtection="1">
      <alignment vertical="center" shrinkToFit="1"/>
    </xf>
    <xf numFmtId="0" fontId="10" fillId="2" borderId="45" xfId="1" applyFont="1" applyFill="1" applyBorder="1" applyAlignment="1" applyProtection="1">
      <alignment vertical="center" shrinkToFit="1"/>
    </xf>
    <xf numFmtId="0" fontId="10" fillId="2" borderId="26" xfId="1" applyFont="1" applyFill="1" applyBorder="1" applyAlignment="1" applyProtection="1">
      <alignment vertical="center" shrinkToFit="1"/>
    </xf>
    <xf numFmtId="0" fontId="10" fillId="2" borderId="48" xfId="1" applyFont="1" applyFill="1" applyBorder="1" applyAlignment="1" applyProtection="1">
      <alignment vertical="center" shrinkToFit="1"/>
    </xf>
    <xf numFmtId="0" fontId="4" fillId="2" borderId="0" xfId="0" applyFont="1" applyFill="1" applyAlignment="1" applyProtection="1">
      <alignment vertical="center" shrinkToFit="1"/>
    </xf>
    <xf numFmtId="0" fontId="0" fillId="2" borderId="0" xfId="0" applyFont="1" applyFill="1" applyBorder="1" applyAlignment="1" applyProtection="1">
      <alignment vertical="center" shrinkToFit="1"/>
    </xf>
    <xf numFmtId="0" fontId="0" fillId="2" borderId="0" xfId="0" applyFont="1" applyFill="1" applyBorder="1" applyAlignment="1" applyProtection="1">
      <alignment horizontal="distributed" vertical="center" shrinkToFit="1"/>
    </xf>
    <xf numFmtId="0" fontId="1" fillId="2" borderId="0" xfId="0" applyFont="1" applyFill="1" applyBorder="1" applyAlignment="1" applyProtection="1">
      <alignment vertical="center" shrinkToFit="1"/>
    </xf>
    <xf numFmtId="0" fontId="5" fillId="2" borderId="0" xfId="0" applyFont="1" applyFill="1" applyBorder="1" applyAlignment="1" applyProtection="1">
      <alignment horizontal="center" vertical="center" shrinkToFit="1"/>
    </xf>
    <xf numFmtId="0" fontId="0" fillId="2" borderId="8" xfId="0" applyFont="1" applyFill="1" applyBorder="1" applyAlignment="1" applyProtection="1">
      <alignment horizontal="center" vertical="center" shrinkToFit="1"/>
    </xf>
    <xf numFmtId="0" fontId="18" fillId="2" borderId="0" xfId="0" applyFont="1" applyFill="1" applyAlignment="1" applyProtection="1">
      <alignment horizontal="center" vertical="center" shrinkToFit="1"/>
      <protection locked="0"/>
    </xf>
    <xf numFmtId="183" fontId="19" fillId="2" borderId="8" xfId="2" applyNumberFormat="1" applyFont="1" applyFill="1" applyBorder="1" applyAlignment="1" applyProtection="1">
      <alignment shrinkToFit="1"/>
      <protection locked="0"/>
    </xf>
    <xf numFmtId="0" fontId="1" fillId="2" borderId="0" xfId="0" applyFont="1" applyFill="1" applyBorder="1" applyAlignment="1" applyProtection="1">
      <alignment horizontal="left" vertical="center" shrinkToFit="1"/>
    </xf>
    <xf numFmtId="0" fontId="1" fillId="2" borderId="8" xfId="0" applyFont="1" applyFill="1" applyBorder="1" applyAlignment="1" applyProtection="1">
      <alignment horizontal="left" vertical="center" shrinkToFit="1"/>
    </xf>
    <xf numFmtId="0" fontId="1" fillId="2" borderId="8" xfId="0" applyFont="1" applyFill="1" applyBorder="1" applyAlignment="1" applyProtection="1">
      <alignment vertical="center" shrinkToFit="1"/>
    </xf>
    <xf numFmtId="183" fontId="19" fillId="2" borderId="0" xfId="0" applyNumberFormat="1" applyFont="1" applyFill="1" applyBorder="1" applyAlignment="1" applyProtection="1">
      <alignment shrinkToFit="1"/>
      <protection locked="0"/>
    </xf>
    <xf numFmtId="183" fontId="19" fillId="2" borderId="8" xfId="0" applyNumberFormat="1" applyFont="1" applyFill="1" applyBorder="1" applyAlignment="1" applyProtection="1">
      <alignment shrinkToFit="1"/>
      <protection locked="0"/>
    </xf>
    <xf numFmtId="180" fontId="19" fillId="2" borderId="4" xfId="2" applyNumberFormat="1" applyFont="1" applyFill="1" applyBorder="1" applyAlignment="1" applyProtection="1">
      <alignment shrinkToFit="1"/>
      <protection locked="0"/>
    </xf>
    <xf numFmtId="0" fontId="19" fillId="2" borderId="8" xfId="0" applyFont="1" applyFill="1" applyBorder="1" applyAlignment="1" applyProtection="1">
      <alignment horizontal="center" vertical="center" shrinkToFit="1"/>
      <protection locked="0"/>
    </xf>
    <xf numFmtId="0" fontId="0" fillId="2" borderId="8" xfId="0" applyFont="1" applyFill="1" applyBorder="1" applyAlignment="1" applyProtection="1">
      <alignment horizontal="distributed" vertical="center" shrinkToFit="1"/>
    </xf>
    <xf numFmtId="0" fontId="0" fillId="2" borderId="15" xfId="0" applyFont="1" applyFill="1" applyBorder="1" applyAlignment="1" applyProtection="1">
      <alignment horizontal="center" vertical="center" shrinkToFit="1"/>
    </xf>
    <xf numFmtId="0" fontId="0" fillId="2" borderId="0" xfId="0" applyFont="1" applyFill="1" applyBorder="1" applyAlignment="1" applyProtection="1">
      <alignment horizontal="center" vertical="center" shrinkToFit="1"/>
    </xf>
    <xf numFmtId="0" fontId="0" fillId="2" borderId="0" xfId="0" applyFont="1" applyFill="1" applyBorder="1" applyAlignment="1" applyProtection="1">
      <alignment shrinkToFit="1"/>
    </xf>
    <xf numFmtId="0" fontId="0" fillId="2" borderId="8" xfId="0" applyFont="1" applyFill="1" applyBorder="1" applyAlignment="1" applyProtection="1">
      <alignment shrinkToFit="1"/>
    </xf>
    <xf numFmtId="0" fontId="19" fillId="2" borderId="1" xfId="0" applyFont="1" applyFill="1" applyBorder="1" applyAlignment="1" applyProtection="1">
      <alignment horizontal="left" vertical="center" shrinkToFit="1"/>
      <protection locked="0"/>
    </xf>
    <xf numFmtId="0" fontId="19" fillId="2" borderId="2" xfId="0" applyFont="1" applyFill="1" applyBorder="1" applyAlignment="1" applyProtection="1">
      <alignment horizontal="left" vertical="center" shrinkToFit="1"/>
      <protection locked="0"/>
    </xf>
    <xf numFmtId="0" fontId="19" fillId="2" borderId="3" xfId="0" applyFont="1" applyFill="1" applyBorder="1" applyAlignment="1" applyProtection="1">
      <alignment horizontal="left" vertical="center" shrinkToFit="1"/>
      <protection locked="0"/>
    </xf>
    <xf numFmtId="0" fontId="19" fillId="2" borderId="58" xfId="0" applyFont="1" applyFill="1" applyBorder="1" applyAlignment="1" applyProtection="1">
      <alignment horizontal="left" vertical="center" shrinkToFit="1"/>
      <protection locked="0"/>
    </xf>
    <xf numFmtId="0" fontId="19" fillId="2" borderId="59" xfId="0" applyFont="1" applyFill="1" applyBorder="1" applyAlignment="1" applyProtection="1">
      <alignment horizontal="left" vertical="center" shrinkToFit="1"/>
      <protection locked="0"/>
    </xf>
    <xf numFmtId="0" fontId="19" fillId="2" borderId="60" xfId="0" applyFont="1" applyFill="1" applyBorder="1" applyAlignment="1" applyProtection="1">
      <alignment horizontal="left" vertical="center" shrinkToFit="1"/>
      <protection locked="0"/>
    </xf>
    <xf numFmtId="0" fontId="19" fillId="2" borderId="6" xfId="0" applyFont="1" applyFill="1" applyBorder="1" applyAlignment="1" applyProtection="1">
      <alignment horizontal="left" vertical="center" shrinkToFit="1"/>
      <protection locked="0"/>
    </xf>
    <xf numFmtId="0" fontId="19" fillId="2" borderId="4" xfId="0" applyFont="1" applyFill="1" applyBorder="1" applyAlignment="1" applyProtection="1">
      <alignment horizontal="left" vertical="center" shrinkToFit="1"/>
      <protection locked="0"/>
    </xf>
    <xf numFmtId="0" fontId="19" fillId="2" borderId="5" xfId="0" applyFont="1" applyFill="1" applyBorder="1" applyAlignment="1" applyProtection="1">
      <alignment horizontal="left" vertical="center" shrinkToFit="1"/>
      <protection locked="0"/>
    </xf>
    <xf numFmtId="182" fontId="19" fillId="2" borderId="8" xfId="0" applyNumberFormat="1" applyFont="1" applyFill="1" applyBorder="1" applyAlignment="1" applyProtection="1">
      <alignment vertical="center" shrinkToFit="1"/>
      <protection locked="0"/>
    </xf>
    <xf numFmtId="0" fontId="0" fillId="2" borderId="13" xfId="0" applyFont="1" applyFill="1" applyBorder="1" applyAlignment="1" applyProtection="1">
      <alignment horizontal="center" vertical="center" shrinkToFit="1"/>
    </xf>
    <xf numFmtId="0" fontId="0" fillId="2" borderId="14" xfId="0" applyFont="1" applyFill="1" applyBorder="1" applyAlignment="1" applyProtection="1">
      <alignment horizontal="center" vertical="center" shrinkToFit="1"/>
    </xf>
    <xf numFmtId="0" fontId="19" fillId="2" borderId="44" xfId="0" applyFont="1" applyFill="1" applyBorder="1" applyAlignment="1" applyProtection="1">
      <alignment horizontal="left" vertical="center" shrinkToFit="1"/>
      <protection locked="0"/>
    </xf>
    <xf numFmtId="0" fontId="8" fillId="2" borderId="0" xfId="0" applyFont="1" applyFill="1" applyAlignment="1">
      <alignment horizontal="center" shrinkToFit="1"/>
    </xf>
    <xf numFmtId="0" fontId="0" fillId="2" borderId="0" xfId="0" applyFill="1" applyAlignment="1">
      <alignment horizontal="left" vertical="center" shrinkToFit="1"/>
    </xf>
    <xf numFmtId="0" fontId="0" fillId="2" borderId="0" xfId="0" applyFill="1" applyAlignment="1">
      <alignment horizontal="distributed" vertical="center" shrinkToFit="1"/>
    </xf>
    <xf numFmtId="182" fontId="20" fillId="2" borderId="0" xfId="0" applyNumberFormat="1" applyFont="1" applyFill="1" applyAlignment="1" applyProtection="1">
      <alignment horizontal="left" shrinkToFit="1"/>
      <protection locked="0"/>
    </xf>
    <xf numFmtId="0" fontId="22" fillId="3" borderId="0" xfId="0" applyFont="1" applyFill="1" applyAlignment="1">
      <alignment vertical="center" shrinkToFit="1"/>
    </xf>
    <xf numFmtId="0" fontId="0" fillId="2" borderId="26" xfId="0" applyFont="1" applyFill="1" applyBorder="1" applyAlignment="1" applyProtection="1">
      <alignment vertical="center" shrinkToFit="1"/>
    </xf>
    <xf numFmtId="0" fontId="3" fillId="2" borderId="0" xfId="0" applyFont="1" applyFill="1" applyBorder="1" applyAlignment="1" applyProtection="1">
      <alignment vertical="center" shrinkToFit="1"/>
    </xf>
    <xf numFmtId="0" fontId="0" fillId="2" borderId="0" xfId="0" applyFill="1" applyAlignment="1">
      <alignment vertical="center" shrinkToFit="1"/>
    </xf>
    <xf numFmtId="0" fontId="0" fillId="2" borderId="17" xfId="0" applyFont="1" applyFill="1" applyBorder="1" applyAlignment="1" applyProtection="1">
      <alignment horizontal="center" vertical="center" shrinkToFit="1"/>
    </xf>
    <xf numFmtId="0" fontId="0" fillId="2" borderId="7" xfId="0" applyFont="1" applyFill="1" applyBorder="1" applyAlignment="1" applyProtection="1">
      <alignment horizontal="center" vertical="center" shrinkToFit="1"/>
    </xf>
    <xf numFmtId="0" fontId="0" fillId="2" borderId="9"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1" fillId="2" borderId="0" xfId="0" applyFont="1" applyFill="1" applyAlignment="1" applyProtection="1">
      <alignment horizontal="center" vertical="center" shrinkToFit="1"/>
    </xf>
    <xf numFmtId="182" fontId="20" fillId="2" borderId="0" xfId="0" applyNumberFormat="1" applyFont="1" applyFill="1" applyAlignment="1" applyProtection="1">
      <alignment shrinkToFit="1"/>
      <protection locked="0"/>
    </xf>
  </cellXfs>
  <cellStyles count="3">
    <cellStyle name="パーセント" xfId="2" builtinId="5"/>
    <cellStyle name="標準" xfId="0" builtinId="0"/>
    <cellStyle name="標準 2" xfId="1" xr:uid="{61566101-186B-493B-B18E-315E0E516AC2}"/>
  </cellStyles>
  <dxfs count="4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bottom style="hair">
          <color auto="1"/>
        </bottom>
        <vertical/>
        <horizontal/>
      </border>
    </dxf>
    <dxf>
      <border>
        <bottom style="hair">
          <color auto="1"/>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ill>
        <patternFill>
          <bgColor rgb="FFFF9900"/>
        </patternFill>
      </fill>
    </dxf>
    <dxf>
      <fill>
        <patternFill>
          <bgColor rgb="FFFF9900"/>
        </patternFill>
      </fill>
    </dxf>
    <dxf>
      <fill>
        <patternFill>
          <bgColor rgb="FFFF9900"/>
        </patternFill>
      </fill>
    </dxf>
    <dxf>
      <fill>
        <patternFill>
          <bgColor rgb="FFFF9900"/>
        </patternFill>
      </fill>
    </dxf>
    <dxf>
      <border>
        <left style="thin">
          <color rgb="FFFF0000"/>
        </left>
        <right style="thin">
          <color rgb="FFFF0000"/>
        </right>
        <top style="thin">
          <color rgb="FFFF0000"/>
        </top>
        <bottom style="thin">
          <color rgb="FFFF0000"/>
        </bottom>
        <vertical/>
        <horizontal/>
      </border>
    </dxf>
    <dxf>
      <fill>
        <patternFill>
          <bgColor rgb="FFFF9900"/>
        </patternFill>
      </fill>
    </dxf>
    <dxf>
      <fill>
        <patternFill>
          <bgColor rgb="FFFF9900"/>
        </patternFill>
      </fill>
    </dxf>
    <dxf>
      <fill>
        <patternFill>
          <bgColor rgb="FFFF9900"/>
        </patternFill>
      </fill>
    </dxf>
    <dxf>
      <fill>
        <patternFill>
          <bgColor rgb="FFFF9900"/>
        </patternFill>
      </fill>
    </dxf>
    <dxf>
      <fill>
        <patternFill>
          <bgColor rgb="FFFF9900"/>
        </patternFill>
      </fill>
    </dxf>
    <dxf>
      <fill>
        <patternFill>
          <bgColor rgb="FFFF9900"/>
        </patternFill>
      </fill>
    </dxf>
    <dxf>
      <fill>
        <patternFill>
          <bgColor rgb="FFFF9900"/>
        </patternFill>
      </fill>
    </dxf>
    <dxf>
      <fill>
        <patternFill>
          <bgColor rgb="FFFF9900"/>
        </patternFill>
      </fill>
    </dxf>
    <dxf>
      <fill>
        <patternFill>
          <bgColor rgb="FFFF9900"/>
        </patternFill>
      </fill>
    </dxf>
    <dxf>
      <fill>
        <patternFill>
          <bgColor rgb="FFFF9900"/>
        </patternFill>
      </fill>
    </dxf>
    <dxf>
      <fill>
        <patternFill>
          <bgColor rgb="FFFF9900"/>
        </patternFill>
      </fill>
    </dxf>
    <dxf>
      <fill>
        <patternFill>
          <bgColor rgb="FFFFFFCC"/>
        </patternFill>
      </fill>
    </dxf>
    <dxf>
      <fill>
        <patternFill>
          <bgColor rgb="FFFFFFCC"/>
        </patternFill>
      </fill>
    </dxf>
    <dxf>
      <fill>
        <patternFill>
          <bgColor rgb="FFFF9900"/>
        </patternFill>
      </fill>
    </dxf>
    <dxf>
      <fill>
        <patternFill>
          <bgColor rgb="FFFF9900"/>
        </patternFill>
      </fill>
    </dxf>
    <dxf>
      <fill>
        <patternFill>
          <bgColor rgb="FFFF9900"/>
        </patternFill>
      </fill>
    </dxf>
    <dxf>
      <fill>
        <patternFill>
          <bgColor rgb="FFFF9900"/>
        </patternFill>
      </fill>
    </dxf>
    <dxf>
      <fill>
        <patternFill>
          <bgColor rgb="FFFFFFCC"/>
        </patternFill>
      </fill>
    </dxf>
    <dxf>
      <fill>
        <patternFill>
          <bgColor rgb="FFFF9900"/>
        </patternFill>
      </fill>
    </dxf>
    <dxf>
      <fill>
        <patternFill>
          <bgColor rgb="FFFFFFCC"/>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503D-4634-4187-AC04-EDB9D620493D}">
  <sheetPr>
    <pageSetUpPr fitToPage="1"/>
  </sheetPr>
  <dimension ref="A1:JA71"/>
  <sheetViews>
    <sheetView tabSelected="1" view="pageBreakPreview" zoomScale="85" zoomScaleNormal="100" zoomScaleSheetLayoutView="85" workbookViewId="0">
      <selection activeCell="G5" sqref="G5:O5"/>
    </sheetView>
  </sheetViews>
  <sheetFormatPr defaultRowHeight="15.75"/>
  <cols>
    <col min="1" max="2" width="2.625" style="3" customWidth="1"/>
    <col min="3" max="6" width="3.125" style="3" customWidth="1"/>
    <col min="7" max="7" width="15.625" style="3" customWidth="1"/>
    <col min="8" max="8" width="2.625" style="3" customWidth="1"/>
    <col min="9" max="9" width="4.625" style="3" customWidth="1"/>
    <col min="10" max="10" width="5.625" style="3" customWidth="1"/>
    <col min="11" max="11" width="8.625" style="3" customWidth="1"/>
    <col min="12" max="13" width="3.625" style="3" customWidth="1"/>
    <col min="14" max="14" width="10.625" style="3" customWidth="1"/>
    <col min="15" max="15" width="7.625" style="3" customWidth="1"/>
    <col min="16" max="17" width="3.625" style="3" customWidth="1"/>
    <col min="18" max="18" width="13.625" style="3" customWidth="1"/>
    <col min="19" max="22" width="2.625" style="3" customWidth="1"/>
    <col min="23" max="23" width="10" style="3" bestFit="1" customWidth="1"/>
    <col min="24" max="39" width="2.625" style="3" customWidth="1"/>
    <col min="40" max="42" width="2.5" style="3" customWidth="1"/>
    <col min="43" max="261" width="9" style="3"/>
    <col min="262" max="16384" width="9" style="4"/>
  </cols>
  <sheetData>
    <row r="1" spans="1:21" s="3" customFormat="1">
      <c r="A1" s="2"/>
      <c r="B1" s="2"/>
      <c r="C1" s="2"/>
      <c r="D1" s="2"/>
      <c r="E1" s="2"/>
      <c r="F1" s="2"/>
      <c r="G1" s="2"/>
      <c r="H1" s="2"/>
      <c r="I1" s="2"/>
      <c r="J1" s="2"/>
      <c r="K1" s="2"/>
      <c r="L1" s="2"/>
      <c r="M1" s="2"/>
      <c r="N1" s="2"/>
      <c r="O1" s="2"/>
      <c r="P1" s="2"/>
      <c r="Q1" s="2"/>
      <c r="R1" s="2"/>
      <c r="S1" s="2"/>
      <c r="T1" s="2"/>
      <c r="U1" s="2"/>
    </row>
    <row r="2" spans="1:21" s="3" customFormat="1" ht="20.25" customHeight="1">
      <c r="A2" s="2"/>
      <c r="B2" s="90" t="s">
        <v>39</v>
      </c>
      <c r="C2" s="90"/>
      <c r="D2" s="90"/>
      <c r="E2" s="90"/>
      <c r="F2" s="90"/>
      <c r="G2" s="90"/>
      <c r="H2" s="90"/>
      <c r="I2" s="90"/>
      <c r="J2" s="90"/>
      <c r="K2" s="90"/>
      <c r="L2" s="90"/>
      <c r="M2" s="90"/>
      <c r="N2" s="90"/>
      <c r="O2" s="90"/>
      <c r="P2" s="90"/>
      <c r="Q2" s="90"/>
      <c r="R2" s="90"/>
      <c r="S2" s="90"/>
      <c r="T2" s="90"/>
      <c r="U2" s="2"/>
    </row>
    <row r="3" spans="1:21" s="3" customFormat="1" ht="20.25" customHeight="1">
      <c r="A3" s="2"/>
      <c r="B3" s="90" t="s">
        <v>40</v>
      </c>
      <c r="C3" s="90"/>
      <c r="D3" s="90"/>
      <c r="E3" s="90"/>
      <c r="F3" s="90"/>
      <c r="G3" s="90"/>
      <c r="H3" s="90"/>
      <c r="I3" s="90"/>
      <c r="J3" s="90"/>
      <c r="K3" s="90"/>
      <c r="L3" s="90"/>
      <c r="M3" s="90"/>
      <c r="N3" s="90"/>
      <c r="O3" s="90"/>
      <c r="P3" s="90"/>
      <c r="Q3" s="90"/>
      <c r="R3" s="90"/>
      <c r="S3" s="90"/>
      <c r="T3" s="2"/>
      <c r="U3" s="2"/>
    </row>
    <row r="4" spans="1:21" s="3" customFormat="1" ht="15" customHeight="1">
      <c r="A4" s="2"/>
      <c r="B4" s="2"/>
      <c r="C4" s="2"/>
      <c r="D4" s="2"/>
      <c r="E4" s="2"/>
      <c r="F4" s="2"/>
      <c r="G4" s="2"/>
      <c r="H4" s="2"/>
      <c r="I4" s="2"/>
      <c r="J4" s="2"/>
      <c r="K4" s="2"/>
      <c r="L4" s="2"/>
      <c r="M4" s="2"/>
      <c r="N4" s="2"/>
      <c r="O4" s="2"/>
      <c r="P4" s="2"/>
      <c r="Q4" s="2"/>
      <c r="R4" s="2"/>
      <c r="S4" s="2"/>
      <c r="T4" s="2"/>
      <c r="U4" s="2"/>
    </row>
    <row r="5" spans="1:21" s="3" customFormat="1" ht="20.25" customHeight="1">
      <c r="A5" s="2"/>
      <c r="B5" s="2"/>
      <c r="C5" s="91" t="s">
        <v>41</v>
      </c>
      <c r="D5" s="91"/>
      <c r="E5" s="91"/>
      <c r="F5" s="91"/>
      <c r="G5" s="92"/>
      <c r="H5" s="92"/>
      <c r="I5" s="92"/>
      <c r="J5" s="92"/>
      <c r="K5" s="92"/>
      <c r="L5" s="92"/>
      <c r="M5" s="92"/>
      <c r="N5" s="92"/>
      <c r="O5" s="92"/>
      <c r="P5" s="93" t="s">
        <v>42</v>
      </c>
      <c r="Q5" s="93"/>
      <c r="R5" s="93"/>
      <c r="S5" s="2"/>
      <c r="T5" s="2"/>
      <c r="U5" s="2"/>
    </row>
    <row r="6" spans="1:21" s="86" customFormat="1" ht="5.0999999999999996" customHeight="1">
      <c r="B6" s="87"/>
      <c r="C6" s="87"/>
      <c r="D6" s="87"/>
      <c r="E6" s="87"/>
      <c r="F6" s="87"/>
      <c r="G6" s="87"/>
      <c r="H6" s="87"/>
      <c r="I6" s="87"/>
      <c r="J6" s="87"/>
      <c r="K6" s="87"/>
      <c r="L6" s="87"/>
      <c r="M6" s="87"/>
      <c r="N6" s="87"/>
      <c r="O6" s="87"/>
    </row>
    <row r="7" spans="1:21" s="86" customFormat="1" ht="20.25" customHeight="1" thickBot="1">
      <c r="B7" s="109" t="s">
        <v>121</v>
      </c>
      <c r="C7" s="109"/>
      <c r="D7" s="109"/>
      <c r="E7" s="109"/>
      <c r="F7" s="109"/>
      <c r="G7" s="109"/>
      <c r="H7" s="109"/>
      <c r="I7" s="109"/>
      <c r="J7" s="109"/>
      <c r="K7" s="109"/>
      <c r="L7" s="109"/>
      <c r="M7" s="109"/>
      <c r="N7" s="109"/>
      <c r="O7" s="109"/>
      <c r="P7" s="109"/>
    </row>
    <row r="8" spans="1:21" s="86" customFormat="1" ht="50.1" customHeight="1" thickBot="1">
      <c r="B8" s="88"/>
      <c r="C8" s="110"/>
      <c r="D8" s="110"/>
      <c r="E8" s="110"/>
      <c r="F8" s="110"/>
      <c r="G8" s="110"/>
      <c r="H8" s="110"/>
      <c r="I8" s="110"/>
      <c r="J8" s="110"/>
      <c r="K8" s="110"/>
      <c r="L8" s="110"/>
      <c r="M8" s="110"/>
      <c r="N8" s="110"/>
      <c r="O8" s="110"/>
      <c r="P8" s="110"/>
      <c r="Q8" s="110"/>
      <c r="R8" s="110"/>
      <c r="S8" s="89"/>
    </row>
    <row r="9" spans="1:21" s="86" customFormat="1" ht="9.9499999999999993" customHeight="1">
      <c r="B9" s="87"/>
      <c r="C9" s="87"/>
      <c r="D9" s="87"/>
      <c r="E9" s="87"/>
      <c r="F9" s="87"/>
      <c r="G9" s="87"/>
      <c r="H9" s="87"/>
      <c r="I9" s="87"/>
      <c r="J9" s="87"/>
      <c r="K9" s="87"/>
      <c r="L9" s="87"/>
      <c r="M9" s="87"/>
      <c r="N9" s="87"/>
      <c r="O9" s="87"/>
    </row>
    <row r="10" spans="1:21" ht="15" customHeight="1">
      <c r="A10" s="94" t="s">
        <v>43</v>
      </c>
      <c r="B10" s="94"/>
      <c r="C10" s="94"/>
      <c r="D10" s="94"/>
      <c r="E10" s="94"/>
      <c r="F10" s="95"/>
      <c r="G10" s="1"/>
      <c r="H10" s="96" t="s">
        <v>122</v>
      </c>
      <c r="I10" s="97"/>
      <c r="J10" s="97"/>
      <c r="K10" s="97"/>
      <c r="L10" s="97"/>
      <c r="M10" s="97"/>
      <c r="N10" s="97"/>
      <c r="O10" s="97"/>
      <c r="P10" s="97"/>
      <c r="Q10" s="97"/>
      <c r="R10" s="97"/>
      <c r="S10" s="2"/>
      <c r="T10" s="2"/>
      <c r="U10" s="2"/>
    </row>
    <row r="11" spans="1:21" ht="15" customHeight="1">
      <c r="A11" s="2"/>
      <c r="B11" s="70"/>
      <c r="C11" s="70"/>
      <c r="D11" s="70"/>
      <c r="E11" s="70"/>
      <c r="F11" s="70"/>
      <c r="G11" s="5"/>
      <c r="H11" s="5"/>
      <c r="I11" s="6"/>
      <c r="J11" s="2"/>
      <c r="K11" s="6"/>
      <c r="L11" s="2"/>
      <c r="M11" s="2"/>
      <c r="N11" s="2"/>
      <c r="O11" s="2"/>
      <c r="P11" s="2"/>
      <c r="Q11" s="2"/>
      <c r="R11" s="2"/>
      <c r="S11" s="2"/>
      <c r="T11" s="2"/>
      <c r="U11" s="2"/>
    </row>
    <row r="12" spans="1:21" ht="15" customHeight="1">
      <c r="A12" s="2"/>
      <c r="B12" s="111" t="s">
        <v>127</v>
      </c>
      <c r="C12" s="111"/>
      <c r="D12" s="111"/>
      <c r="E12" s="111"/>
      <c r="F12" s="111"/>
      <c r="G12" s="111"/>
      <c r="H12" s="111"/>
      <c r="I12" s="111"/>
      <c r="J12" s="111"/>
      <c r="K12" s="111"/>
      <c r="L12" s="111"/>
      <c r="M12" s="111"/>
      <c r="N12" s="111"/>
      <c r="O12" s="111"/>
      <c r="P12" s="111"/>
      <c r="Q12" s="99" t="s">
        <v>44</v>
      </c>
      <c r="R12" s="99"/>
      <c r="S12" s="2"/>
      <c r="T12" s="2"/>
      <c r="U12" s="2"/>
    </row>
    <row r="13" spans="1:21" ht="6.95" customHeight="1">
      <c r="A13" s="2"/>
      <c r="B13" s="2"/>
      <c r="C13" s="2"/>
      <c r="D13" s="2"/>
      <c r="E13" s="2"/>
      <c r="F13" s="2"/>
      <c r="G13" s="7"/>
      <c r="H13" s="7"/>
      <c r="I13" s="7"/>
      <c r="J13" s="2"/>
      <c r="K13" s="2"/>
      <c r="L13" s="2"/>
      <c r="M13" s="2"/>
      <c r="N13" s="2"/>
      <c r="O13" s="2"/>
      <c r="P13" s="2"/>
      <c r="Q13" s="99"/>
      <c r="R13" s="99"/>
      <c r="S13" s="2"/>
      <c r="T13" s="2"/>
      <c r="U13" s="2"/>
    </row>
    <row r="14" spans="1:21" ht="20.25" customHeight="1">
      <c r="A14" s="2"/>
      <c r="B14" s="112"/>
      <c r="C14" s="113"/>
      <c r="D14" s="113"/>
      <c r="E14" s="113"/>
      <c r="F14" s="114"/>
      <c r="G14" s="115" t="str">
        <f>IFERROR(EDATE(G10,-2),"令和　 年　 月")</f>
        <v>令和　 年　 月</v>
      </c>
      <c r="H14" s="116"/>
      <c r="I14" s="117"/>
      <c r="J14" s="112" t="str">
        <f>IFERROR(EDATE(G10,-1),"令和　 年　 月")</f>
        <v>令和　 年　 月</v>
      </c>
      <c r="K14" s="113"/>
      <c r="L14" s="113"/>
      <c r="M14" s="114"/>
      <c r="N14" s="115" t="str">
        <f>IF($G$10="","令和　 年 　月",$G$10)</f>
        <v>令和　 年 　月</v>
      </c>
      <c r="O14" s="116"/>
      <c r="P14" s="117"/>
      <c r="Q14" s="118" t="s">
        <v>45</v>
      </c>
      <c r="R14" s="119"/>
      <c r="S14" s="119"/>
      <c r="T14" s="120"/>
      <c r="U14" s="2"/>
    </row>
    <row r="15" spans="1:21" ht="20.100000000000001" customHeight="1">
      <c r="A15" s="2"/>
      <c r="B15" s="103" t="s">
        <v>46</v>
      </c>
      <c r="C15" s="103"/>
      <c r="D15" s="104" t="s">
        <v>47</v>
      </c>
      <c r="E15" s="104"/>
      <c r="F15" s="105"/>
      <c r="G15" s="106"/>
      <c r="H15" s="107"/>
      <c r="I15" s="108"/>
      <c r="J15" s="106"/>
      <c r="K15" s="107"/>
      <c r="L15" s="107"/>
      <c r="M15" s="108"/>
      <c r="N15" s="106"/>
      <c r="O15" s="107"/>
      <c r="P15" s="108"/>
      <c r="Q15" s="8" t="s">
        <v>48</v>
      </c>
      <c r="R15" s="125" t="str">
        <f>IF(SUM(G15:P15)=0,"",SUM(G15:P15))</f>
        <v/>
      </c>
      <c r="S15" s="125"/>
      <c r="T15" s="126"/>
      <c r="U15" s="2"/>
    </row>
    <row r="16" spans="1:21" ht="20.100000000000001" customHeight="1">
      <c r="A16" s="2"/>
      <c r="B16" s="103"/>
      <c r="C16" s="103"/>
      <c r="D16" s="127" t="s">
        <v>49</v>
      </c>
      <c r="E16" s="127"/>
      <c r="F16" s="128"/>
      <c r="G16" s="129"/>
      <c r="H16" s="130"/>
      <c r="I16" s="131"/>
      <c r="J16" s="129"/>
      <c r="K16" s="130"/>
      <c r="L16" s="130"/>
      <c r="M16" s="131"/>
      <c r="N16" s="132"/>
      <c r="O16" s="133"/>
      <c r="P16" s="134"/>
      <c r="Q16" s="9" t="s">
        <v>50</v>
      </c>
      <c r="R16" s="101" t="str">
        <f>IF(SUM(G16:P16)=0,"",SUM(G16:P16))</f>
        <v/>
      </c>
      <c r="S16" s="101"/>
      <c r="T16" s="102"/>
      <c r="U16" s="2"/>
    </row>
    <row r="17" spans="1:21" ht="20.100000000000001" customHeight="1">
      <c r="A17" s="2"/>
      <c r="B17" s="103" t="s">
        <v>51</v>
      </c>
      <c r="C17" s="103"/>
      <c r="D17" s="104" t="s">
        <v>47</v>
      </c>
      <c r="E17" s="104"/>
      <c r="F17" s="105"/>
      <c r="G17" s="106"/>
      <c r="H17" s="107"/>
      <c r="I17" s="108"/>
      <c r="J17" s="106"/>
      <c r="K17" s="107"/>
      <c r="L17" s="107"/>
      <c r="M17" s="108"/>
      <c r="N17" s="122"/>
      <c r="O17" s="123"/>
      <c r="P17" s="124"/>
      <c r="Q17" s="8" t="s">
        <v>52</v>
      </c>
      <c r="R17" s="125" t="str">
        <f>IF(SUM(G17:P17)=0,"",SUM(G17:P17))</f>
        <v/>
      </c>
      <c r="S17" s="125"/>
      <c r="T17" s="126"/>
      <c r="U17" s="2"/>
    </row>
    <row r="18" spans="1:21" ht="20.100000000000001" customHeight="1">
      <c r="A18" s="2"/>
      <c r="B18" s="103"/>
      <c r="C18" s="103"/>
      <c r="D18" s="127" t="s">
        <v>49</v>
      </c>
      <c r="E18" s="127"/>
      <c r="F18" s="128"/>
      <c r="G18" s="129"/>
      <c r="H18" s="130"/>
      <c r="I18" s="131"/>
      <c r="J18" s="129"/>
      <c r="K18" s="130"/>
      <c r="L18" s="130"/>
      <c r="M18" s="131"/>
      <c r="N18" s="132"/>
      <c r="O18" s="133"/>
      <c r="P18" s="134"/>
      <c r="Q18" s="9" t="s">
        <v>53</v>
      </c>
      <c r="R18" s="101" t="str">
        <f>IF(SUM(G18:P18)=0,"",SUM(G18:P18))</f>
        <v/>
      </c>
      <c r="S18" s="101"/>
      <c r="T18" s="102"/>
      <c r="U18" s="2"/>
    </row>
    <row r="19" spans="1:21" ht="6.95" customHeight="1" thickBot="1">
      <c r="A19" s="2"/>
      <c r="B19" s="70"/>
      <c r="C19" s="70"/>
      <c r="D19" s="70"/>
      <c r="E19" s="70"/>
      <c r="F19" s="10"/>
      <c r="G19" s="10"/>
      <c r="H19" s="10"/>
      <c r="I19" s="73"/>
      <c r="J19" s="73"/>
      <c r="K19" s="73"/>
      <c r="L19" s="73"/>
      <c r="M19" s="73"/>
      <c r="N19" s="10"/>
      <c r="O19" s="10"/>
      <c r="P19" s="11"/>
      <c r="Q19" s="10"/>
      <c r="R19" s="10"/>
      <c r="S19" s="2"/>
      <c r="T19" s="2"/>
      <c r="U19" s="2"/>
    </row>
    <row r="20" spans="1:21">
      <c r="A20" s="2"/>
      <c r="B20" s="135" t="s">
        <v>128</v>
      </c>
      <c r="C20" s="135"/>
      <c r="D20" s="135"/>
      <c r="E20" s="135"/>
      <c r="F20" s="135"/>
      <c r="G20" s="135"/>
      <c r="H20" s="136" t="s">
        <v>54</v>
      </c>
      <c r="I20" s="136"/>
      <c r="J20" s="137" t="s">
        <v>55</v>
      </c>
      <c r="K20" s="137"/>
      <c r="L20" s="2"/>
      <c r="M20" s="138" t="s">
        <v>56</v>
      </c>
      <c r="N20" s="140" t="str">
        <f>IFERROR(ROUNDDOWN(R15/R16*100,1),"")</f>
        <v/>
      </c>
      <c r="O20" s="141"/>
      <c r="P20" s="121" t="s">
        <v>107</v>
      </c>
      <c r="Q20" s="121"/>
      <c r="R20" s="121"/>
      <c r="S20" s="121"/>
      <c r="T20" s="121"/>
      <c r="U20" s="121"/>
    </row>
    <row r="21" spans="1:21" ht="16.5" thickBot="1">
      <c r="A21" s="2"/>
      <c r="B21" s="144" t="s">
        <v>57</v>
      </c>
      <c r="C21" s="144"/>
      <c r="D21" s="144"/>
      <c r="E21" s="144"/>
      <c r="F21" s="144"/>
      <c r="G21" s="144"/>
      <c r="H21" s="145" t="s">
        <v>58</v>
      </c>
      <c r="I21" s="145"/>
      <c r="J21" s="137"/>
      <c r="K21" s="137"/>
      <c r="L21" s="2"/>
      <c r="M21" s="139"/>
      <c r="N21" s="142"/>
      <c r="O21" s="143"/>
      <c r="P21" s="121"/>
      <c r="Q21" s="121"/>
      <c r="R21" s="121"/>
      <c r="S21" s="121"/>
      <c r="T21" s="121"/>
      <c r="U21" s="121"/>
    </row>
    <row r="22" spans="1:21" ht="6.95" customHeight="1" thickBot="1">
      <c r="A22" s="2"/>
      <c r="B22" s="12"/>
      <c r="C22" s="71"/>
      <c r="D22" s="71"/>
      <c r="E22" s="71"/>
      <c r="F22" s="71"/>
      <c r="G22" s="71"/>
      <c r="H22" s="71"/>
      <c r="I22" s="70"/>
      <c r="J22" s="11"/>
      <c r="K22" s="11"/>
      <c r="L22" s="11"/>
      <c r="M22" s="11"/>
      <c r="N22" s="13"/>
      <c r="O22" s="13"/>
      <c r="P22" s="121"/>
      <c r="Q22" s="121"/>
      <c r="R22" s="121"/>
      <c r="S22" s="121"/>
      <c r="T22" s="121"/>
      <c r="U22" s="121"/>
    </row>
    <row r="23" spans="1:21">
      <c r="A23" s="2"/>
      <c r="B23" s="135" t="s">
        <v>129</v>
      </c>
      <c r="C23" s="135"/>
      <c r="D23" s="135"/>
      <c r="E23" s="135"/>
      <c r="F23" s="135"/>
      <c r="G23" s="135"/>
      <c r="H23" s="136" t="s">
        <v>59</v>
      </c>
      <c r="I23" s="136"/>
      <c r="J23" s="137" t="s">
        <v>55</v>
      </c>
      <c r="K23" s="137"/>
      <c r="L23" s="14"/>
      <c r="M23" s="138" t="s">
        <v>60</v>
      </c>
      <c r="N23" s="140" t="str">
        <f>IFERROR(ROUNDDOWN(R17/R18*100,1),"")</f>
        <v/>
      </c>
      <c r="O23" s="141"/>
      <c r="P23" s="121"/>
      <c r="Q23" s="121"/>
      <c r="R23" s="121"/>
      <c r="S23" s="121"/>
      <c r="T23" s="121"/>
      <c r="U23" s="121"/>
    </row>
    <row r="24" spans="1:21" ht="16.5" thickBot="1">
      <c r="A24" s="2"/>
      <c r="B24" s="144" t="s">
        <v>61</v>
      </c>
      <c r="C24" s="144"/>
      <c r="D24" s="144"/>
      <c r="E24" s="144"/>
      <c r="F24" s="144"/>
      <c r="G24" s="144"/>
      <c r="H24" s="145" t="s">
        <v>62</v>
      </c>
      <c r="I24" s="145"/>
      <c r="J24" s="137"/>
      <c r="K24" s="137"/>
      <c r="L24" s="14"/>
      <c r="M24" s="139"/>
      <c r="N24" s="142"/>
      <c r="O24" s="143"/>
      <c r="P24" s="121"/>
      <c r="Q24" s="121"/>
      <c r="R24" s="121"/>
      <c r="S24" s="121"/>
      <c r="T24" s="121"/>
      <c r="U24" s="121"/>
    </row>
    <row r="25" spans="1:21" s="3" customFormat="1" ht="15" customHeight="1">
      <c r="A25" s="2"/>
      <c r="B25" s="15"/>
      <c r="C25" s="15"/>
      <c r="D25" s="15"/>
      <c r="E25" s="15"/>
      <c r="F25" s="15"/>
      <c r="G25" s="15"/>
      <c r="H25" s="15"/>
      <c r="I25" s="15"/>
      <c r="J25" s="15"/>
      <c r="K25" s="15"/>
      <c r="L25" s="15"/>
      <c r="M25" s="15"/>
      <c r="N25" s="15"/>
      <c r="O25" s="15"/>
      <c r="P25" s="15"/>
      <c r="Q25" s="15"/>
      <c r="R25" s="15"/>
      <c r="S25" s="15"/>
      <c r="T25" s="15"/>
      <c r="U25" s="15"/>
    </row>
    <row r="26" spans="1:21" s="3" customFormat="1">
      <c r="A26" s="2"/>
      <c r="B26" s="98" t="s">
        <v>114</v>
      </c>
      <c r="C26" s="98"/>
      <c r="D26" s="98"/>
      <c r="E26" s="98"/>
      <c r="F26" s="98"/>
      <c r="G26" s="98"/>
      <c r="H26" s="98"/>
      <c r="I26" s="98"/>
      <c r="J26" s="98"/>
      <c r="K26" s="98"/>
      <c r="L26" s="98"/>
      <c r="M26" s="98"/>
      <c r="N26" s="98"/>
      <c r="O26" s="98"/>
      <c r="P26" s="98"/>
      <c r="Q26" s="99" t="s">
        <v>63</v>
      </c>
      <c r="R26" s="99"/>
      <c r="S26" s="2"/>
      <c r="T26" s="2"/>
      <c r="U26" s="2"/>
    </row>
    <row r="27" spans="1:21" s="3" customFormat="1" ht="6.95" customHeight="1">
      <c r="A27" s="2"/>
      <c r="B27" s="2"/>
      <c r="C27" s="2"/>
      <c r="D27" s="2"/>
      <c r="E27" s="2"/>
      <c r="F27" s="2"/>
      <c r="G27" s="2"/>
      <c r="H27" s="2"/>
      <c r="I27" s="2"/>
      <c r="J27" s="2"/>
      <c r="K27" s="2"/>
      <c r="L27" s="2"/>
      <c r="M27" s="2"/>
      <c r="N27" s="2"/>
      <c r="O27" s="2"/>
      <c r="P27" s="2"/>
      <c r="Q27" s="100"/>
      <c r="R27" s="100"/>
      <c r="S27" s="2"/>
      <c r="T27" s="2"/>
      <c r="U27" s="2"/>
    </row>
    <row r="28" spans="1:21" s="3" customFormat="1" ht="20.25" customHeight="1">
      <c r="A28" s="2"/>
      <c r="B28" s="112"/>
      <c r="C28" s="113"/>
      <c r="D28" s="113"/>
      <c r="E28" s="113"/>
      <c r="F28" s="114"/>
      <c r="G28" s="115" t="str">
        <f>IFERROR(EDATE(G10,-14),"令和　 年　 月")</f>
        <v>令和　 年　 月</v>
      </c>
      <c r="H28" s="116"/>
      <c r="I28" s="117"/>
      <c r="J28" s="112" t="str">
        <f>IFERROR(EDATE(G10,-13),"令和　 年　 月")</f>
        <v>令和　 年　 月</v>
      </c>
      <c r="K28" s="113"/>
      <c r="L28" s="113"/>
      <c r="M28" s="114"/>
      <c r="N28" s="115" t="str">
        <f>IFERROR(EDATE(G10,-12),"令和　 年 　月")</f>
        <v>令和　 年 　月</v>
      </c>
      <c r="O28" s="116"/>
      <c r="P28" s="117"/>
      <c r="Q28" s="118" t="s">
        <v>45</v>
      </c>
      <c r="R28" s="119"/>
      <c r="S28" s="119"/>
      <c r="T28" s="120"/>
      <c r="U28" s="2"/>
    </row>
    <row r="29" spans="1:21" ht="20.100000000000001" customHeight="1">
      <c r="A29" s="2"/>
      <c r="B29" s="103" t="s">
        <v>46</v>
      </c>
      <c r="C29" s="103"/>
      <c r="D29" s="104" t="s">
        <v>47</v>
      </c>
      <c r="E29" s="104"/>
      <c r="F29" s="105"/>
      <c r="G29" s="106"/>
      <c r="H29" s="107"/>
      <c r="I29" s="108"/>
      <c r="J29" s="106"/>
      <c r="K29" s="107"/>
      <c r="L29" s="107"/>
      <c r="M29" s="108"/>
      <c r="N29" s="106"/>
      <c r="O29" s="107"/>
      <c r="P29" s="108"/>
      <c r="Q29" s="8" t="s">
        <v>64</v>
      </c>
      <c r="R29" s="125" t="str">
        <f>IF(SUM(G29:P29)=0,"",SUM(G29:P29))</f>
        <v/>
      </c>
      <c r="S29" s="125"/>
      <c r="T29" s="126"/>
      <c r="U29" s="2"/>
    </row>
    <row r="30" spans="1:21" ht="20.100000000000001" customHeight="1">
      <c r="A30" s="2"/>
      <c r="B30" s="103"/>
      <c r="C30" s="103"/>
      <c r="D30" s="127" t="s">
        <v>49</v>
      </c>
      <c r="E30" s="127"/>
      <c r="F30" s="128"/>
      <c r="G30" s="129"/>
      <c r="H30" s="130"/>
      <c r="I30" s="131"/>
      <c r="J30" s="129"/>
      <c r="K30" s="130"/>
      <c r="L30" s="130"/>
      <c r="M30" s="131"/>
      <c r="N30" s="129"/>
      <c r="O30" s="130"/>
      <c r="P30" s="131"/>
      <c r="Q30" s="9" t="s">
        <v>65</v>
      </c>
      <c r="R30" s="101" t="str">
        <f>IF(SUM(G30:P30)=0,"",SUM(G30:P30))</f>
        <v/>
      </c>
      <c r="S30" s="101"/>
      <c r="T30" s="102"/>
      <c r="U30" s="2"/>
    </row>
    <row r="31" spans="1:21" ht="20.100000000000001" customHeight="1">
      <c r="A31" s="2"/>
      <c r="B31" s="103" t="s">
        <v>51</v>
      </c>
      <c r="C31" s="103"/>
      <c r="D31" s="104" t="s">
        <v>47</v>
      </c>
      <c r="E31" s="104"/>
      <c r="F31" s="105"/>
      <c r="G31" s="106"/>
      <c r="H31" s="107"/>
      <c r="I31" s="108"/>
      <c r="J31" s="106"/>
      <c r="K31" s="107"/>
      <c r="L31" s="107"/>
      <c r="M31" s="108"/>
      <c r="N31" s="106"/>
      <c r="O31" s="107"/>
      <c r="P31" s="108"/>
      <c r="Q31" s="8" t="s">
        <v>66</v>
      </c>
      <c r="R31" s="125" t="str">
        <f>IF(SUM(G31:P31)=0,"",SUM(G31:P31))</f>
        <v/>
      </c>
      <c r="S31" s="125"/>
      <c r="T31" s="126"/>
      <c r="U31" s="2"/>
    </row>
    <row r="32" spans="1:21" ht="20.100000000000001" customHeight="1">
      <c r="A32" s="2"/>
      <c r="B32" s="103"/>
      <c r="C32" s="103"/>
      <c r="D32" s="127" t="s">
        <v>49</v>
      </c>
      <c r="E32" s="127"/>
      <c r="F32" s="128"/>
      <c r="G32" s="129"/>
      <c r="H32" s="130"/>
      <c r="I32" s="131"/>
      <c r="J32" s="129"/>
      <c r="K32" s="130"/>
      <c r="L32" s="130"/>
      <c r="M32" s="131"/>
      <c r="N32" s="129"/>
      <c r="O32" s="130"/>
      <c r="P32" s="131"/>
      <c r="Q32" s="9" t="s">
        <v>67</v>
      </c>
      <c r="R32" s="101" t="str">
        <f>IF(SUM(G32:P32)=0,"",SUM(G32:P32))</f>
        <v/>
      </c>
      <c r="S32" s="101"/>
      <c r="T32" s="102"/>
      <c r="U32" s="2"/>
    </row>
    <row r="33" spans="1:23" ht="6.95" customHeight="1" thickBot="1">
      <c r="A33" s="2"/>
      <c r="B33" s="70"/>
      <c r="C33" s="70"/>
      <c r="D33" s="70"/>
      <c r="E33" s="70"/>
      <c r="F33" s="10"/>
      <c r="G33" s="10"/>
      <c r="H33" s="10"/>
      <c r="I33" s="73"/>
      <c r="J33" s="73"/>
      <c r="K33" s="73"/>
      <c r="L33" s="73"/>
      <c r="M33" s="73"/>
      <c r="N33" s="10"/>
      <c r="O33" s="10"/>
      <c r="P33" s="11"/>
      <c r="Q33" s="10"/>
      <c r="R33" s="10"/>
      <c r="S33" s="2"/>
      <c r="T33" s="2"/>
      <c r="U33" s="2"/>
    </row>
    <row r="34" spans="1:23">
      <c r="A34" s="2"/>
      <c r="B34" s="135" t="s">
        <v>123</v>
      </c>
      <c r="C34" s="135"/>
      <c r="D34" s="135"/>
      <c r="E34" s="135"/>
      <c r="F34" s="135"/>
      <c r="G34" s="135"/>
      <c r="H34" s="136" t="s">
        <v>68</v>
      </c>
      <c r="I34" s="136"/>
      <c r="J34" s="137" t="s">
        <v>55</v>
      </c>
      <c r="K34" s="137"/>
      <c r="L34" s="2"/>
      <c r="M34" s="138" t="s">
        <v>69</v>
      </c>
      <c r="N34" s="140" t="str">
        <f>IFERROR(ROUNDDOWN(R29/R30*100,1),"")</f>
        <v/>
      </c>
      <c r="O34" s="141"/>
      <c r="P34" s="121" t="s">
        <v>108</v>
      </c>
      <c r="Q34" s="121"/>
      <c r="R34" s="121"/>
      <c r="S34" s="121"/>
      <c r="T34" s="121"/>
      <c r="U34" s="121"/>
    </row>
    <row r="35" spans="1:23" ht="16.5" thickBot="1">
      <c r="A35" s="2"/>
      <c r="B35" s="144" t="s">
        <v>57</v>
      </c>
      <c r="C35" s="144"/>
      <c r="D35" s="144"/>
      <c r="E35" s="144"/>
      <c r="F35" s="144"/>
      <c r="G35" s="144"/>
      <c r="H35" s="145" t="s">
        <v>70</v>
      </c>
      <c r="I35" s="145"/>
      <c r="J35" s="137"/>
      <c r="K35" s="137"/>
      <c r="L35" s="2"/>
      <c r="M35" s="139"/>
      <c r="N35" s="142"/>
      <c r="O35" s="143"/>
      <c r="P35" s="121"/>
      <c r="Q35" s="121"/>
      <c r="R35" s="121"/>
      <c r="S35" s="121"/>
      <c r="T35" s="121"/>
      <c r="U35" s="121"/>
    </row>
    <row r="36" spans="1:23" ht="6.95" customHeight="1" thickBot="1">
      <c r="A36" s="2"/>
      <c r="B36" s="12"/>
      <c r="C36" s="71"/>
      <c r="D36" s="71"/>
      <c r="E36" s="71"/>
      <c r="F36" s="71"/>
      <c r="G36" s="71"/>
      <c r="H36" s="71"/>
      <c r="I36" s="70"/>
      <c r="J36" s="73"/>
      <c r="K36" s="73"/>
      <c r="L36" s="11"/>
      <c r="M36" s="11"/>
      <c r="N36" s="16"/>
      <c r="O36" s="16"/>
      <c r="P36" s="121"/>
      <c r="Q36" s="121"/>
      <c r="R36" s="121"/>
      <c r="S36" s="121"/>
      <c r="T36" s="121"/>
      <c r="U36" s="121"/>
    </row>
    <row r="37" spans="1:23">
      <c r="A37" s="2"/>
      <c r="B37" s="135" t="s">
        <v>124</v>
      </c>
      <c r="C37" s="135"/>
      <c r="D37" s="135"/>
      <c r="E37" s="135"/>
      <c r="F37" s="135"/>
      <c r="G37" s="135"/>
      <c r="H37" s="136" t="s">
        <v>71</v>
      </c>
      <c r="I37" s="136"/>
      <c r="J37" s="137" t="s">
        <v>55</v>
      </c>
      <c r="K37" s="137"/>
      <c r="L37" s="14"/>
      <c r="M37" s="138" t="s">
        <v>72</v>
      </c>
      <c r="N37" s="140" t="str">
        <f>IFERROR(ROUNDDOWN(R31/R32*100,1),"")</f>
        <v/>
      </c>
      <c r="O37" s="141"/>
      <c r="P37" s="121"/>
      <c r="Q37" s="121"/>
      <c r="R37" s="121"/>
      <c r="S37" s="121"/>
      <c r="T37" s="121"/>
      <c r="U37" s="121"/>
    </row>
    <row r="38" spans="1:23" ht="18.75" customHeight="1" thickBot="1">
      <c r="A38" s="2"/>
      <c r="B38" s="144" t="s">
        <v>57</v>
      </c>
      <c r="C38" s="144"/>
      <c r="D38" s="144"/>
      <c r="E38" s="144"/>
      <c r="F38" s="144"/>
      <c r="G38" s="144"/>
      <c r="H38" s="145" t="s">
        <v>73</v>
      </c>
      <c r="I38" s="145"/>
      <c r="J38" s="137"/>
      <c r="K38" s="137"/>
      <c r="L38" s="14"/>
      <c r="M38" s="139"/>
      <c r="N38" s="142"/>
      <c r="O38" s="143"/>
      <c r="P38" s="121"/>
      <c r="Q38" s="121"/>
      <c r="R38" s="121"/>
      <c r="S38" s="121"/>
      <c r="T38" s="121"/>
      <c r="U38" s="121"/>
    </row>
    <row r="39" spans="1:23" ht="15" customHeight="1">
      <c r="A39" s="2"/>
      <c r="B39" s="15"/>
      <c r="C39" s="15"/>
      <c r="D39" s="15"/>
      <c r="E39" s="15"/>
      <c r="F39" s="15"/>
      <c r="G39" s="15"/>
      <c r="H39" s="15"/>
      <c r="I39" s="15"/>
      <c r="J39" s="15"/>
      <c r="K39" s="15"/>
      <c r="L39" s="15"/>
      <c r="M39" s="15"/>
      <c r="N39" s="15"/>
      <c r="O39" s="17"/>
      <c r="P39" s="17"/>
      <c r="Q39" s="17"/>
      <c r="R39" s="17"/>
      <c r="S39" s="17"/>
      <c r="T39" s="17"/>
      <c r="U39" s="17"/>
    </row>
    <row r="40" spans="1:23" s="3" customFormat="1">
      <c r="A40" s="2"/>
      <c r="B40" s="98" t="s">
        <v>130</v>
      </c>
      <c r="C40" s="98"/>
      <c r="D40" s="98"/>
      <c r="E40" s="98"/>
      <c r="F40" s="98"/>
      <c r="G40" s="98"/>
      <c r="H40" s="98"/>
      <c r="I40" s="98"/>
      <c r="J40" s="98"/>
      <c r="K40" s="98"/>
      <c r="L40" s="98"/>
      <c r="M40" s="98"/>
      <c r="N40" s="153" t="str">
        <f>IF($I$42&lt;5,"申請不可","")</f>
        <v/>
      </c>
      <c r="O40" s="153"/>
      <c r="P40" s="81"/>
      <c r="Q40" s="81"/>
      <c r="R40" s="81"/>
      <c r="S40" s="81"/>
      <c r="T40" s="81"/>
      <c r="U40" s="81"/>
    </row>
    <row r="41" spans="1:23" s="3" customFormat="1" ht="5.0999999999999996" customHeight="1" thickBot="1">
      <c r="A41" s="2"/>
      <c r="B41" s="2"/>
      <c r="C41" s="2"/>
      <c r="D41" s="2"/>
      <c r="E41" s="2"/>
      <c r="F41" s="2"/>
      <c r="G41" s="2"/>
      <c r="H41" s="2"/>
      <c r="I41" s="2"/>
      <c r="J41" s="2"/>
      <c r="K41" s="2"/>
      <c r="L41" s="2"/>
      <c r="M41" s="2"/>
      <c r="N41" s="71"/>
      <c r="O41" s="71"/>
      <c r="P41" s="71"/>
      <c r="Q41" s="71"/>
      <c r="R41" s="71"/>
      <c r="S41" s="71"/>
      <c r="T41" s="71"/>
      <c r="U41" s="2"/>
    </row>
    <row r="42" spans="1:23" s="3" customFormat="1" ht="15.95" customHeight="1">
      <c r="A42" s="2"/>
      <c r="B42" s="2"/>
      <c r="C42" s="93" t="s">
        <v>74</v>
      </c>
      <c r="D42" s="93"/>
      <c r="E42" s="93"/>
      <c r="F42" s="93"/>
      <c r="G42" s="94" t="s">
        <v>75</v>
      </c>
      <c r="H42" s="18"/>
      <c r="I42" s="147" t="str">
        <f>IFERROR(ROUNDDOWN(R16/R18*100,1),"")</f>
        <v/>
      </c>
      <c r="J42" s="148"/>
      <c r="K42" s="149"/>
      <c r="L42" s="19"/>
      <c r="M42" s="154" t="s">
        <v>112</v>
      </c>
      <c r="N42" s="154"/>
      <c r="O42" s="154"/>
      <c r="P42" s="154"/>
      <c r="Q42" s="154"/>
      <c r="R42" s="154"/>
      <c r="S42" s="154"/>
      <c r="T42" s="154"/>
      <c r="U42" s="154"/>
      <c r="V42" s="2"/>
      <c r="W42" s="2"/>
    </row>
    <row r="43" spans="1:23" s="3" customFormat="1" ht="15.95" customHeight="1" thickBot="1">
      <c r="A43" s="2"/>
      <c r="B43" s="2"/>
      <c r="C43" s="94" t="s">
        <v>76</v>
      </c>
      <c r="D43" s="94"/>
      <c r="E43" s="94"/>
      <c r="F43" s="94"/>
      <c r="G43" s="94"/>
      <c r="H43" s="18"/>
      <c r="I43" s="150"/>
      <c r="J43" s="151"/>
      <c r="K43" s="152"/>
      <c r="L43" s="20"/>
      <c r="M43" s="146" t="s">
        <v>113</v>
      </c>
      <c r="N43" s="146"/>
      <c r="O43" s="146"/>
      <c r="P43" s="146"/>
      <c r="Q43" s="146"/>
      <c r="R43" s="146"/>
      <c r="S43" s="146"/>
      <c r="T43" s="146"/>
      <c r="U43" s="146"/>
    </row>
    <row r="44" spans="1:23" s="23" customFormat="1" ht="17.100000000000001" customHeight="1">
      <c r="A44" s="21"/>
      <c r="B44" s="72"/>
      <c r="C44" s="22"/>
      <c r="D44" s="22"/>
      <c r="E44" s="22"/>
      <c r="F44" s="22"/>
      <c r="G44" s="22"/>
      <c r="H44" s="22"/>
      <c r="I44" s="83"/>
      <c r="J44" s="83"/>
      <c r="K44" s="83"/>
      <c r="L44" s="83"/>
      <c r="M44" s="146"/>
      <c r="N44" s="146"/>
      <c r="O44" s="146"/>
      <c r="P44" s="146"/>
      <c r="Q44" s="146"/>
      <c r="R44" s="146"/>
      <c r="S44" s="146"/>
      <c r="T44" s="146"/>
      <c r="U44" s="146"/>
    </row>
    <row r="45" spans="1:23" s="71" customFormat="1" ht="9.9499999999999993" customHeight="1"/>
    <row r="46" spans="1:23" s="3" customFormat="1">
      <c r="A46" s="2"/>
      <c r="B46" s="111" t="s">
        <v>119</v>
      </c>
      <c r="C46" s="111"/>
      <c r="D46" s="111"/>
      <c r="E46" s="111"/>
      <c r="F46" s="111"/>
      <c r="G46" s="111"/>
      <c r="H46" s="111"/>
      <c r="I46" s="111"/>
      <c r="J46" s="111"/>
      <c r="K46" s="111"/>
      <c r="L46" s="111"/>
      <c r="M46" s="111"/>
      <c r="N46" s="111"/>
      <c r="O46" s="111"/>
      <c r="P46" s="111"/>
      <c r="Q46" s="111"/>
      <c r="R46" s="111"/>
      <c r="S46" s="111"/>
      <c r="T46" s="71"/>
      <c r="U46" s="71"/>
    </row>
    <row r="47" spans="1:23" ht="4.5" customHeight="1" thickBot="1">
      <c r="A47" s="2"/>
      <c r="B47" s="2"/>
      <c r="C47" s="2"/>
      <c r="D47" s="2"/>
      <c r="E47" s="2"/>
      <c r="F47" s="2"/>
      <c r="G47" s="2"/>
      <c r="H47" s="2"/>
      <c r="I47" s="2"/>
      <c r="J47" s="2"/>
      <c r="K47" s="2"/>
      <c r="L47" s="2"/>
      <c r="M47" s="2"/>
      <c r="N47" s="2"/>
      <c r="O47" s="2"/>
      <c r="P47" s="2"/>
      <c r="Q47" s="2"/>
      <c r="R47" s="2"/>
      <c r="S47" s="2"/>
      <c r="T47" s="2"/>
      <c r="U47" s="2"/>
    </row>
    <row r="48" spans="1:23" s="3" customFormat="1" ht="12.95" customHeight="1">
      <c r="A48" s="2"/>
      <c r="B48" s="67"/>
      <c r="C48" s="160" t="s">
        <v>125</v>
      </c>
      <c r="D48" s="160"/>
      <c r="E48" s="160"/>
      <c r="F48" s="160"/>
      <c r="G48" s="160"/>
      <c r="H48" s="93" t="s">
        <v>77</v>
      </c>
      <c r="I48" s="93"/>
      <c r="J48" s="93"/>
      <c r="K48" s="137" t="s">
        <v>55</v>
      </c>
      <c r="L48" s="137"/>
      <c r="M48" s="138" t="s">
        <v>78</v>
      </c>
      <c r="N48" s="148" t="str">
        <f>IFERROR(ABS(ROUNDDOWN((N34-N20)/N34*100,1)),"")</f>
        <v/>
      </c>
      <c r="O48" s="149"/>
      <c r="P48" s="79"/>
      <c r="Q48" s="158" t="str">
        <f>IF($N$20&gt;$N$34,"申請不可",IF(AND($N$20&gt;0,$N$34&gt;0,$N$48&lt;20),"申請不可",IF(AND($N$20&lt;0,$N$34&lt;0,$N$48&lt;20),"申請不可","")))</f>
        <v/>
      </c>
      <c r="R48" s="158"/>
      <c r="S48" s="79"/>
      <c r="T48" s="79"/>
      <c r="U48" s="79"/>
    </row>
    <row r="49" spans="1:21" s="3" customFormat="1" ht="5.0999999999999996" customHeight="1">
      <c r="A49" s="80"/>
      <c r="B49" s="78"/>
      <c r="C49" s="160"/>
      <c r="D49" s="160"/>
      <c r="E49" s="160"/>
      <c r="F49" s="160"/>
      <c r="G49" s="160"/>
      <c r="H49" s="162" t="s">
        <v>80</v>
      </c>
      <c r="I49" s="162"/>
      <c r="J49" s="162"/>
      <c r="K49" s="137"/>
      <c r="L49" s="137"/>
      <c r="M49" s="155"/>
      <c r="N49" s="156"/>
      <c r="O49" s="157"/>
      <c r="P49" s="79"/>
      <c r="Q49" s="79"/>
      <c r="R49" s="79"/>
      <c r="S49" s="79"/>
      <c r="T49" s="79"/>
      <c r="U49" s="79"/>
    </row>
    <row r="50" spans="1:21" s="3" customFormat="1" ht="18.75" customHeight="1" thickBot="1">
      <c r="A50" s="2"/>
      <c r="B50" s="2"/>
      <c r="C50" s="144" t="s">
        <v>79</v>
      </c>
      <c r="D50" s="144"/>
      <c r="E50" s="144"/>
      <c r="F50" s="144"/>
      <c r="G50" s="144"/>
      <c r="H50" s="94"/>
      <c r="I50" s="94"/>
      <c r="J50" s="94"/>
      <c r="K50" s="137"/>
      <c r="L50" s="137"/>
      <c r="M50" s="139"/>
      <c r="N50" s="151"/>
      <c r="O50" s="152"/>
      <c r="P50" s="121" t="s">
        <v>111</v>
      </c>
      <c r="Q50" s="121"/>
      <c r="R50" s="121"/>
      <c r="S50" s="121"/>
      <c r="T50" s="121"/>
      <c r="U50" s="121"/>
    </row>
    <row r="51" spans="1:21" s="3" customFormat="1" ht="9.9499999999999993" customHeight="1" thickBot="1">
      <c r="A51" s="2"/>
      <c r="B51" s="2"/>
      <c r="C51" s="12"/>
      <c r="D51" s="71"/>
      <c r="E51" s="71"/>
      <c r="F51" s="71"/>
      <c r="G51" s="71"/>
      <c r="H51" s="71"/>
      <c r="I51" s="71"/>
      <c r="J51" s="70"/>
      <c r="K51" s="70"/>
      <c r="L51" s="70"/>
      <c r="M51" s="16"/>
      <c r="N51" s="16"/>
      <c r="O51" s="16"/>
      <c r="P51" s="121"/>
      <c r="Q51" s="121"/>
      <c r="R51" s="121"/>
      <c r="S51" s="121"/>
      <c r="T51" s="121"/>
      <c r="U51" s="121"/>
    </row>
    <row r="52" spans="1:21" s="3" customFormat="1" ht="18.600000000000001" customHeight="1">
      <c r="A52" s="2"/>
      <c r="B52" s="2"/>
      <c r="C52" s="135" t="s">
        <v>126</v>
      </c>
      <c r="D52" s="135"/>
      <c r="E52" s="135"/>
      <c r="F52" s="135"/>
      <c r="G52" s="135"/>
      <c r="H52" s="93" t="s">
        <v>81</v>
      </c>
      <c r="I52" s="93"/>
      <c r="J52" s="93"/>
      <c r="K52" s="137" t="s">
        <v>55</v>
      </c>
      <c r="L52" s="137"/>
      <c r="M52" s="138" t="s">
        <v>82</v>
      </c>
      <c r="N52" s="148" t="str">
        <f>IFERROR(ABS(ROUNDDOWN((N37-N23)/N37*100,1)),"")</f>
        <v/>
      </c>
      <c r="O52" s="149"/>
      <c r="P52" s="121"/>
      <c r="Q52" s="121"/>
      <c r="R52" s="121"/>
      <c r="S52" s="121"/>
      <c r="T52" s="121"/>
      <c r="U52" s="121"/>
    </row>
    <row r="53" spans="1:21" s="3" customFormat="1" ht="5.0999999999999996" customHeight="1">
      <c r="A53" s="80"/>
      <c r="B53" s="80"/>
      <c r="C53" s="161" t="s">
        <v>83</v>
      </c>
      <c r="D53" s="161"/>
      <c r="E53" s="161"/>
      <c r="F53" s="161"/>
      <c r="G53" s="161"/>
      <c r="H53" s="162" t="s">
        <v>84</v>
      </c>
      <c r="I53" s="162"/>
      <c r="J53" s="162"/>
      <c r="K53" s="137"/>
      <c r="L53" s="137"/>
      <c r="M53" s="155"/>
      <c r="N53" s="156"/>
      <c r="O53" s="157"/>
      <c r="P53" s="79"/>
      <c r="Q53" s="79"/>
      <c r="R53" s="79"/>
      <c r="S53" s="79"/>
      <c r="T53" s="79"/>
      <c r="U53" s="79"/>
    </row>
    <row r="54" spans="1:21" s="3" customFormat="1" ht="12.95" customHeight="1" thickBot="1">
      <c r="A54" s="2"/>
      <c r="B54" s="2"/>
      <c r="C54" s="161"/>
      <c r="D54" s="161"/>
      <c r="E54" s="161"/>
      <c r="F54" s="161"/>
      <c r="G54" s="161"/>
      <c r="H54" s="94"/>
      <c r="I54" s="94"/>
      <c r="J54" s="94"/>
      <c r="K54" s="137"/>
      <c r="L54" s="137"/>
      <c r="M54" s="139"/>
      <c r="N54" s="151"/>
      <c r="O54" s="152"/>
      <c r="P54" s="79"/>
      <c r="Q54" s="158" t="str">
        <f>IF($N$23&gt;$N$37,"申請不可",IF(AND($N$23&gt;0,$N$37&gt;0,$N$52&lt;20),"申請不可",IF(AND($N$23&lt;0,$N$37&lt;0,$N$52&lt;20),"申請不可","")))</f>
        <v/>
      </c>
      <c r="R54" s="158"/>
      <c r="S54" s="79"/>
      <c r="T54" s="79"/>
      <c r="U54" s="79"/>
    </row>
    <row r="55" spans="1:21" s="3" customFormat="1" ht="12" customHeight="1">
      <c r="A55" s="2"/>
      <c r="B55" s="2"/>
      <c r="C55" s="74"/>
      <c r="D55" s="74"/>
      <c r="E55" s="74"/>
      <c r="F55" s="74"/>
      <c r="G55" s="74"/>
      <c r="H55" s="74"/>
      <c r="I55" s="18"/>
      <c r="J55" s="18"/>
      <c r="K55" s="18"/>
      <c r="L55" s="11"/>
      <c r="M55" s="11"/>
      <c r="N55" s="24"/>
      <c r="O55" s="24"/>
      <c r="P55" s="24"/>
      <c r="Q55" s="24"/>
      <c r="R55" s="24"/>
      <c r="S55" s="24"/>
      <c r="T55" s="24"/>
      <c r="U55" s="24"/>
    </row>
    <row r="56" spans="1:21">
      <c r="A56" s="2"/>
      <c r="B56" s="2"/>
      <c r="C56" s="85" t="s">
        <v>117</v>
      </c>
      <c r="D56" s="97" t="s">
        <v>116</v>
      </c>
      <c r="E56" s="97"/>
      <c r="F56" s="97"/>
      <c r="G56" s="97"/>
      <c r="H56" s="97"/>
      <c r="I56" s="97"/>
      <c r="J56" s="97"/>
      <c r="K56" s="97"/>
      <c r="L56" s="97"/>
      <c r="M56" s="82"/>
      <c r="N56" s="82"/>
      <c r="O56" s="82"/>
      <c r="P56" s="82"/>
      <c r="Q56" s="82"/>
      <c r="R56" s="82"/>
      <c r="S56" s="71"/>
      <c r="T56" s="71"/>
      <c r="U56" s="71"/>
    </row>
    <row r="57" spans="1:21">
      <c r="A57" s="2"/>
      <c r="B57" s="2"/>
      <c r="C57" s="2"/>
      <c r="D57" s="159" t="s">
        <v>115</v>
      </c>
      <c r="E57" s="159"/>
      <c r="F57" s="159"/>
      <c r="G57" s="159"/>
      <c r="H57" s="159"/>
      <c r="I57" s="159"/>
      <c r="J57" s="159"/>
      <c r="K57" s="159"/>
      <c r="L57" s="159"/>
      <c r="M57" s="159"/>
      <c r="N57" s="159"/>
      <c r="O57" s="159"/>
      <c r="P57" s="159"/>
      <c r="Q57" s="159"/>
      <c r="R57" s="159"/>
      <c r="S57" s="2"/>
      <c r="T57" s="2"/>
      <c r="U57" s="2"/>
    </row>
    <row r="58" spans="1:21" s="3" customFormat="1" ht="6.95" customHeight="1">
      <c r="A58" s="2"/>
      <c r="B58" s="2"/>
      <c r="C58" s="18"/>
      <c r="D58" s="18"/>
      <c r="E58" s="18"/>
      <c r="F58" s="18"/>
      <c r="G58" s="18"/>
      <c r="H58" s="18"/>
      <c r="I58" s="18"/>
      <c r="J58" s="18"/>
      <c r="K58" s="25"/>
      <c r="L58" s="2"/>
      <c r="M58" s="2"/>
      <c r="N58" s="71"/>
      <c r="O58" s="71"/>
      <c r="P58" s="71"/>
      <c r="Q58" s="71"/>
      <c r="R58" s="71"/>
      <c r="S58" s="71"/>
      <c r="T58" s="71"/>
      <c r="U58" s="2"/>
    </row>
    <row r="59" spans="1:21" s="3" customFormat="1" ht="14.25" customHeight="1" thickBot="1">
      <c r="A59" s="2"/>
      <c r="B59" s="2"/>
      <c r="C59" s="97" t="s">
        <v>85</v>
      </c>
      <c r="D59" s="97"/>
      <c r="E59" s="97"/>
      <c r="F59" s="97"/>
      <c r="G59" s="97"/>
      <c r="H59" s="97"/>
      <c r="I59" s="97"/>
      <c r="J59" s="97"/>
      <c r="K59" s="97"/>
      <c r="L59" s="97"/>
      <c r="M59" s="97"/>
      <c r="N59" s="97"/>
      <c r="O59" s="97"/>
      <c r="P59" s="97"/>
      <c r="Q59" s="97"/>
      <c r="R59" s="97"/>
      <c r="S59" s="97"/>
      <c r="T59" s="97"/>
      <c r="U59" s="2"/>
    </row>
    <row r="60" spans="1:21" s="3" customFormat="1" ht="16.5" thickBot="1">
      <c r="A60" s="2"/>
      <c r="B60" s="2"/>
      <c r="C60" s="163" t="s">
        <v>86</v>
      </c>
      <c r="D60" s="164"/>
      <c r="E60" s="164"/>
      <c r="F60" s="164"/>
      <c r="G60" s="164"/>
      <c r="H60" s="164"/>
      <c r="I60" s="164"/>
      <c r="J60" s="165"/>
      <c r="K60" s="166" t="s">
        <v>87</v>
      </c>
      <c r="L60" s="164"/>
      <c r="M60" s="164"/>
      <c r="N60" s="164"/>
      <c r="O60" s="164"/>
      <c r="P60" s="164"/>
      <c r="Q60" s="165"/>
      <c r="R60" s="2"/>
      <c r="S60" s="2"/>
      <c r="T60" s="2"/>
      <c r="U60" s="2"/>
    </row>
    <row r="61" spans="1:21" s="3" customFormat="1" ht="15.75" customHeight="1">
      <c r="A61" s="2"/>
      <c r="B61" s="2"/>
      <c r="C61" s="167" t="s">
        <v>88</v>
      </c>
      <c r="D61" s="168"/>
      <c r="E61" s="168"/>
      <c r="F61" s="168"/>
      <c r="G61" s="69" t="s">
        <v>89</v>
      </c>
      <c r="H61" s="172" t="s">
        <v>88</v>
      </c>
      <c r="I61" s="172"/>
      <c r="J61" s="173"/>
      <c r="K61" s="169" t="s">
        <v>90</v>
      </c>
      <c r="L61" s="170"/>
      <c r="M61" s="170"/>
      <c r="N61" s="170"/>
      <c r="O61" s="170"/>
      <c r="P61" s="170"/>
      <c r="Q61" s="171"/>
      <c r="R61" s="2"/>
      <c r="S61" s="2"/>
      <c r="T61" s="2"/>
      <c r="U61" s="2"/>
    </row>
    <row r="62" spans="1:21" s="3" customFormat="1" ht="15.75" customHeight="1">
      <c r="A62" s="2"/>
      <c r="B62" s="2"/>
      <c r="C62" s="176" t="s">
        <v>88</v>
      </c>
      <c r="D62" s="177"/>
      <c r="E62" s="177"/>
      <c r="F62" s="177"/>
      <c r="G62" s="68" t="s">
        <v>89</v>
      </c>
      <c r="H62" s="185" t="s">
        <v>91</v>
      </c>
      <c r="I62" s="185"/>
      <c r="J62" s="186"/>
      <c r="K62" s="120" t="s">
        <v>92</v>
      </c>
      <c r="L62" s="178"/>
      <c r="M62" s="178"/>
      <c r="N62" s="178"/>
      <c r="O62" s="178"/>
      <c r="P62" s="178"/>
      <c r="Q62" s="179"/>
      <c r="R62" s="2"/>
      <c r="S62" s="2"/>
      <c r="T62" s="2"/>
      <c r="U62" s="2"/>
    </row>
    <row r="63" spans="1:21" s="3" customFormat="1" ht="15.75" customHeight="1">
      <c r="A63" s="2"/>
      <c r="B63" s="2"/>
      <c r="C63" s="176" t="s">
        <v>93</v>
      </c>
      <c r="D63" s="177"/>
      <c r="E63" s="177"/>
      <c r="F63" s="177"/>
      <c r="G63" s="68" t="s">
        <v>89</v>
      </c>
      <c r="H63" s="185" t="s">
        <v>91</v>
      </c>
      <c r="I63" s="185"/>
      <c r="J63" s="186"/>
      <c r="K63" s="120" t="s">
        <v>92</v>
      </c>
      <c r="L63" s="178"/>
      <c r="M63" s="178"/>
      <c r="N63" s="178"/>
      <c r="O63" s="178"/>
      <c r="P63" s="178"/>
      <c r="Q63" s="179"/>
      <c r="R63" s="2"/>
      <c r="S63" s="2"/>
      <c r="T63" s="2"/>
      <c r="U63" s="2"/>
    </row>
    <row r="64" spans="1:21" s="3" customFormat="1" ht="15.75" customHeight="1">
      <c r="A64" s="2"/>
      <c r="B64" s="2"/>
      <c r="C64" s="176" t="s">
        <v>94</v>
      </c>
      <c r="D64" s="177"/>
      <c r="E64" s="177"/>
      <c r="F64" s="177"/>
      <c r="G64" s="68" t="s">
        <v>89</v>
      </c>
      <c r="H64" s="185" t="s">
        <v>91</v>
      </c>
      <c r="I64" s="185"/>
      <c r="J64" s="186"/>
      <c r="K64" s="120" t="s">
        <v>90</v>
      </c>
      <c r="L64" s="178"/>
      <c r="M64" s="178"/>
      <c r="N64" s="178"/>
      <c r="O64" s="178"/>
      <c r="P64" s="178"/>
      <c r="Q64" s="179"/>
      <c r="R64" s="2"/>
      <c r="S64" s="2"/>
      <c r="T64" s="2"/>
      <c r="U64" s="2"/>
    </row>
    <row r="65" spans="1:21" s="3" customFormat="1" ht="16.5" customHeight="1" thickBot="1">
      <c r="A65" s="2"/>
      <c r="B65" s="2"/>
      <c r="C65" s="180" t="s">
        <v>94</v>
      </c>
      <c r="D65" s="181"/>
      <c r="E65" s="181"/>
      <c r="F65" s="181"/>
      <c r="G65" s="26" t="s">
        <v>89</v>
      </c>
      <c r="H65" s="187" t="s">
        <v>88</v>
      </c>
      <c r="I65" s="187"/>
      <c r="J65" s="188"/>
      <c r="K65" s="182" t="s">
        <v>95</v>
      </c>
      <c r="L65" s="183"/>
      <c r="M65" s="183"/>
      <c r="N65" s="183"/>
      <c r="O65" s="183"/>
      <c r="P65" s="183"/>
      <c r="Q65" s="184"/>
      <c r="R65" s="2"/>
      <c r="S65" s="2"/>
      <c r="T65" s="2"/>
      <c r="U65" s="2"/>
    </row>
    <row r="66" spans="1:21" s="3" customFormat="1" ht="15.75" customHeight="1" thickBot="1">
      <c r="A66" s="2"/>
      <c r="B66" s="2"/>
      <c r="C66" s="2"/>
      <c r="D66" s="2"/>
      <c r="E66" s="71"/>
      <c r="F66" s="71"/>
      <c r="G66" s="71"/>
      <c r="H66" s="71"/>
      <c r="I66" s="71"/>
      <c r="J66" s="71"/>
      <c r="K66" s="71"/>
      <c r="L66" s="71"/>
      <c r="M66" s="71"/>
      <c r="N66" s="71"/>
      <c r="O66" s="2"/>
      <c r="P66" s="2"/>
      <c r="Q66" s="2"/>
      <c r="R66" s="2"/>
      <c r="S66" s="2"/>
      <c r="T66" s="2"/>
      <c r="U66" s="2"/>
    </row>
    <row r="67" spans="1:21" ht="24.95" customHeight="1" thickTop="1">
      <c r="A67" s="2"/>
      <c r="B67" s="27"/>
      <c r="C67" s="174" t="s">
        <v>118</v>
      </c>
      <c r="D67" s="174"/>
      <c r="E67" s="174"/>
      <c r="F67" s="174"/>
      <c r="G67" s="174"/>
      <c r="H67" s="174"/>
      <c r="I67" s="174"/>
      <c r="J67" s="174"/>
      <c r="K67" s="174"/>
      <c r="L67" s="174"/>
      <c r="M67" s="174"/>
      <c r="N67" s="174"/>
      <c r="O67" s="174"/>
      <c r="P67" s="174"/>
      <c r="Q67" s="174"/>
      <c r="R67" s="174"/>
      <c r="S67" s="174"/>
      <c r="T67" s="28"/>
      <c r="U67" s="2"/>
    </row>
    <row r="68" spans="1:21" ht="24.95" customHeight="1" thickBot="1">
      <c r="A68" s="2"/>
      <c r="B68" s="29"/>
      <c r="C68" s="175"/>
      <c r="D68" s="175"/>
      <c r="E68" s="175"/>
      <c r="F68" s="175"/>
      <c r="G68" s="175"/>
      <c r="H68" s="175"/>
      <c r="I68" s="175"/>
      <c r="J68" s="175"/>
      <c r="K68" s="175"/>
      <c r="L68" s="175"/>
      <c r="M68" s="175"/>
      <c r="N68" s="175"/>
      <c r="O68" s="175"/>
      <c r="P68" s="175"/>
      <c r="Q68" s="175"/>
      <c r="R68" s="175"/>
      <c r="S68" s="175"/>
      <c r="T68" s="30"/>
      <c r="U68" s="2"/>
    </row>
    <row r="69" spans="1:21" ht="16.5" thickTop="1">
      <c r="A69" s="2"/>
      <c r="B69" s="2"/>
      <c r="C69" s="2"/>
      <c r="D69" s="71"/>
      <c r="E69" s="71"/>
      <c r="F69" s="71"/>
      <c r="G69" s="71"/>
      <c r="H69" s="71"/>
      <c r="I69" s="71"/>
      <c r="J69" s="71"/>
      <c r="K69" s="71"/>
      <c r="L69" s="71"/>
      <c r="M69" s="71"/>
      <c r="N69" s="71"/>
      <c r="O69" s="2"/>
      <c r="P69" s="2"/>
      <c r="Q69" s="2"/>
      <c r="R69" s="2"/>
      <c r="S69" s="2"/>
      <c r="T69" s="2"/>
      <c r="U69" s="2"/>
    </row>
    <row r="70" spans="1:21">
      <c r="A70" s="2"/>
      <c r="B70" s="2"/>
      <c r="C70" s="2"/>
      <c r="D70" s="71"/>
      <c r="E70" s="71"/>
      <c r="F70" s="71"/>
      <c r="G70" s="71"/>
      <c r="H70" s="71"/>
      <c r="I70" s="71"/>
      <c r="J70" s="71"/>
      <c r="K70" s="71"/>
      <c r="L70" s="71"/>
      <c r="M70" s="71"/>
      <c r="N70" s="71"/>
      <c r="O70" s="2"/>
      <c r="P70" s="2"/>
      <c r="Q70" s="2"/>
      <c r="R70" s="2"/>
      <c r="S70" s="2"/>
      <c r="T70" s="2"/>
      <c r="U70" s="2"/>
    </row>
    <row r="71" spans="1:21">
      <c r="A71" s="2"/>
      <c r="B71" s="2"/>
      <c r="C71" s="2"/>
      <c r="D71" s="71"/>
      <c r="E71" s="71"/>
      <c r="F71" s="71"/>
      <c r="G71" s="71"/>
      <c r="H71" s="71"/>
      <c r="I71" s="71"/>
      <c r="J71" s="71"/>
      <c r="K71" s="71"/>
      <c r="L71" s="71"/>
      <c r="M71" s="71"/>
      <c r="N71" s="71"/>
      <c r="O71" s="2"/>
      <c r="P71" s="2"/>
      <c r="Q71" s="2"/>
      <c r="R71" s="2"/>
      <c r="S71" s="2"/>
      <c r="T71" s="2"/>
      <c r="U71" s="2"/>
    </row>
  </sheetData>
  <sheetProtection algorithmName="SHA-512" hashValue="WukMQWwUSodmx24ec5u3/lWWWLXPckED944b4tt7Av2L3i5vsSoVlFCVQGLm6rU5ESlpxVPFf69/eCC/YRXT0g==" saltValue="Lf1aXiYXgzqX4tY74z6s8g==" spinCount="100000" sheet="1" selectLockedCells="1"/>
  <mergeCells count="144">
    <mergeCell ref="C67:S68"/>
    <mergeCell ref="C64:F64"/>
    <mergeCell ref="K64:Q64"/>
    <mergeCell ref="C65:F65"/>
    <mergeCell ref="K65:Q65"/>
    <mergeCell ref="C62:F62"/>
    <mergeCell ref="K62:Q62"/>
    <mergeCell ref="C63:F63"/>
    <mergeCell ref="K63:Q63"/>
    <mergeCell ref="H62:J62"/>
    <mergeCell ref="H63:J63"/>
    <mergeCell ref="H64:J64"/>
    <mergeCell ref="H65:J65"/>
    <mergeCell ref="C60:J60"/>
    <mergeCell ref="K60:Q60"/>
    <mergeCell ref="C61:F61"/>
    <mergeCell ref="K61:Q61"/>
    <mergeCell ref="C52:G52"/>
    <mergeCell ref="H52:J52"/>
    <mergeCell ref="K52:L54"/>
    <mergeCell ref="M52:M54"/>
    <mergeCell ref="N52:O54"/>
    <mergeCell ref="H61:J61"/>
    <mergeCell ref="P50:U52"/>
    <mergeCell ref="Q54:R54"/>
    <mergeCell ref="D56:L56"/>
    <mergeCell ref="B46:S46"/>
    <mergeCell ref="H48:J48"/>
    <mergeCell ref="K48:L50"/>
    <mergeCell ref="M48:M50"/>
    <mergeCell ref="N48:O50"/>
    <mergeCell ref="C50:G50"/>
    <mergeCell ref="Q48:R48"/>
    <mergeCell ref="D57:R57"/>
    <mergeCell ref="C59:T59"/>
    <mergeCell ref="C48:G49"/>
    <mergeCell ref="C53:G54"/>
    <mergeCell ref="H53:J54"/>
    <mergeCell ref="H49:J50"/>
    <mergeCell ref="M43:U44"/>
    <mergeCell ref="C42:F42"/>
    <mergeCell ref="G42:G43"/>
    <mergeCell ref="I42:K43"/>
    <mergeCell ref="C43:F43"/>
    <mergeCell ref="B37:G37"/>
    <mergeCell ref="H37:I37"/>
    <mergeCell ref="J37:K38"/>
    <mergeCell ref="M37:M38"/>
    <mergeCell ref="N37:O38"/>
    <mergeCell ref="B38:G38"/>
    <mergeCell ref="H38:I38"/>
    <mergeCell ref="B40:M40"/>
    <mergeCell ref="N40:O40"/>
    <mergeCell ref="M42:U42"/>
    <mergeCell ref="B34:G34"/>
    <mergeCell ref="H34:I34"/>
    <mergeCell ref="J34:K35"/>
    <mergeCell ref="M34:M35"/>
    <mergeCell ref="N34:O35"/>
    <mergeCell ref="P34:U38"/>
    <mergeCell ref="B35:G35"/>
    <mergeCell ref="H35:I35"/>
    <mergeCell ref="R30:T30"/>
    <mergeCell ref="B31:C32"/>
    <mergeCell ref="D31:F31"/>
    <mergeCell ref="G31:I31"/>
    <mergeCell ref="J31:M31"/>
    <mergeCell ref="N31:P31"/>
    <mergeCell ref="R31:T31"/>
    <mergeCell ref="D32:F32"/>
    <mergeCell ref="G32:I32"/>
    <mergeCell ref="J32:M32"/>
    <mergeCell ref="B29:C30"/>
    <mergeCell ref="D29:F29"/>
    <mergeCell ref="G29:I29"/>
    <mergeCell ref="J29:M29"/>
    <mergeCell ref="N29:P29"/>
    <mergeCell ref="R29:T29"/>
    <mergeCell ref="D30:F30"/>
    <mergeCell ref="G30:I30"/>
    <mergeCell ref="J30:M30"/>
    <mergeCell ref="N30:P30"/>
    <mergeCell ref="N32:P32"/>
    <mergeCell ref="R32:T32"/>
    <mergeCell ref="B28:F28"/>
    <mergeCell ref="G28:I28"/>
    <mergeCell ref="J28:M28"/>
    <mergeCell ref="N28:P28"/>
    <mergeCell ref="Q28:T28"/>
    <mergeCell ref="B23:G23"/>
    <mergeCell ref="H23:I23"/>
    <mergeCell ref="J23:K24"/>
    <mergeCell ref="M23:M24"/>
    <mergeCell ref="N23:O24"/>
    <mergeCell ref="B24:G24"/>
    <mergeCell ref="H24:I24"/>
    <mergeCell ref="B20:G20"/>
    <mergeCell ref="H20:I20"/>
    <mergeCell ref="J20:K21"/>
    <mergeCell ref="M20:M21"/>
    <mergeCell ref="N20:O21"/>
    <mergeCell ref="B21:G21"/>
    <mergeCell ref="H21:I21"/>
    <mergeCell ref="N17:P17"/>
    <mergeCell ref="R17:T17"/>
    <mergeCell ref="D18:F18"/>
    <mergeCell ref="G18:I18"/>
    <mergeCell ref="J18:M18"/>
    <mergeCell ref="B15:C16"/>
    <mergeCell ref="D15:F15"/>
    <mergeCell ref="G15:I15"/>
    <mergeCell ref="J15:M15"/>
    <mergeCell ref="N15:P15"/>
    <mergeCell ref="R15:T15"/>
    <mergeCell ref="D16:F16"/>
    <mergeCell ref="G16:I16"/>
    <mergeCell ref="J16:M16"/>
    <mergeCell ref="N16:P16"/>
    <mergeCell ref="N18:P18"/>
    <mergeCell ref="R18:T18"/>
    <mergeCell ref="B2:T2"/>
    <mergeCell ref="B3:S3"/>
    <mergeCell ref="C5:F5"/>
    <mergeCell ref="G5:O5"/>
    <mergeCell ref="P5:R5"/>
    <mergeCell ref="A10:F10"/>
    <mergeCell ref="H10:R10"/>
    <mergeCell ref="B26:P26"/>
    <mergeCell ref="Q26:R27"/>
    <mergeCell ref="R16:T16"/>
    <mergeCell ref="B17:C18"/>
    <mergeCell ref="D17:F17"/>
    <mergeCell ref="G17:I17"/>
    <mergeCell ref="J17:M17"/>
    <mergeCell ref="B7:P7"/>
    <mergeCell ref="C8:R8"/>
    <mergeCell ref="B12:P12"/>
    <mergeCell ref="Q12:R13"/>
    <mergeCell ref="B14:F14"/>
    <mergeCell ref="G14:I14"/>
    <mergeCell ref="J14:M14"/>
    <mergeCell ref="N14:P14"/>
    <mergeCell ref="Q14:T14"/>
    <mergeCell ref="P20:U24"/>
  </mergeCells>
  <phoneticPr fontId="7"/>
  <conditionalFormatting sqref="B8:S8">
    <cfRule type="expression" dxfId="47" priority="14">
      <formula>ISBLANK($C$8)</formula>
    </cfRule>
  </conditionalFormatting>
  <conditionalFormatting sqref="C61:J61">
    <cfRule type="expression" dxfId="46" priority="28">
      <formula>AND($N$23&gt;=0,$N$37&gt;0,$N$52&lt;20)</formula>
    </cfRule>
  </conditionalFormatting>
  <conditionalFormatting sqref="G5:H5">
    <cfRule type="containsBlanks" dxfId="45" priority="40">
      <formula>LEN(TRIM(G5))=0</formula>
    </cfRule>
  </conditionalFormatting>
  <conditionalFormatting sqref="G15:I16">
    <cfRule type="expression" dxfId="44" priority="13">
      <formula>G$16&lt;G$15</formula>
    </cfRule>
  </conditionalFormatting>
  <conditionalFormatting sqref="G17:I18">
    <cfRule type="expression" dxfId="43" priority="12">
      <formula>G$17&gt;G$18</formula>
    </cfRule>
  </conditionalFormatting>
  <conditionalFormatting sqref="G29:I30">
    <cfRule type="expression" dxfId="42" priority="7">
      <formula>$G$29&gt;$G$30</formula>
    </cfRule>
  </conditionalFormatting>
  <conditionalFormatting sqref="G31:I32">
    <cfRule type="expression" dxfId="41" priority="6">
      <formula>$G$31&gt;$G$32</formula>
    </cfRule>
  </conditionalFormatting>
  <conditionalFormatting sqref="G15:P18 G10">
    <cfRule type="expression" dxfId="40" priority="39">
      <formula>ISBLANK(G10)</formula>
    </cfRule>
  </conditionalFormatting>
  <conditionalFormatting sqref="G29:P32">
    <cfRule type="expression" dxfId="39" priority="38">
      <formula>ISBLANK(G29)</formula>
    </cfRule>
  </conditionalFormatting>
  <conditionalFormatting sqref="I42:K43">
    <cfRule type="expression" dxfId="38" priority="15">
      <formula>AND($I$42&lt;5,$I$42&lt;&gt;0)</formula>
    </cfRule>
  </conditionalFormatting>
  <conditionalFormatting sqref="J15:M16">
    <cfRule type="expression" dxfId="37" priority="11">
      <formula>$J$15&gt;$J$16</formula>
    </cfRule>
  </conditionalFormatting>
  <conditionalFormatting sqref="J17:M18">
    <cfRule type="expression" dxfId="36" priority="10">
      <formula>$J$17&gt;$J$18</formula>
    </cfRule>
  </conditionalFormatting>
  <conditionalFormatting sqref="J29:M30">
    <cfRule type="expression" dxfId="35" priority="3">
      <formula>$J$29&gt;$J$30</formula>
    </cfRule>
  </conditionalFormatting>
  <conditionalFormatting sqref="J31:M32">
    <cfRule type="expression" dxfId="34" priority="2">
      <formula>$J$31&gt;$J$32</formula>
    </cfRule>
  </conditionalFormatting>
  <conditionalFormatting sqref="M48:O50 C61:J61">
    <cfRule type="expression" dxfId="33" priority="37">
      <formula>AND($N$20&gt;=0,$N$34&gt;0,$N$20&lt;$N$34,$N$48&lt;20)</formula>
    </cfRule>
  </conditionalFormatting>
  <conditionalFormatting sqref="M48:O50 C64:J64">
    <cfRule type="expression" dxfId="32" priority="36">
      <formula>AND($N$20&lt;0,$N$34&lt;0,$N$20&lt;$N$34,$N$48&lt;20)</formula>
    </cfRule>
  </conditionalFormatting>
  <conditionalFormatting sqref="M48:O50">
    <cfRule type="expression" dxfId="31" priority="27">
      <formula>$N$20&gt;$N$34</formula>
    </cfRule>
  </conditionalFormatting>
  <conditionalFormatting sqref="M52:O54 C61:J61">
    <cfRule type="expression" dxfId="30" priority="26">
      <formula>AND($N$23&gt;=0,$N$37&gt;0,$N$23&lt;$N$37,$N$52&lt;20)</formula>
    </cfRule>
  </conditionalFormatting>
  <conditionalFormatting sqref="M52:O54 C64:J64">
    <cfRule type="expression" dxfId="29" priority="29">
      <formula>AND($N$23&lt;0,$N$37&lt;0,$N$23&lt;$N$37,$N$52&lt;20)</formula>
    </cfRule>
  </conditionalFormatting>
  <conditionalFormatting sqref="M52:O54">
    <cfRule type="expression" dxfId="28" priority="1">
      <formula>$N$23&gt;$N$37</formula>
    </cfRule>
  </conditionalFormatting>
  <conditionalFormatting sqref="N40:O40">
    <cfRule type="expression" dxfId="27" priority="24">
      <formula>$I$42&lt;5</formula>
    </cfRule>
  </conditionalFormatting>
  <conditionalFormatting sqref="N15:P16">
    <cfRule type="expression" dxfId="26" priority="9">
      <formula>$N$15&gt;$N$16</formula>
    </cfRule>
  </conditionalFormatting>
  <conditionalFormatting sqref="N17:P18">
    <cfRule type="expression" dxfId="25" priority="8">
      <formula>$N$17&gt;$N$18</formula>
    </cfRule>
  </conditionalFormatting>
  <conditionalFormatting sqref="N29:P30">
    <cfRule type="expression" dxfId="24" priority="5">
      <formula>$N$29&gt;$N$30</formula>
    </cfRule>
  </conditionalFormatting>
  <conditionalFormatting sqref="N31:P32">
    <cfRule type="expression" dxfId="23" priority="4">
      <formula>$N$31&gt;$N$32</formula>
    </cfRule>
  </conditionalFormatting>
  <conditionalFormatting sqref="Q48:R48">
    <cfRule type="expression" dxfId="22" priority="19">
      <formula>AND($N$20&lt;0,$N$34&lt;0,$N$20&lt;$N$34,$N$48&lt;20)</formula>
    </cfRule>
    <cfRule type="expression" dxfId="21" priority="20">
      <formula>AND($N$20&gt;0,$N$34&gt;0,$N$20&lt;$N$34,$N$48&lt;20)</formula>
    </cfRule>
    <cfRule type="expression" dxfId="20" priority="21">
      <formula>$N$20&gt;$N$34</formula>
    </cfRule>
  </conditionalFormatting>
  <conditionalFormatting sqref="Q54:R54">
    <cfRule type="expression" dxfId="19" priority="16">
      <formula>AND($N$23&lt;0,$N$37&lt;0,$N$23&lt;$N$37,$N$52&lt;20)</formula>
    </cfRule>
    <cfRule type="expression" dxfId="18" priority="17">
      <formula>AND($N$23&gt;0,$N$37&gt;0,$N$23&lt;$N$37,$N$52&lt;20)</formula>
    </cfRule>
    <cfRule type="expression" dxfId="17" priority="18">
      <formula>$N$23&gt;$N$37</formula>
    </cfRule>
  </conditionalFormatting>
  <dataValidations count="1">
    <dataValidation imeMode="halfAlpha" allowBlank="1" showInputMessage="1" showErrorMessage="1" sqref="G15:P18 R15:T18 G29:P32" xr:uid="{C88AA748-7F1B-4C97-8160-7A765E8C3F4D}"/>
  </dataValidations>
  <pageMargins left="0.7" right="0.7" top="0.75" bottom="0.75" header="0.3" footer="0.3"/>
  <pageSetup paperSize="9" scale="77" orientation="portrait" r:id="rId1"/>
  <rowBreaks count="1" manualBreakCount="1">
    <brk id="57" max="2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C984-62CD-4B2A-AF68-1CEC0C6EBFFC}">
  <dimension ref="A1:AJ65"/>
  <sheetViews>
    <sheetView zoomScale="130" zoomScaleNormal="130" zoomScaleSheetLayoutView="115" workbookViewId="0">
      <selection activeCell="Z10" sqref="Z10:AA10"/>
    </sheetView>
  </sheetViews>
  <sheetFormatPr defaultRowHeight="13.5"/>
  <cols>
    <col min="1" max="36" width="2.625" style="31" customWidth="1"/>
    <col min="37" max="39" width="2.5" style="31" customWidth="1"/>
    <col min="40" max="16384" width="9" style="31"/>
  </cols>
  <sheetData>
    <row r="1" spans="1:36">
      <c r="A1" s="226" t="s">
        <v>106</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row>
    <row r="2" spans="1:36">
      <c r="A2" s="226" t="s">
        <v>109</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row>
    <row r="3" spans="1:36" ht="6.75" customHeight="1" thickBot="1"/>
    <row r="4" spans="1:36" ht="20.25" customHeight="1" thickBot="1">
      <c r="B4" s="230" t="s">
        <v>0</v>
      </c>
      <c r="C4" s="205"/>
      <c r="D4" s="205"/>
      <c r="E4" s="205"/>
      <c r="F4" s="32"/>
      <c r="G4" s="33"/>
      <c r="H4" s="33"/>
      <c r="I4" s="33"/>
      <c r="J4" s="33"/>
      <c r="K4" s="33"/>
      <c r="L4" s="33"/>
      <c r="M4" s="33"/>
      <c r="N4" s="33"/>
      <c r="O4" s="34"/>
      <c r="P4" s="35"/>
      <c r="Q4" s="35"/>
      <c r="R4" s="35"/>
      <c r="S4" s="35"/>
      <c r="T4" s="35"/>
      <c r="U4" s="35"/>
      <c r="V4" s="35"/>
      <c r="W4" s="35"/>
      <c r="X4" s="35"/>
      <c r="Y4" s="36"/>
      <c r="Z4" s="37"/>
      <c r="AA4" s="35"/>
      <c r="AB4" s="35"/>
      <c r="AC4" s="35"/>
      <c r="AD4" s="35"/>
      <c r="AE4" s="35"/>
      <c r="AF4" s="35"/>
      <c r="AG4" s="35"/>
      <c r="AH4" s="35"/>
      <c r="AI4" s="36"/>
    </row>
    <row r="5" spans="1:36" ht="20.25" customHeight="1">
      <c r="B5" s="231"/>
      <c r="C5" s="194"/>
      <c r="D5" s="194"/>
      <c r="E5" s="232"/>
      <c r="F5" s="38"/>
      <c r="G5" s="39"/>
      <c r="H5" s="39"/>
      <c r="I5" s="39"/>
      <c r="J5" s="39"/>
      <c r="K5" s="39"/>
      <c r="L5" s="39"/>
      <c r="M5" s="39"/>
      <c r="N5" s="39"/>
      <c r="O5" s="40"/>
      <c r="P5" s="37"/>
      <c r="Q5" s="35"/>
      <c r="R5" s="35"/>
      <c r="S5" s="35"/>
      <c r="T5" s="35"/>
      <c r="U5" s="35"/>
      <c r="V5" s="35"/>
      <c r="W5" s="35"/>
      <c r="X5" s="35"/>
      <c r="Y5" s="36"/>
      <c r="Z5" s="37"/>
      <c r="AA5" s="35"/>
      <c r="AB5" s="35"/>
      <c r="AC5" s="35"/>
      <c r="AD5" s="35"/>
      <c r="AE5" s="35"/>
      <c r="AF5" s="35"/>
      <c r="AG5" s="35"/>
      <c r="AH5" s="35"/>
      <c r="AI5" s="36"/>
    </row>
    <row r="6" spans="1:36" ht="18" customHeight="1" thickBot="1">
      <c r="B6" s="227" t="s">
        <v>120</v>
      </c>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row>
    <row r="7" spans="1:36">
      <c r="B7" s="41"/>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3"/>
    </row>
    <row r="8" spans="1:36" ht="18" customHeight="1">
      <c r="B8" s="44"/>
      <c r="C8" s="233" t="s">
        <v>37</v>
      </c>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45"/>
    </row>
    <row r="9" spans="1:36" ht="7.5" customHeight="1">
      <c r="B9" s="44"/>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5"/>
    </row>
    <row r="10" spans="1:36" ht="18" customHeight="1">
      <c r="B10" s="44"/>
      <c r="C10" s="46"/>
      <c r="D10" s="46"/>
      <c r="E10" s="46"/>
      <c r="F10" s="46"/>
      <c r="G10" s="46"/>
      <c r="H10" s="46"/>
      <c r="I10" s="46"/>
      <c r="J10" s="46"/>
      <c r="K10" s="46"/>
      <c r="L10" s="46"/>
      <c r="M10" s="46"/>
      <c r="N10" s="46"/>
      <c r="O10" s="46"/>
      <c r="P10" s="46"/>
      <c r="Q10" s="46"/>
      <c r="R10" s="46"/>
      <c r="S10" s="46"/>
      <c r="T10" s="46"/>
      <c r="W10" s="47"/>
      <c r="X10" s="234" t="s">
        <v>99</v>
      </c>
      <c r="Y10" s="234"/>
      <c r="Z10" s="195"/>
      <c r="AA10" s="195"/>
      <c r="AB10" s="47" t="s">
        <v>98</v>
      </c>
      <c r="AC10" s="195"/>
      <c r="AD10" s="195"/>
      <c r="AE10" s="47" t="s">
        <v>97</v>
      </c>
      <c r="AF10" s="195"/>
      <c r="AG10" s="195"/>
      <c r="AH10" s="48" t="s">
        <v>96</v>
      </c>
      <c r="AI10" s="45"/>
    </row>
    <row r="11" spans="1:36" ht="7.5" customHeight="1">
      <c r="B11" s="44"/>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5"/>
    </row>
    <row r="12" spans="1:36" ht="18" customHeight="1">
      <c r="B12" s="44"/>
      <c r="C12" s="46"/>
      <c r="D12" s="228" t="s">
        <v>1</v>
      </c>
      <c r="E12" s="228"/>
      <c r="F12" s="228"/>
      <c r="G12" s="228"/>
      <c r="H12" s="228"/>
      <c r="I12" s="228"/>
      <c r="J12" s="228"/>
      <c r="K12" s="228"/>
      <c r="L12" s="228"/>
      <c r="M12" s="228"/>
      <c r="N12" s="228"/>
      <c r="O12" s="228"/>
      <c r="P12" s="46"/>
      <c r="Q12" s="46"/>
      <c r="R12" s="46"/>
      <c r="S12" s="46"/>
      <c r="T12" s="46"/>
      <c r="U12" s="46"/>
      <c r="V12" s="46"/>
      <c r="W12" s="46"/>
      <c r="X12" s="46"/>
      <c r="Y12" s="46"/>
      <c r="Z12" s="46"/>
      <c r="AA12" s="46"/>
      <c r="AB12" s="46"/>
      <c r="AC12" s="46"/>
      <c r="AD12" s="46"/>
      <c r="AE12" s="46"/>
      <c r="AF12" s="46"/>
      <c r="AG12" s="46"/>
      <c r="AH12" s="46"/>
      <c r="AI12" s="45"/>
    </row>
    <row r="13" spans="1:36" ht="5.0999999999999996" customHeight="1">
      <c r="B13" s="44"/>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5"/>
    </row>
    <row r="14" spans="1:36" ht="18" customHeight="1">
      <c r="B14" s="44"/>
      <c r="C14" s="46"/>
      <c r="D14" s="46"/>
      <c r="E14" s="46"/>
      <c r="F14" s="46"/>
      <c r="G14" s="46"/>
      <c r="H14" s="46"/>
      <c r="I14" s="46"/>
      <c r="J14" s="46"/>
      <c r="K14" s="46"/>
      <c r="L14" s="46"/>
      <c r="M14" s="229" t="s">
        <v>2</v>
      </c>
      <c r="N14" s="229"/>
      <c r="O14" s="229"/>
      <c r="P14" s="229"/>
      <c r="Q14" s="224" t="s">
        <v>3</v>
      </c>
      <c r="R14" s="224"/>
      <c r="S14" s="224"/>
      <c r="T14" s="75"/>
      <c r="U14" s="218"/>
      <c r="V14" s="218"/>
      <c r="W14" s="218"/>
      <c r="X14" s="218"/>
      <c r="Y14" s="218"/>
      <c r="Z14" s="218"/>
      <c r="AA14" s="218"/>
      <c r="AB14" s="218"/>
      <c r="AC14" s="218"/>
      <c r="AD14" s="218"/>
      <c r="AE14" s="218"/>
      <c r="AF14" s="218"/>
      <c r="AG14" s="218"/>
      <c r="AH14" s="218"/>
      <c r="AI14" s="45"/>
    </row>
    <row r="15" spans="1:36" ht="18" customHeight="1">
      <c r="B15" s="44"/>
      <c r="C15" s="46"/>
      <c r="D15" s="46"/>
      <c r="E15" s="46"/>
      <c r="F15" s="46"/>
      <c r="G15" s="46"/>
      <c r="H15" s="46"/>
      <c r="I15" s="46"/>
      <c r="J15" s="46"/>
      <c r="K15" s="46"/>
      <c r="L15" s="46"/>
      <c r="M15" s="75"/>
      <c r="N15" s="75"/>
      <c r="O15" s="75"/>
      <c r="P15" s="222" t="s">
        <v>110</v>
      </c>
      <c r="Q15" s="222"/>
      <c r="R15" s="222"/>
      <c r="S15" s="222"/>
      <c r="T15" s="222"/>
      <c r="U15" s="235"/>
      <c r="V15" s="235"/>
      <c r="W15" s="235"/>
      <c r="X15" s="235"/>
      <c r="Y15" s="235"/>
      <c r="Z15" s="235"/>
      <c r="AA15" s="235"/>
      <c r="AB15" s="235"/>
      <c r="AC15" s="235"/>
      <c r="AD15" s="235"/>
      <c r="AE15" s="235"/>
      <c r="AF15" s="235"/>
      <c r="AG15" s="235"/>
      <c r="AH15" s="235"/>
      <c r="AI15" s="45"/>
    </row>
    <row r="16" spans="1:36" ht="18" customHeight="1">
      <c r="B16" s="44"/>
      <c r="C16" s="46"/>
      <c r="D16" s="46"/>
      <c r="E16" s="46"/>
      <c r="F16" s="46"/>
      <c r="G16" s="46"/>
      <c r="H16" s="46"/>
      <c r="I16" s="46"/>
      <c r="J16" s="46"/>
      <c r="K16" s="46"/>
      <c r="L16" s="46"/>
      <c r="M16" s="75"/>
      <c r="N16" s="75"/>
      <c r="O16" s="75"/>
      <c r="P16" s="75"/>
      <c r="Q16" s="224" t="s">
        <v>5</v>
      </c>
      <c r="R16" s="224"/>
      <c r="S16" s="224"/>
      <c r="T16" s="75"/>
      <c r="U16" s="218"/>
      <c r="V16" s="218"/>
      <c r="W16" s="218"/>
      <c r="X16" s="218"/>
      <c r="Y16" s="218"/>
      <c r="Z16" s="218"/>
      <c r="AA16" s="218"/>
      <c r="AB16" s="218"/>
      <c r="AC16" s="218"/>
      <c r="AD16" s="218"/>
      <c r="AE16" s="218"/>
      <c r="AF16" s="218"/>
      <c r="AG16" s="218"/>
      <c r="AH16" s="218"/>
      <c r="AI16" s="45"/>
    </row>
    <row r="17" spans="2:35" ht="18" customHeight="1">
      <c r="B17" s="44"/>
      <c r="C17" s="46"/>
      <c r="D17" s="46"/>
      <c r="E17" s="46"/>
      <c r="F17" s="48"/>
      <c r="G17" s="48"/>
      <c r="H17" s="48"/>
      <c r="I17" s="48"/>
      <c r="J17" s="48"/>
      <c r="K17" s="46"/>
      <c r="L17" s="46"/>
      <c r="M17" s="75"/>
      <c r="N17" s="75"/>
      <c r="O17" s="75"/>
      <c r="P17" s="222" t="s">
        <v>4</v>
      </c>
      <c r="Q17" s="222"/>
      <c r="R17" s="222"/>
      <c r="S17" s="222"/>
      <c r="T17" s="222"/>
      <c r="U17" s="75"/>
      <c r="V17" s="225"/>
      <c r="W17" s="225"/>
      <c r="X17" s="225"/>
      <c r="Y17" s="225"/>
      <c r="Z17" s="225"/>
      <c r="AA17" s="225"/>
      <c r="AB17" s="225"/>
      <c r="AC17" s="225"/>
      <c r="AD17" s="225"/>
      <c r="AE17" s="225"/>
      <c r="AF17" s="225"/>
      <c r="AG17" s="225"/>
      <c r="AH17" s="225"/>
      <c r="AI17" s="45"/>
    </row>
    <row r="18" spans="2:35" ht="18" customHeight="1">
      <c r="B18" s="44"/>
      <c r="C18" s="46"/>
      <c r="D18" s="46"/>
      <c r="E18" s="46"/>
      <c r="F18" s="46"/>
      <c r="G18" s="46"/>
      <c r="H18" s="46"/>
      <c r="I18" s="46"/>
      <c r="J18" s="46"/>
      <c r="K18" s="46"/>
      <c r="L18" s="46"/>
      <c r="M18" s="75"/>
      <c r="N18" s="75"/>
      <c r="O18" s="75"/>
      <c r="P18" s="75"/>
      <c r="Q18" s="223" t="s">
        <v>18</v>
      </c>
      <c r="R18" s="223"/>
      <c r="S18" s="223"/>
      <c r="T18" s="223"/>
      <c r="U18" s="223"/>
      <c r="V18" s="218"/>
      <c r="W18" s="218"/>
      <c r="X18" s="218"/>
      <c r="Y18" s="218"/>
      <c r="Z18" s="218"/>
      <c r="AA18" s="218"/>
      <c r="AB18" s="218"/>
      <c r="AC18" s="218"/>
      <c r="AD18" s="218"/>
      <c r="AE18" s="218"/>
      <c r="AF18" s="218"/>
      <c r="AG18" s="218"/>
      <c r="AH18" s="218"/>
      <c r="AI18" s="45"/>
    </row>
    <row r="19" spans="2:35" ht="9" customHeight="1">
      <c r="B19" s="44"/>
      <c r="C19" s="46"/>
      <c r="D19" s="46"/>
      <c r="E19" s="46"/>
      <c r="F19" s="46"/>
      <c r="G19" s="46"/>
      <c r="H19" s="46"/>
      <c r="I19" s="46"/>
      <c r="J19" s="46"/>
      <c r="K19" s="46"/>
      <c r="L19" s="46"/>
      <c r="M19" s="75"/>
      <c r="N19" s="75"/>
      <c r="O19" s="75"/>
      <c r="P19" s="75"/>
      <c r="Q19" s="76"/>
      <c r="R19" s="76"/>
      <c r="S19" s="76"/>
      <c r="T19" s="75"/>
      <c r="U19" s="75"/>
      <c r="V19" s="75"/>
      <c r="W19" s="75"/>
      <c r="X19" s="75"/>
      <c r="Y19" s="75"/>
      <c r="Z19" s="75"/>
      <c r="AA19" s="75"/>
      <c r="AB19" s="75"/>
      <c r="AC19" s="75"/>
      <c r="AD19" s="75"/>
      <c r="AE19" s="75"/>
      <c r="AF19" s="75"/>
      <c r="AG19" s="77"/>
      <c r="AH19" s="77"/>
      <c r="AI19" s="45"/>
    </row>
    <row r="20" spans="2:35" ht="18" customHeight="1">
      <c r="B20" s="44"/>
      <c r="C20" s="46"/>
      <c r="D20" s="46"/>
      <c r="E20" s="46"/>
      <c r="F20" s="46"/>
      <c r="G20" s="46"/>
      <c r="H20" s="46"/>
      <c r="I20" s="46"/>
      <c r="J20" s="46"/>
      <c r="K20" s="46"/>
      <c r="L20" s="46"/>
      <c r="M20" s="75"/>
      <c r="N20" s="75"/>
      <c r="O20" s="75"/>
      <c r="P20" s="75"/>
      <c r="Q20" s="224" t="s">
        <v>6</v>
      </c>
      <c r="R20" s="224"/>
      <c r="S20" s="224"/>
      <c r="T20" s="75"/>
      <c r="U20" s="218"/>
      <c r="V20" s="218"/>
      <c r="W20" s="218"/>
      <c r="X20" s="218"/>
      <c r="Y20" s="218"/>
      <c r="Z20" s="218"/>
      <c r="AA20" s="218"/>
      <c r="AB20" s="218"/>
      <c r="AC20" s="218"/>
      <c r="AD20" s="218"/>
      <c r="AE20" s="218"/>
      <c r="AF20" s="218"/>
      <c r="AG20" s="218"/>
      <c r="AH20" s="218"/>
      <c r="AI20" s="45"/>
    </row>
    <row r="21" spans="2:35" ht="9" customHeight="1">
      <c r="B21" s="44"/>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5"/>
    </row>
    <row r="22" spans="2:35" ht="15.75" customHeight="1">
      <c r="B22" s="44"/>
      <c r="C22" s="192" t="s">
        <v>38</v>
      </c>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45"/>
    </row>
    <row r="23" spans="2:35" ht="15.75" customHeight="1">
      <c r="B23" s="44"/>
      <c r="C23" s="192" t="s">
        <v>28</v>
      </c>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45"/>
    </row>
    <row r="24" spans="2:35">
      <c r="B24" s="44"/>
      <c r="C24" s="192" t="s">
        <v>29</v>
      </c>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45"/>
    </row>
    <row r="25" spans="2:35" ht="5.0999999999999996" customHeight="1" thickBot="1">
      <c r="B25" s="44"/>
      <c r="C25" s="48"/>
      <c r="D25" s="46"/>
      <c r="E25" s="46"/>
      <c r="F25" s="46"/>
      <c r="G25" s="46"/>
      <c r="H25" s="46"/>
      <c r="I25" s="46"/>
      <c r="J25" s="46"/>
      <c r="K25" s="46"/>
      <c r="L25" s="46"/>
      <c r="M25" s="46"/>
      <c r="N25" s="46"/>
      <c r="O25" s="46"/>
      <c r="P25" s="46"/>
      <c r="Q25" s="46"/>
      <c r="R25" s="49"/>
      <c r="S25" s="49"/>
      <c r="T25" s="46"/>
      <c r="U25" s="46"/>
      <c r="V25" s="46"/>
      <c r="W25" s="46"/>
      <c r="X25" s="46"/>
      <c r="Y25" s="46"/>
      <c r="Z25" s="46"/>
      <c r="AA25" s="46"/>
      <c r="AB25" s="46"/>
      <c r="AC25" s="46"/>
      <c r="AD25" s="46"/>
      <c r="AE25" s="46"/>
      <c r="AF25" s="46"/>
      <c r="AG25" s="46"/>
      <c r="AH25" s="46"/>
      <c r="AI25" s="45"/>
    </row>
    <row r="26" spans="2:35" ht="18" customHeight="1" thickBot="1">
      <c r="B26" s="219" t="s">
        <v>27</v>
      </c>
      <c r="C26" s="220"/>
      <c r="D26" s="209"/>
      <c r="E26" s="210"/>
      <c r="F26" s="210"/>
      <c r="G26" s="210"/>
      <c r="H26" s="210"/>
      <c r="I26" s="210"/>
      <c r="J26" s="210"/>
      <c r="K26" s="210"/>
      <c r="L26" s="210"/>
      <c r="M26" s="211"/>
      <c r="N26" s="221"/>
      <c r="O26" s="216"/>
      <c r="P26" s="216"/>
      <c r="Q26" s="216"/>
      <c r="R26" s="216"/>
      <c r="S26" s="216"/>
      <c r="T26" s="216"/>
      <c r="U26" s="216"/>
      <c r="V26" s="216"/>
      <c r="W26" s="217"/>
      <c r="X26" s="215"/>
      <c r="Y26" s="216"/>
      <c r="Z26" s="216"/>
      <c r="AA26" s="216"/>
      <c r="AB26" s="216"/>
      <c r="AC26" s="216"/>
      <c r="AD26" s="216"/>
      <c r="AE26" s="216"/>
      <c r="AF26" s="216"/>
      <c r="AG26" s="217"/>
      <c r="AH26" s="46"/>
      <c r="AI26" s="45"/>
    </row>
    <row r="27" spans="2:35" ht="18" customHeight="1">
      <c r="B27" s="44"/>
      <c r="C27" s="46"/>
      <c r="D27" s="212"/>
      <c r="E27" s="213"/>
      <c r="F27" s="213"/>
      <c r="G27" s="213"/>
      <c r="H27" s="213"/>
      <c r="I27" s="213"/>
      <c r="J27" s="213"/>
      <c r="K27" s="213"/>
      <c r="L27" s="213"/>
      <c r="M27" s="214"/>
      <c r="N27" s="215"/>
      <c r="O27" s="216"/>
      <c r="P27" s="216"/>
      <c r="Q27" s="216"/>
      <c r="R27" s="216"/>
      <c r="S27" s="216"/>
      <c r="T27" s="216"/>
      <c r="U27" s="216"/>
      <c r="V27" s="216"/>
      <c r="W27" s="217"/>
      <c r="X27" s="215"/>
      <c r="Y27" s="216"/>
      <c r="Z27" s="216"/>
      <c r="AA27" s="216"/>
      <c r="AB27" s="216"/>
      <c r="AC27" s="216"/>
      <c r="AD27" s="216"/>
      <c r="AE27" s="216"/>
      <c r="AF27" s="216"/>
      <c r="AG27" s="217"/>
      <c r="AH27" s="46"/>
      <c r="AI27" s="45"/>
    </row>
    <row r="28" spans="2:35" ht="3" customHeight="1">
      <c r="B28" s="44"/>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5"/>
    </row>
    <row r="29" spans="2:35" ht="11.1" customHeight="1">
      <c r="B29" s="44"/>
      <c r="D29" s="189" t="s">
        <v>36</v>
      </c>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I29" s="45"/>
    </row>
    <row r="30" spans="2:35" ht="11.1" customHeight="1">
      <c r="B30" s="44"/>
      <c r="D30" s="189" t="s">
        <v>20</v>
      </c>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I30" s="45"/>
    </row>
    <row r="31" spans="2:35" ht="11.1" customHeight="1">
      <c r="B31" s="44"/>
      <c r="D31" s="189" t="s">
        <v>21</v>
      </c>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I31" s="45"/>
    </row>
    <row r="32" spans="2:35">
      <c r="B32" s="44"/>
      <c r="C32" s="46"/>
      <c r="D32" s="46"/>
      <c r="E32" s="46"/>
      <c r="F32" s="46"/>
      <c r="G32" s="46"/>
      <c r="H32" s="46"/>
      <c r="I32" s="46"/>
      <c r="J32" s="46"/>
      <c r="K32" s="46"/>
      <c r="L32" s="46"/>
      <c r="M32" s="46"/>
      <c r="N32" s="46"/>
      <c r="O32" s="46"/>
      <c r="P32" s="46"/>
      <c r="Q32" s="46"/>
      <c r="R32" s="206" t="s">
        <v>7</v>
      </c>
      <c r="S32" s="206"/>
      <c r="T32" s="46"/>
      <c r="U32" s="46"/>
      <c r="V32" s="46"/>
      <c r="W32" s="46"/>
      <c r="X32" s="46"/>
      <c r="Y32" s="46"/>
      <c r="Z32" s="46"/>
      <c r="AA32" s="46"/>
      <c r="AB32" s="46"/>
      <c r="AC32" s="46"/>
      <c r="AD32" s="46"/>
      <c r="AE32" s="46"/>
      <c r="AF32" s="46"/>
      <c r="AG32" s="46"/>
      <c r="AH32" s="46"/>
      <c r="AI32" s="45"/>
    </row>
    <row r="33" spans="2:35" ht="18">
      <c r="B33" s="44"/>
      <c r="C33" s="190" t="s">
        <v>19</v>
      </c>
      <c r="D33" s="190"/>
      <c r="E33" s="190"/>
      <c r="F33" s="190"/>
      <c r="G33" s="190"/>
      <c r="H33" s="190"/>
      <c r="I33" s="190"/>
      <c r="J33" s="190"/>
      <c r="K33" s="190"/>
      <c r="L33" s="190"/>
      <c r="M33" s="190"/>
      <c r="N33" s="190"/>
      <c r="O33" s="190"/>
      <c r="P33" s="190"/>
      <c r="Q33" s="190"/>
      <c r="R33" s="190"/>
      <c r="S33" s="190"/>
      <c r="T33" s="190"/>
      <c r="U33" s="190"/>
      <c r="V33" s="190"/>
      <c r="W33" s="46"/>
      <c r="X33" s="203"/>
      <c r="Y33" s="203"/>
      <c r="Z33" s="203"/>
      <c r="AA33" s="39" t="s">
        <v>98</v>
      </c>
      <c r="AB33" s="203"/>
      <c r="AC33" s="203"/>
      <c r="AD33" s="39" t="s">
        <v>97</v>
      </c>
      <c r="AE33" s="203"/>
      <c r="AF33" s="203"/>
      <c r="AG33" s="39" t="s">
        <v>96</v>
      </c>
      <c r="AH33" s="46"/>
      <c r="AI33" s="45"/>
    </row>
    <row r="34" spans="2:35" ht="3" customHeight="1">
      <c r="B34" s="44"/>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5"/>
    </row>
    <row r="35" spans="2:35" ht="13.5" customHeight="1">
      <c r="B35" s="44"/>
      <c r="C35" s="190" t="s">
        <v>26</v>
      </c>
      <c r="D35" s="190"/>
      <c r="E35" s="190"/>
      <c r="F35" s="190"/>
      <c r="G35" s="190"/>
      <c r="H35" s="190"/>
      <c r="I35" s="190"/>
      <c r="J35" s="190"/>
      <c r="K35" s="190"/>
      <c r="L35" s="190"/>
      <c r="M35" s="190"/>
      <c r="N35" s="190"/>
      <c r="O35" s="190"/>
      <c r="P35" s="190"/>
      <c r="Q35" s="190"/>
      <c r="R35" s="190"/>
      <c r="S35" s="190"/>
      <c r="T35" s="190"/>
      <c r="U35" s="190"/>
      <c r="V35" s="190"/>
      <c r="W35" s="46"/>
      <c r="X35" s="46"/>
      <c r="Y35" s="46"/>
      <c r="Z35" s="46"/>
      <c r="AA35" s="46"/>
      <c r="AB35" s="46"/>
      <c r="AC35" s="46"/>
      <c r="AD35" s="46"/>
      <c r="AE35" s="46"/>
      <c r="AF35" s="46"/>
      <c r="AG35" s="46"/>
      <c r="AH35" s="46"/>
      <c r="AI35" s="45"/>
    </row>
    <row r="36" spans="2:35" ht="9.9499999999999993" customHeight="1">
      <c r="B36" s="44"/>
      <c r="C36" s="46"/>
      <c r="D36" s="46"/>
      <c r="E36" s="46"/>
      <c r="F36" s="46"/>
      <c r="G36" s="46"/>
      <c r="H36" s="46"/>
      <c r="I36" s="46"/>
      <c r="J36" s="191" t="s">
        <v>14</v>
      </c>
      <c r="K36" s="191"/>
      <c r="L36" s="191"/>
      <c r="M36" s="46"/>
      <c r="N36" s="46"/>
      <c r="O36" s="46"/>
      <c r="P36" s="46"/>
      <c r="Q36" s="46"/>
      <c r="R36" s="46"/>
      <c r="S36" s="46"/>
      <c r="T36" s="46"/>
      <c r="U36" s="197" t="s">
        <v>30</v>
      </c>
      <c r="V36" s="197"/>
      <c r="W36" s="197"/>
      <c r="X36" s="197"/>
      <c r="Y36" s="197"/>
      <c r="Z36" s="197"/>
      <c r="AA36" s="200"/>
      <c r="AB36" s="200"/>
      <c r="AC36" s="200"/>
      <c r="AD36" s="200"/>
      <c r="AE36" s="200"/>
      <c r="AF36" s="200"/>
      <c r="AG36" s="207" t="s">
        <v>100</v>
      </c>
      <c r="AH36" s="46"/>
      <c r="AI36" s="45"/>
    </row>
    <row r="37" spans="2:35" ht="9.9499999999999993" customHeight="1">
      <c r="B37" s="44"/>
      <c r="C37" s="46"/>
      <c r="D37" s="46"/>
      <c r="E37" s="46"/>
      <c r="F37" s="46"/>
      <c r="G37" s="46"/>
      <c r="H37" s="46"/>
      <c r="I37" s="46"/>
      <c r="J37" s="204"/>
      <c r="K37" s="204"/>
      <c r="L37" s="204"/>
      <c r="M37" s="190" t="s">
        <v>8</v>
      </c>
      <c r="N37" s="190"/>
      <c r="O37" s="190"/>
      <c r="P37" s="190"/>
      <c r="Q37" s="46"/>
      <c r="R37" s="46"/>
      <c r="S37" s="46"/>
      <c r="T37" s="46"/>
      <c r="U37" s="198"/>
      <c r="V37" s="198"/>
      <c r="W37" s="198"/>
      <c r="X37" s="198"/>
      <c r="Y37" s="198"/>
      <c r="Z37" s="198"/>
      <c r="AA37" s="201"/>
      <c r="AB37" s="201"/>
      <c r="AC37" s="201"/>
      <c r="AD37" s="201"/>
      <c r="AE37" s="201"/>
      <c r="AF37" s="201"/>
      <c r="AG37" s="208"/>
      <c r="AH37" s="46"/>
      <c r="AI37" s="45"/>
    </row>
    <row r="38" spans="2:35" ht="9.9499999999999993" customHeight="1">
      <c r="B38" s="44"/>
      <c r="C38" s="46"/>
      <c r="D38" s="46"/>
      <c r="E38" s="46"/>
      <c r="F38" s="46"/>
      <c r="G38" s="46"/>
      <c r="H38" s="46"/>
      <c r="I38" s="46"/>
      <c r="J38" s="205" t="s">
        <v>15</v>
      </c>
      <c r="K38" s="205"/>
      <c r="L38" s="205"/>
      <c r="M38" s="190"/>
      <c r="N38" s="190"/>
      <c r="O38" s="190"/>
      <c r="P38" s="190"/>
      <c r="Q38" s="46"/>
      <c r="R38" s="46"/>
      <c r="S38" s="46"/>
      <c r="T38" s="46"/>
      <c r="U38" s="192" t="s">
        <v>105</v>
      </c>
      <c r="V38" s="192"/>
      <c r="W38" s="192"/>
      <c r="X38" s="192"/>
      <c r="Y38" s="192"/>
      <c r="Z38" s="192"/>
      <c r="AA38" s="200"/>
      <c r="AB38" s="200"/>
      <c r="AC38" s="200"/>
      <c r="AD38" s="200"/>
      <c r="AE38" s="200"/>
      <c r="AF38" s="200"/>
      <c r="AG38" s="207" t="s">
        <v>100</v>
      </c>
      <c r="AH38" s="46"/>
      <c r="AI38" s="45"/>
    </row>
    <row r="39" spans="2:35" ht="9.9499999999999993" customHeight="1">
      <c r="B39" s="44"/>
      <c r="C39" s="46"/>
      <c r="D39" s="46"/>
      <c r="E39" s="46"/>
      <c r="F39" s="46"/>
      <c r="G39" s="46"/>
      <c r="H39" s="46"/>
      <c r="I39" s="46"/>
      <c r="J39" s="206"/>
      <c r="K39" s="206"/>
      <c r="L39" s="206"/>
      <c r="M39" s="46"/>
      <c r="N39" s="46"/>
      <c r="O39" s="46"/>
      <c r="P39" s="46"/>
      <c r="Q39" s="46"/>
      <c r="R39" s="46"/>
      <c r="S39" s="46"/>
      <c r="T39" s="46"/>
      <c r="U39" s="199"/>
      <c r="V39" s="199"/>
      <c r="W39" s="199"/>
      <c r="X39" s="199"/>
      <c r="Y39" s="199"/>
      <c r="Z39" s="199"/>
      <c r="AA39" s="201"/>
      <c r="AB39" s="201"/>
      <c r="AC39" s="201"/>
      <c r="AD39" s="201"/>
      <c r="AE39" s="201"/>
      <c r="AF39" s="201"/>
      <c r="AG39" s="208"/>
      <c r="AH39" s="46"/>
      <c r="AI39" s="45"/>
    </row>
    <row r="40" spans="2:35" ht="22.5" customHeight="1">
      <c r="B40" s="44"/>
      <c r="C40" s="46"/>
      <c r="D40" s="199" t="s">
        <v>34</v>
      </c>
      <c r="E40" s="199"/>
      <c r="F40" s="199"/>
      <c r="G40" s="199"/>
      <c r="H40" s="199"/>
      <c r="I40" s="199"/>
      <c r="J40" s="199"/>
      <c r="K40" s="199"/>
      <c r="L40" s="199"/>
      <c r="M40" s="199"/>
      <c r="N40" s="199"/>
      <c r="O40" s="199"/>
      <c r="P40" s="199"/>
      <c r="Q40" s="199"/>
      <c r="R40" s="199"/>
      <c r="S40" s="199"/>
      <c r="T40" s="199"/>
      <c r="U40" s="199"/>
      <c r="V40" s="199"/>
      <c r="W40" s="199"/>
      <c r="X40" s="199"/>
      <c r="Y40" s="199"/>
      <c r="Z40" s="199"/>
      <c r="AA40" s="202"/>
      <c r="AB40" s="202"/>
      <c r="AC40" s="202"/>
      <c r="AD40" s="202"/>
      <c r="AE40" s="202"/>
      <c r="AF40" s="202"/>
      <c r="AG40" s="50" t="s">
        <v>100</v>
      </c>
      <c r="AH40" s="46"/>
      <c r="AI40" s="45"/>
    </row>
    <row r="41" spans="2:35" ht="3" customHeight="1">
      <c r="B41" s="44"/>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5"/>
    </row>
    <row r="42" spans="2:35">
      <c r="B42" s="44"/>
      <c r="C42" s="46"/>
      <c r="D42" s="190" t="s">
        <v>31</v>
      </c>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46"/>
      <c r="AI42" s="45"/>
    </row>
    <row r="43" spans="2:35" ht="18" customHeight="1">
      <c r="B43" s="44"/>
      <c r="C43" s="46"/>
      <c r="D43" s="49" t="s">
        <v>101</v>
      </c>
      <c r="E43" s="195"/>
      <c r="F43" s="195"/>
      <c r="G43" s="51" t="s">
        <v>98</v>
      </c>
      <c r="H43" s="84"/>
      <c r="I43" s="51" t="s">
        <v>97</v>
      </c>
      <c r="J43" s="51" t="s">
        <v>102</v>
      </c>
      <c r="K43" s="195"/>
      <c r="L43" s="195"/>
      <c r="M43" s="51" t="s">
        <v>98</v>
      </c>
      <c r="N43" s="84"/>
      <c r="O43" s="51" t="s">
        <v>97</v>
      </c>
      <c r="P43" s="49" t="s">
        <v>103</v>
      </c>
      <c r="Q43" s="46"/>
      <c r="R43" s="194" t="s">
        <v>32</v>
      </c>
      <c r="S43" s="194"/>
      <c r="T43" s="194"/>
      <c r="U43" s="194"/>
      <c r="V43" s="194"/>
      <c r="W43" s="194"/>
      <c r="X43" s="194"/>
      <c r="Y43" s="194"/>
      <c r="Z43" s="194"/>
      <c r="AA43" s="196"/>
      <c r="AB43" s="196"/>
      <c r="AC43" s="196"/>
      <c r="AD43" s="196"/>
      <c r="AE43" s="196"/>
      <c r="AF43" s="196"/>
      <c r="AG43" s="50" t="s">
        <v>100</v>
      </c>
      <c r="AH43" s="46"/>
      <c r="AI43" s="45"/>
    </row>
    <row r="44" spans="2:35" ht="18" customHeight="1">
      <c r="B44" s="44"/>
      <c r="C44" s="46"/>
      <c r="D44" s="46"/>
      <c r="E44" s="46"/>
      <c r="F44" s="46"/>
      <c r="G44" s="46"/>
      <c r="H44" s="46"/>
      <c r="I44" s="46"/>
      <c r="J44" s="49"/>
      <c r="K44" s="49"/>
      <c r="L44" s="49"/>
      <c r="M44" s="46"/>
      <c r="N44" s="46"/>
      <c r="O44" s="46"/>
      <c r="P44" s="46"/>
      <c r="Q44" s="46"/>
      <c r="R44" s="194" t="s">
        <v>104</v>
      </c>
      <c r="S44" s="194"/>
      <c r="T44" s="194"/>
      <c r="U44" s="194"/>
      <c r="V44" s="194"/>
      <c r="W44" s="194"/>
      <c r="X44" s="194"/>
      <c r="Y44" s="194"/>
      <c r="Z44" s="194"/>
      <c r="AA44" s="196"/>
      <c r="AB44" s="196"/>
      <c r="AC44" s="196"/>
      <c r="AD44" s="196"/>
      <c r="AE44" s="196"/>
      <c r="AF44" s="196"/>
      <c r="AG44" s="39" t="s">
        <v>100</v>
      </c>
      <c r="AH44" s="46"/>
      <c r="AI44" s="45"/>
    </row>
    <row r="45" spans="2:35" ht="3" customHeight="1">
      <c r="B45" s="44"/>
      <c r="C45" s="46"/>
      <c r="D45" s="46"/>
      <c r="E45" s="46"/>
      <c r="F45" s="46"/>
      <c r="G45" s="46"/>
      <c r="H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5"/>
    </row>
    <row r="46" spans="2:35" ht="18" customHeight="1">
      <c r="B46" s="44"/>
      <c r="C46" s="46"/>
      <c r="D46" s="190" t="s">
        <v>33</v>
      </c>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46"/>
      <c r="AI46" s="45"/>
    </row>
    <row r="47" spans="2:35" ht="18" customHeight="1">
      <c r="B47" s="44"/>
      <c r="C47" s="46"/>
      <c r="D47" s="49" t="s">
        <v>101</v>
      </c>
      <c r="E47" s="195"/>
      <c r="F47" s="195"/>
      <c r="G47" s="51" t="s">
        <v>98</v>
      </c>
      <c r="H47" s="84"/>
      <c r="I47" s="51" t="s">
        <v>97</v>
      </c>
      <c r="J47" s="51" t="s">
        <v>102</v>
      </c>
      <c r="K47" s="195"/>
      <c r="L47" s="195"/>
      <c r="M47" s="51" t="s">
        <v>98</v>
      </c>
      <c r="N47" s="84"/>
      <c r="O47" s="51" t="s">
        <v>97</v>
      </c>
      <c r="P47" s="49" t="s">
        <v>103</v>
      </c>
      <c r="Q47" s="46"/>
      <c r="R47" s="194" t="s">
        <v>32</v>
      </c>
      <c r="S47" s="194"/>
      <c r="T47" s="194"/>
      <c r="U47" s="194"/>
      <c r="V47" s="194"/>
      <c r="W47" s="194"/>
      <c r="X47" s="194"/>
      <c r="Y47" s="194"/>
      <c r="Z47" s="194"/>
      <c r="AA47" s="196"/>
      <c r="AB47" s="196"/>
      <c r="AC47" s="196"/>
      <c r="AD47" s="196"/>
      <c r="AE47" s="196"/>
      <c r="AF47" s="196"/>
      <c r="AG47" s="50" t="s">
        <v>100</v>
      </c>
      <c r="AH47" s="46"/>
      <c r="AI47" s="45"/>
    </row>
    <row r="48" spans="2:35" ht="18" customHeight="1">
      <c r="B48" s="44"/>
      <c r="C48" s="46"/>
      <c r="D48" s="46"/>
      <c r="E48" s="46"/>
      <c r="F48" s="46"/>
      <c r="G48" s="46"/>
      <c r="H48" s="46"/>
      <c r="I48" s="46"/>
      <c r="J48" s="49"/>
      <c r="K48" s="49"/>
      <c r="L48" s="49"/>
      <c r="M48" s="46"/>
      <c r="N48" s="46"/>
      <c r="O48" s="46"/>
      <c r="P48" s="46"/>
      <c r="Q48" s="46"/>
      <c r="R48" s="194" t="s">
        <v>104</v>
      </c>
      <c r="S48" s="194"/>
      <c r="T48" s="194"/>
      <c r="U48" s="194"/>
      <c r="V48" s="194"/>
      <c r="W48" s="194"/>
      <c r="X48" s="194"/>
      <c r="Y48" s="194"/>
      <c r="Z48" s="194"/>
      <c r="AA48" s="196"/>
      <c r="AB48" s="196"/>
      <c r="AC48" s="196"/>
      <c r="AD48" s="196"/>
      <c r="AE48" s="196"/>
      <c r="AF48" s="196"/>
      <c r="AG48" s="50" t="s">
        <v>100</v>
      </c>
      <c r="AH48" s="46"/>
      <c r="AI48" s="45"/>
    </row>
    <row r="49" spans="2:36" ht="5.0999999999999996" customHeight="1">
      <c r="B49" s="44"/>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39"/>
      <c r="AH49" s="46"/>
      <c r="AI49" s="45"/>
    </row>
    <row r="50" spans="2:36" ht="6.75" customHeight="1">
      <c r="B50" s="52"/>
      <c r="C50" s="53"/>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5"/>
      <c r="AI50" s="56"/>
    </row>
    <row r="51" spans="2:36" ht="15.75" customHeight="1">
      <c r="B51" s="44"/>
      <c r="C51" s="57"/>
      <c r="D51" s="190" t="s">
        <v>17</v>
      </c>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58"/>
      <c r="AI51" s="45"/>
    </row>
    <row r="52" spans="2:36" ht="15.75" customHeight="1">
      <c r="B52" s="44"/>
      <c r="C52" s="57"/>
      <c r="D52" s="192" t="s">
        <v>16</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58"/>
      <c r="AI52" s="45"/>
    </row>
    <row r="53" spans="2:36" ht="5.0999999999999996" customHeight="1">
      <c r="B53" s="44"/>
      <c r="C53" s="57"/>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58"/>
      <c r="AI53" s="45"/>
    </row>
    <row r="54" spans="2:36" ht="17.25" customHeight="1">
      <c r="B54" s="44"/>
      <c r="C54" s="57"/>
      <c r="D54" s="190" t="s">
        <v>9</v>
      </c>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58"/>
      <c r="AI54" s="45"/>
    </row>
    <row r="55" spans="2:36" ht="5.0999999999999996" customHeight="1">
      <c r="B55" s="44"/>
      <c r="C55" s="57"/>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58"/>
      <c r="AI55" s="45"/>
    </row>
    <row r="56" spans="2:36" ht="16.5" customHeight="1">
      <c r="B56" s="44"/>
      <c r="C56" s="57"/>
      <c r="D56" s="192" t="s">
        <v>35</v>
      </c>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58"/>
      <c r="AI56" s="45"/>
    </row>
    <row r="57" spans="2:36" ht="18" customHeight="1">
      <c r="B57" s="44"/>
      <c r="C57" s="57"/>
      <c r="D57" s="46"/>
      <c r="E57" s="46"/>
      <c r="F57" s="190" t="s">
        <v>25</v>
      </c>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58"/>
      <c r="AI57" s="45"/>
    </row>
    <row r="58" spans="2:36" ht="5.0999999999999996" customHeight="1">
      <c r="B58" s="44"/>
      <c r="C58" s="57"/>
      <c r="D58" s="46"/>
      <c r="E58" s="46"/>
      <c r="F58" s="46"/>
      <c r="G58" s="46"/>
      <c r="H58" s="46"/>
      <c r="I58" s="46"/>
      <c r="J58" s="46"/>
      <c r="K58" s="46"/>
      <c r="L58" s="46"/>
      <c r="M58" s="46"/>
      <c r="N58" s="46"/>
      <c r="O58" s="46"/>
      <c r="P58" s="46"/>
      <c r="Q58" s="46"/>
      <c r="R58" s="46"/>
      <c r="S58" s="46"/>
      <c r="T58" s="46"/>
      <c r="U58" s="46"/>
      <c r="V58" s="46"/>
      <c r="W58" s="46"/>
      <c r="X58" s="46"/>
      <c r="Y58" s="59"/>
      <c r="Z58" s="59"/>
      <c r="AA58" s="59"/>
      <c r="AB58" s="59"/>
      <c r="AC58" s="59"/>
      <c r="AD58" s="59"/>
      <c r="AE58" s="59"/>
      <c r="AF58" s="59"/>
      <c r="AG58" s="46"/>
      <c r="AH58" s="58"/>
      <c r="AI58" s="45"/>
    </row>
    <row r="59" spans="2:36" ht="21.95" customHeight="1">
      <c r="B59" s="44"/>
      <c r="C59" s="57"/>
      <c r="D59" s="46"/>
      <c r="E59" s="46"/>
      <c r="F59" s="46"/>
      <c r="G59" s="46"/>
      <c r="H59" s="46"/>
      <c r="I59" s="46"/>
      <c r="J59" s="46"/>
      <c r="K59" s="46"/>
      <c r="L59" s="46"/>
      <c r="M59" s="46"/>
      <c r="N59" s="46"/>
      <c r="O59" s="46"/>
      <c r="P59" s="190" t="s">
        <v>10</v>
      </c>
      <c r="Q59" s="190"/>
      <c r="R59" s="190"/>
      <c r="S59" s="46"/>
      <c r="T59" s="191" t="s">
        <v>11</v>
      </c>
      <c r="U59" s="191"/>
      <c r="V59" s="191"/>
      <c r="W59" s="191"/>
      <c r="X59" s="46"/>
      <c r="Y59" s="193" t="s">
        <v>12</v>
      </c>
      <c r="Z59" s="193"/>
      <c r="AA59" s="193"/>
      <c r="AB59" s="193"/>
      <c r="AC59" s="193"/>
      <c r="AD59" s="193"/>
      <c r="AE59" s="193"/>
      <c r="AF59" s="60"/>
      <c r="AG59" s="61" t="s">
        <v>13</v>
      </c>
      <c r="AH59" s="58"/>
      <c r="AI59" s="45"/>
    </row>
    <row r="60" spans="2:36" ht="9.9499999999999993" customHeight="1">
      <c r="B60" s="44"/>
      <c r="C60" s="38"/>
      <c r="D60" s="39"/>
      <c r="E60" s="39"/>
      <c r="F60" s="39"/>
      <c r="G60" s="39"/>
      <c r="H60" s="39"/>
      <c r="I60" s="39"/>
      <c r="J60" s="39"/>
      <c r="K60" s="39"/>
      <c r="L60" s="39"/>
      <c r="M60" s="39"/>
      <c r="N60" s="39"/>
      <c r="O60" s="39"/>
      <c r="P60" s="39"/>
      <c r="Q60" s="39"/>
      <c r="R60" s="39"/>
      <c r="S60" s="39"/>
      <c r="T60" s="39"/>
      <c r="U60" s="39"/>
      <c r="V60" s="39"/>
      <c r="W60" s="39"/>
      <c r="X60" s="39"/>
      <c r="Y60" s="62"/>
      <c r="Z60" s="62"/>
      <c r="AA60" s="62"/>
      <c r="AB60" s="62"/>
      <c r="AC60" s="62"/>
      <c r="AD60" s="62"/>
      <c r="AE60" s="62"/>
      <c r="AF60" s="62"/>
      <c r="AG60" s="39"/>
      <c r="AH60" s="40"/>
      <c r="AI60" s="45"/>
    </row>
    <row r="61" spans="2:36" ht="6" customHeight="1" thickBot="1">
      <c r="B61" s="63"/>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5"/>
      <c r="AJ61" s="66"/>
    </row>
    <row r="62" spans="2:36" ht="6" customHeight="1">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66"/>
    </row>
    <row r="63" spans="2:36" ht="12" customHeight="1">
      <c r="B63" s="189" t="s">
        <v>22</v>
      </c>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66"/>
    </row>
    <row r="64" spans="2:36" ht="12" customHeight="1">
      <c r="C64" s="189" t="s">
        <v>23</v>
      </c>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66"/>
    </row>
    <row r="65" spans="3:36" ht="12" customHeight="1">
      <c r="C65" s="189" t="s">
        <v>24</v>
      </c>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66"/>
    </row>
  </sheetData>
  <sheetProtection algorithmName="SHA-512" hashValue="uPLcreypyi7s1nMUcgXJCdSwrLFwERs9AVGSuoR3tlOP39CSEpFIc8C0pXuxw7/Rc7Y/1rvTScJsr/FayCGv4w==" saltValue="WeS3tp5zonl5++mLfJJHjg==" spinCount="100000" sheet="1" selectLockedCells="1"/>
  <mergeCells count="78">
    <mergeCell ref="A1:AJ1"/>
    <mergeCell ref="A2:AJ2"/>
    <mergeCell ref="Q16:S16"/>
    <mergeCell ref="B6:AI6"/>
    <mergeCell ref="D12:O12"/>
    <mergeCell ref="M14:P14"/>
    <mergeCell ref="B4:E5"/>
    <mergeCell ref="C8:AH8"/>
    <mergeCell ref="Q14:S14"/>
    <mergeCell ref="P15:T15"/>
    <mergeCell ref="X10:Y10"/>
    <mergeCell ref="Z10:AA10"/>
    <mergeCell ref="AC10:AD10"/>
    <mergeCell ref="AF10:AG10"/>
    <mergeCell ref="U14:AH14"/>
    <mergeCell ref="U15:AH15"/>
    <mergeCell ref="U16:AH16"/>
    <mergeCell ref="B26:C26"/>
    <mergeCell ref="V18:AH18"/>
    <mergeCell ref="U20:AH20"/>
    <mergeCell ref="N26:W26"/>
    <mergeCell ref="C23:AH23"/>
    <mergeCell ref="C24:AH24"/>
    <mergeCell ref="C22:AH22"/>
    <mergeCell ref="P17:T17"/>
    <mergeCell ref="Q18:U18"/>
    <mergeCell ref="Q20:S20"/>
    <mergeCell ref="V17:AH17"/>
    <mergeCell ref="D29:AG29"/>
    <mergeCell ref="D26:M26"/>
    <mergeCell ref="D27:M27"/>
    <mergeCell ref="X26:AG26"/>
    <mergeCell ref="X27:AG27"/>
    <mergeCell ref="N27:W27"/>
    <mergeCell ref="J38:L39"/>
    <mergeCell ref="R32:S32"/>
    <mergeCell ref="D30:AG30"/>
    <mergeCell ref="AG36:AG37"/>
    <mergeCell ref="AA47:AF47"/>
    <mergeCell ref="AA44:AF44"/>
    <mergeCell ref="E43:F43"/>
    <mergeCell ref="K43:L43"/>
    <mergeCell ref="R43:Z43"/>
    <mergeCell ref="R44:Z44"/>
    <mergeCell ref="AG38:AG39"/>
    <mergeCell ref="AE33:AF33"/>
    <mergeCell ref="AA48:AF48"/>
    <mergeCell ref="D42:AG42"/>
    <mergeCell ref="D31:AG31"/>
    <mergeCell ref="C33:V33"/>
    <mergeCell ref="C35:V35"/>
    <mergeCell ref="U36:Z37"/>
    <mergeCell ref="U38:Z39"/>
    <mergeCell ref="AA36:AF37"/>
    <mergeCell ref="AA38:AF39"/>
    <mergeCell ref="D40:Z40"/>
    <mergeCell ref="AA40:AF40"/>
    <mergeCell ref="X33:Z33"/>
    <mergeCell ref="AB33:AC33"/>
    <mergeCell ref="J36:L37"/>
    <mergeCell ref="M37:P38"/>
    <mergeCell ref="AA43:AF43"/>
    <mergeCell ref="C65:AI65"/>
    <mergeCell ref="P59:R59"/>
    <mergeCell ref="T59:W59"/>
    <mergeCell ref="D46:AG46"/>
    <mergeCell ref="D56:AG56"/>
    <mergeCell ref="F57:AG57"/>
    <mergeCell ref="Y59:AE59"/>
    <mergeCell ref="B63:AI63"/>
    <mergeCell ref="C64:AI64"/>
    <mergeCell ref="D51:AG51"/>
    <mergeCell ref="D52:AG52"/>
    <mergeCell ref="D54:AG54"/>
    <mergeCell ref="R47:Z47"/>
    <mergeCell ref="E47:F47"/>
    <mergeCell ref="K47:L47"/>
    <mergeCell ref="R48:Z48"/>
  </mergeCells>
  <phoneticPr fontId="7"/>
  <conditionalFormatting sqref="E43:F43">
    <cfRule type="expression" dxfId="16" priority="8">
      <formula>ISBLANK(E43)</formula>
    </cfRule>
  </conditionalFormatting>
  <conditionalFormatting sqref="E47:F47">
    <cfRule type="expression" dxfId="15" priority="6">
      <formula>ISBLANK(E47)</formula>
    </cfRule>
  </conditionalFormatting>
  <conditionalFormatting sqref="H43">
    <cfRule type="expression" dxfId="14" priority="4">
      <formula>ISBLANK(H43)</formula>
    </cfRule>
  </conditionalFormatting>
  <conditionalFormatting sqref="H47">
    <cfRule type="expression" dxfId="13" priority="2">
      <formula>ISBLANK(H47)</formula>
    </cfRule>
  </conditionalFormatting>
  <conditionalFormatting sqref="K43:L43">
    <cfRule type="expression" dxfId="12" priority="7">
      <formula>ISBLANK(K43)</formula>
    </cfRule>
  </conditionalFormatting>
  <conditionalFormatting sqref="K47:L47">
    <cfRule type="expression" dxfId="11" priority="5">
      <formula>ISBLANK(K47)</formula>
    </cfRule>
  </conditionalFormatting>
  <conditionalFormatting sqref="N43">
    <cfRule type="expression" dxfId="10" priority="3">
      <formula>ISBLANK(N43)</formula>
    </cfRule>
  </conditionalFormatting>
  <conditionalFormatting sqref="N47">
    <cfRule type="expression" dxfId="9" priority="1">
      <formula>ISBLANK(N47)</formula>
    </cfRule>
  </conditionalFormatting>
  <conditionalFormatting sqref="U15:AH15">
    <cfRule type="expression" dxfId="8" priority="10">
      <formula>ISBLANK($U$15)</formula>
    </cfRule>
  </conditionalFormatting>
  <conditionalFormatting sqref="V17:AH17">
    <cfRule type="expression" dxfId="7" priority="9">
      <formula>ISBLANK($V$17)</formula>
    </cfRule>
  </conditionalFormatting>
  <dataValidations count="2">
    <dataValidation imeMode="fullKatakana" allowBlank="1" showInputMessage="1" showErrorMessage="1" sqref="U15:AH15 V17:AH17" xr:uid="{CD574F03-B235-40CE-A128-3C5DFE59DD2D}"/>
    <dataValidation imeMode="halfAlpha" allowBlank="1" showInputMessage="1" showErrorMessage="1" sqref="AA36:AF40 Z10:AA10 AC10:AD10 AF10:AG10 AB33:AC33 AE33:AF33 U20:AH20 H47 H43 N43 AA47:AF48 AA43:AF44 N47" xr:uid="{DDBD562F-07BD-4B84-83F6-1D2C44A143E1}"/>
  </dataValidations>
  <pageMargins left="0.59055118110236227" right="0.31496062992125984" top="0.59055118110236227" bottom="0.47244094488188981" header="0" footer="0"/>
  <pageSetup paperSize="9" orientation="portrait"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17" id="{479E7019-46D6-450D-ABEA-800C2B2A1F23}">
            <xm:f>AND($AA$36&lt;&gt;売上等明細表!$N$48,$AA$36&lt;&gt;0)</xm:f>
            <x14:dxf>
              <fill>
                <patternFill>
                  <bgColor rgb="FFFFFF00"/>
                </patternFill>
              </fill>
            </x14:dxf>
          </x14:cfRule>
          <xm:sqref>AA36</xm:sqref>
        </x14:conditionalFormatting>
        <x14:conditionalFormatting xmlns:xm="http://schemas.microsoft.com/office/excel/2006/main">
          <x14:cfRule type="expression" priority="16" id="{095BE2B8-136B-42CA-AD89-38B3760F1EBD}">
            <xm:f>AND($AA$38&lt;&gt;売上等明細表!$N$52,$AA$38&lt;&gt;0)</xm:f>
            <x14:dxf>
              <fill>
                <patternFill>
                  <bgColor rgb="FFFFFF00"/>
                </patternFill>
              </fill>
            </x14:dxf>
          </x14:cfRule>
          <xm:sqref>AA38</xm:sqref>
        </x14:conditionalFormatting>
        <x14:conditionalFormatting xmlns:xm="http://schemas.microsoft.com/office/excel/2006/main">
          <x14:cfRule type="expression" priority="13" id="{E297FD32-304F-4541-9B0E-A4F353FB801C}">
            <xm:f>AND($AA$40&lt;&gt;売上等明細表!$I$42,$AA$40&lt;&gt;0)</xm:f>
            <x14:dxf>
              <fill>
                <patternFill>
                  <bgColor rgb="FFFFFF00"/>
                </patternFill>
              </fill>
            </x14:dxf>
          </x14:cfRule>
          <xm:sqref>AA40</xm:sqref>
        </x14:conditionalFormatting>
        <x14:conditionalFormatting xmlns:xm="http://schemas.microsoft.com/office/excel/2006/main">
          <x14:cfRule type="expression" priority="18" id="{85B1CAA0-5652-40BE-9965-883332033884}">
            <xm:f>AND($AA$43&lt;&gt;売上等明細表!$N$20,$AA$43&lt;&gt;0)</xm:f>
            <x14:dxf>
              <fill>
                <patternFill>
                  <bgColor rgb="FFFFFF00"/>
                </patternFill>
              </fill>
            </x14:dxf>
          </x14:cfRule>
          <xm:sqref>AA43</xm:sqref>
        </x14:conditionalFormatting>
        <x14:conditionalFormatting xmlns:xm="http://schemas.microsoft.com/office/excel/2006/main">
          <x14:cfRule type="expression" priority="15" id="{D20E7828-65E9-4173-A9E8-522EEA1F43EF}">
            <xm:f>AND($AA$44&lt;&gt;売上等明細表!$N$23,$AA44&lt;&gt;0)</xm:f>
            <x14:dxf>
              <fill>
                <patternFill>
                  <bgColor rgb="FFFFFF00"/>
                </patternFill>
              </fill>
            </x14:dxf>
          </x14:cfRule>
          <xm:sqref>AA44</xm:sqref>
        </x14:conditionalFormatting>
        <x14:conditionalFormatting xmlns:xm="http://schemas.microsoft.com/office/excel/2006/main">
          <x14:cfRule type="expression" priority="12" id="{95553673-ED3D-4882-91B1-7BCD019F6A68}">
            <xm:f>AND($AA$47&lt;&gt;売上等明細表!$N$34,$AA$47&lt;&gt;0)</xm:f>
            <x14:dxf>
              <fill>
                <patternFill>
                  <bgColor rgb="FFFFFF00"/>
                </patternFill>
              </fill>
            </x14:dxf>
          </x14:cfRule>
          <xm:sqref>AA47</xm:sqref>
        </x14:conditionalFormatting>
        <x14:conditionalFormatting xmlns:xm="http://schemas.microsoft.com/office/excel/2006/main">
          <x14:cfRule type="expression" priority="14" id="{7C6C4FF3-1840-4F93-9532-73261E378A37}">
            <xm:f>AND($AA$48&lt;&gt;売上等明細表!$N$37,$AA$48&lt;&gt;0)</xm:f>
            <x14:dxf>
              <fill>
                <patternFill>
                  <bgColor rgb="FFFFFF00"/>
                </patternFill>
              </fill>
            </x14:dxf>
          </x14:cfRule>
          <xm:sqref>AA48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売上等明細表</vt:lpstr>
      <vt:lpstr>申請書（売上等明細表をもとに作成）</vt:lpstr>
      <vt:lpstr>'申請書（売上等明細表をもとに作成）'!Print_Area</vt:lpstr>
      <vt:lpstr>売上等明細表!Print_Area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2026-03-12T04:24:33Z</cp:lastPrinted>
  <dcterms:created xsi:type="dcterms:W3CDTF">2019-04-24T07:16:38Z</dcterms:created>
  <dcterms:modified xsi:type="dcterms:W3CDTF">2026-03-30T00:47:04Z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1041-10.8.2.6704</vt:lpwstr>
  </property>
</Properties>
</file>