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/>
  <mc:AlternateContent xmlns:mc="http://schemas.openxmlformats.org/markup-compatibility/2006">
    <mc:Choice Requires="x15">
      <x15ac:absPath xmlns:x15ac="http://schemas.microsoft.com/office/spreadsheetml/2010/11/ac" url="F:\41-1　金融\01　中小企業支援担当\09      認定関係\●様式（申請書等）\★HP掲載用（案）\５号（ハ）\Excel\"/>
    </mc:Choice>
  </mc:AlternateContent>
  <xr:revisionPtr revIDLastSave="0" documentId="13_ncr:1_{9451CEC1-BD62-4288-9F4A-E367FE383030}" xr6:coauthVersionLast="47" xr6:coauthVersionMax="47" xr10:uidLastSave="{00000000-0000-0000-0000-000000000000}"/>
  <bookViews>
    <workbookView xWindow="-120" yWindow="-120" windowWidth="20730" windowHeight="11040" tabRatio="743" xr2:uid="{BD015E60-2F3A-4B87-90AE-96004748F988}"/>
  </bookViews>
  <sheets>
    <sheet name="売上等明細表" sheetId="83" r:id="rId1"/>
    <sheet name="申請書（売上等明細表をもとに作成）" sheetId="81" r:id="rId2"/>
  </sheets>
  <definedNames>
    <definedName name="_xlnm.Print_Area" localSheetId="1">'申請書（売上等明細表をもとに作成）'!$A$3:$AJ$65</definedName>
    <definedName name="_xlnm.Print_Area" localSheetId="0">売上等明細表!$A$1:$Q$54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83" l="1"/>
  <c r="N27" i="83"/>
  <c r="F25" i="83"/>
  <c r="H25" i="83"/>
  <c r="L25" i="83"/>
  <c r="F14" i="83"/>
  <c r="H14" i="83"/>
  <c r="L14" i="83"/>
  <c r="N16" i="83"/>
  <c r="N15" i="83"/>
  <c r="N18" i="83" l="1"/>
  <c r="N29" i="83"/>
  <c r="O29" i="83" l="1"/>
  <c r="H36" i="83"/>
  <c r="J36" i="83" s="1"/>
  <c r="O18" i="83"/>
  <c r="H39" i="8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堺市</author>
  </authors>
  <commentList>
    <comment ref="D26" authorId="0" shapeId="0" xr:uid="{F5A47DBB-664D-4AAB-8E1E-D5F41D646F45}">
      <text>
        <r>
          <rPr>
            <b/>
            <sz val="9"/>
            <color indexed="81"/>
            <rFont val="MS P ゴシック"/>
            <family val="3"/>
            <charset val="128"/>
          </rPr>
          <t>「細分類番号　細分類業種名」を入力ください。
（例）9999　分類不能の産業</t>
        </r>
      </text>
    </comment>
  </commentList>
</comments>
</file>

<file path=xl/sharedStrings.xml><?xml version="1.0" encoding="utf-8"?>
<sst xmlns="http://schemas.openxmlformats.org/spreadsheetml/2006/main" count="134" uniqueCount="97">
  <si>
    <t>認定権者記載欄</t>
  </si>
  <si>
    <t>堺　　市　　長　　殿</t>
  </si>
  <si>
    <t>(申請者)</t>
  </si>
  <si>
    <t>住所</t>
  </si>
  <si>
    <t>（フリガナ）</t>
  </si>
  <si>
    <t>名称</t>
  </si>
  <si>
    <t>電話</t>
  </si>
  <si>
    <t>記</t>
  </si>
  <si>
    <t>　×１００</t>
  </si>
  <si>
    <t>申請のとおり相違ないことを認定します。</t>
  </si>
  <si>
    <t>認定者</t>
  </si>
  <si>
    <t>堺　市　長</t>
  </si>
  <si>
    <t>永 藤 英 機</t>
  </si>
  <si>
    <t>印</t>
  </si>
  <si>
    <t>減少率</t>
  </si>
  <si>
    <t>Ｂ―Ａ</t>
  </si>
  <si>
    <t>Ｂ</t>
  </si>
  <si>
    <t>※表には営んでいる事業が属する業種（日本標準産業分類の細分類番号と細分類業種名）を全て記載してください。</t>
  </si>
  <si>
    <t>　当該指定業種が複数ある場合には、その中で、最近１年間で最も売上高等が大きい事業が属する指定業種名を</t>
  </si>
  <si>
    <t>　左上の太枠に記載してください。</t>
  </si>
  <si>
    <t>令和　　　　年 　 　　月 　　   日</t>
  </si>
  <si>
    <t>堺 地産　第　２－　　　　　　号</t>
    <rPh sb="2" eb="4">
      <t>チサン</t>
    </rPh>
    <phoneticPr fontId="7"/>
  </si>
  <si>
    <t>代表者職氏名</t>
    <rPh sb="0" eb="6">
      <t>ダイヒョウシャショクシメイ</t>
    </rPh>
    <phoneticPr fontId="7"/>
  </si>
  <si>
    <t>1　事業開始年月日</t>
    <rPh sb="2" eb="4">
      <t>ジギョウ</t>
    </rPh>
    <rPh sb="4" eb="6">
      <t>カイシ</t>
    </rPh>
    <rPh sb="6" eb="7">
      <t>ネン</t>
    </rPh>
    <rPh sb="7" eb="8">
      <t>ガツ</t>
    </rPh>
    <rPh sb="8" eb="9">
      <t>ヒ</t>
    </rPh>
    <phoneticPr fontId="7"/>
  </si>
  <si>
    <t>（留意事項）</t>
    <rPh sb="1" eb="3">
      <t>リュウイ</t>
    </rPh>
    <rPh sb="3" eb="5">
      <t>ジコウ</t>
    </rPh>
    <phoneticPr fontId="7"/>
  </si>
  <si>
    <t>①本認定とは別に、金融機関及び信用保証協会による金融上の審査があります。</t>
    <rPh sb="1" eb="2">
      <t>ホン</t>
    </rPh>
    <rPh sb="2" eb="4">
      <t>ニンテイ</t>
    </rPh>
    <rPh sb="6" eb="7">
      <t>ベツ</t>
    </rPh>
    <rPh sb="9" eb="11">
      <t>キンユウ</t>
    </rPh>
    <rPh sb="11" eb="13">
      <t>キカン</t>
    </rPh>
    <rPh sb="13" eb="14">
      <t>オヨ</t>
    </rPh>
    <rPh sb="15" eb="17">
      <t>シンヨウ</t>
    </rPh>
    <rPh sb="17" eb="19">
      <t>ホショウ</t>
    </rPh>
    <rPh sb="19" eb="21">
      <t>キョウカイ</t>
    </rPh>
    <rPh sb="24" eb="26">
      <t>キンユウ</t>
    </rPh>
    <rPh sb="26" eb="27">
      <t>ジョウ</t>
    </rPh>
    <rPh sb="28" eb="30">
      <t>シンサ</t>
    </rPh>
    <phoneticPr fontId="7"/>
  </si>
  <si>
    <t>②堺市長から認定を受けた日から30日以内に金融機関又は信用保証協会に対して、保証の申込みを行うことが必要です。</t>
    <rPh sb="1" eb="4">
      <t>サカイシチョウ</t>
    </rPh>
    <rPh sb="6" eb="8">
      <t>ニンテイ</t>
    </rPh>
    <rPh sb="9" eb="10">
      <t>ウ</t>
    </rPh>
    <rPh sb="12" eb="13">
      <t>ヒ</t>
    </rPh>
    <rPh sb="17" eb="18">
      <t>ニチ</t>
    </rPh>
    <rPh sb="18" eb="20">
      <t>イナイ</t>
    </rPh>
    <rPh sb="21" eb="23">
      <t>キンユウ</t>
    </rPh>
    <rPh sb="23" eb="25">
      <t>キカン</t>
    </rPh>
    <rPh sb="25" eb="26">
      <t>マタ</t>
    </rPh>
    <rPh sb="27" eb="29">
      <t>シンヨウ</t>
    </rPh>
    <rPh sb="29" eb="31">
      <t>ホショウ</t>
    </rPh>
    <rPh sb="31" eb="33">
      <t>キョウカイ</t>
    </rPh>
    <rPh sb="34" eb="35">
      <t>タイ</t>
    </rPh>
    <rPh sb="38" eb="40">
      <t>ホショウ</t>
    </rPh>
    <rPh sb="41" eb="43">
      <t>モウシコ</t>
    </rPh>
    <rPh sb="45" eb="46">
      <t>オコナ</t>
    </rPh>
    <rPh sb="50" eb="52">
      <t>ヒツヨウ</t>
    </rPh>
    <phoneticPr fontId="7"/>
  </si>
  <si>
    <t xml:space="preserve"> 令和　　　年　　　月　　　日　から　令和　　　年　　　月　　　日　まで</t>
  </si>
  <si>
    <t>2　月平均売上高営業利益率</t>
    <rPh sb="2" eb="5">
      <t>ツキヘイキン</t>
    </rPh>
    <rPh sb="5" eb="7">
      <t>ウリアゲ</t>
    </rPh>
    <rPh sb="7" eb="8">
      <t>ダカ</t>
    </rPh>
    <rPh sb="8" eb="10">
      <t>エイギョウ</t>
    </rPh>
    <rPh sb="10" eb="12">
      <t>リエキ</t>
    </rPh>
    <rPh sb="12" eb="13">
      <t>リツ</t>
    </rPh>
    <phoneticPr fontId="7"/>
  </si>
  <si>
    <t>(表）</t>
    <rPh sb="1" eb="2">
      <t>ヒョウ</t>
    </rPh>
    <phoneticPr fontId="7"/>
  </si>
  <si>
    <t>経営の安定に支障が生じておりますので、中小企業信用保険法第２条第５項第５号の規定に基づき認定される</t>
    <rPh sb="0" eb="2">
      <t>ケイエイ</t>
    </rPh>
    <rPh sb="3" eb="5">
      <t>アンテイ</t>
    </rPh>
    <rPh sb="38" eb="40">
      <t>キテイ</t>
    </rPh>
    <rPh sb="41" eb="42">
      <t>モト</t>
    </rPh>
    <rPh sb="44" eb="46">
      <t>ニンテイ</t>
    </rPh>
    <phoneticPr fontId="7"/>
  </si>
  <si>
    <t>ようお願いします。</t>
    <rPh sb="3" eb="4">
      <t>ネガ</t>
    </rPh>
    <phoneticPr fontId="7"/>
  </si>
  <si>
    <t>Ａ： 申込時点における最近３か月間の月平均売上高営業利益率</t>
    <rPh sb="18" eb="21">
      <t>ツキヘイキン</t>
    </rPh>
    <phoneticPr fontId="7"/>
  </si>
  <si>
    <t>Ｂ： Ａの期間に対応する前年の３か月間の月平均売上高営業利益率</t>
    <phoneticPr fontId="7"/>
  </si>
  <si>
    <t>　（当該業種は全て指定業種であることが必要です。）</t>
    <rPh sb="4" eb="6">
      <t>ギョウシュ</t>
    </rPh>
    <phoneticPr fontId="7"/>
  </si>
  <si>
    <t>（注）信用保証協会への申込期間</t>
    <rPh sb="3" eb="9">
      <t>シンヨウホショウキョウカイ</t>
    </rPh>
    <rPh sb="11" eb="13">
      <t>モウシコミ</t>
    </rPh>
    <rPh sb="13" eb="15">
      <t>キカン</t>
    </rPh>
    <phoneticPr fontId="7"/>
  </si>
  <si>
    <t>中小企業信用保険法第２条第５項第５号の規定による認定申請書  ハ－（１）</t>
    <phoneticPr fontId="7"/>
  </si>
  <si>
    <r>
      <t>　私は、表に記載する業を営んでいるが、下記のとおり、</t>
    </r>
    <r>
      <rPr>
        <u/>
        <sz val="10"/>
        <rFont val="ＭＳ Ｐゴシック"/>
        <family val="3"/>
        <charset val="128"/>
      </rPr>
      <t xml:space="preserve"> 仕入、人件費、燃料費等経費の増加 </t>
    </r>
    <r>
      <rPr>
        <sz val="10"/>
        <rFont val="ＭＳ Ｐゴシック"/>
        <family val="3"/>
        <charset val="128"/>
      </rPr>
      <t>が生じているため、</t>
    </r>
    <phoneticPr fontId="7"/>
  </si>
  <si>
    <t>中小企業信用保険法第２条第５項第５号の規定に基づく特定中小企業者認定にかかる売上等明細表</t>
    <phoneticPr fontId="7"/>
  </si>
  <si>
    <t>【営んでいる事業が全て指定業種の方】　　ハ（１)</t>
    <phoneticPr fontId="7"/>
  </si>
  <si>
    <t>申請者名　：</t>
  </si>
  <si>
    <t>（名称及び代表者職氏名）</t>
    <rPh sb="1" eb="3">
      <t>メイショウ</t>
    </rPh>
    <rPh sb="3" eb="4">
      <t>オヨ</t>
    </rPh>
    <rPh sb="5" eb="7">
      <t>ダイヒョウ</t>
    </rPh>
    <rPh sb="7" eb="8">
      <t>シャ</t>
    </rPh>
    <rPh sb="8" eb="9">
      <t>ショク</t>
    </rPh>
    <rPh sb="9" eb="11">
      <t>シメイ</t>
    </rPh>
    <phoneticPr fontId="7"/>
  </si>
  <si>
    <t>（単位：円）</t>
    <phoneticPr fontId="7"/>
  </si>
  <si>
    <t>合計</t>
    <rPh sb="0" eb="2">
      <t>ゴウケイ</t>
    </rPh>
    <phoneticPr fontId="7"/>
  </si>
  <si>
    <t>営業利益</t>
    <rPh sb="0" eb="2">
      <t>エイギョウ</t>
    </rPh>
    <rPh sb="2" eb="4">
      <t>リエキ</t>
    </rPh>
    <phoneticPr fontId="7"/>
  </si>
  <si>
    <t>a1</t>
    <phoneticPr fontId="7"/>
  </si>
  <si>
    <t>売上高</t>
    <rPh sb="0" eb="3">
      <t>ウリアゲダカ</t>
    </rPh>
    <phoneticPr fontId="7"/>
  </si>
  <si>
    <t>a2</t>
    <phoneticPr fontId="7"/>
  </si>
  <si>
    <t>　　×　100　＝</t>
    <phoneticPr fontId="7"/>
  </si>
  <si>
    <t>Ａ</t>
    <phoneticPr fontId="7"/>
  </si>
  <si>
    <t xml:space="preserve">★ 申請書には小数点第1位まで記載してください   </t>
    <phoneticPr fontId="7"/>
  </si>
  <si>
    <t>（小数点第2位以下切捨）</t>
    <phoneticPr fontId="7"/>
  </si>
  <si>
    <t>b1</t>
  </si>
  <si>
    <t>b2</t>
  </si>
  <si>
    <t>Ｂ</t>
    <phoneticPr fontId="7"/>
  </si>
  <si>
    <t>★ 申請書には小数点第1位まで記載してください　</t>
    <phoneticPr fontId="7"/>
  </si>
  <si>
    <t>３．企業全体の月平均売上高営業利益率の減少率</t>
    <rPh sb="2" eb="4">
      <t>キギョウ</t>
    </rPh>
    <rPh sb="4" eb="6">
      <t>ゼンタイ</t>
    </rPh>
    <rPh sb="7" eb="10">
      <t>ツキヘイキン</t>
    </rPh>
    <rPh sb="10" eb="15">
      <t>ウリアゲダカエイギョウ</t>
    </rPh>
    <rPh sb="15" eb="18">
      <t>リエキリツ</t>
    </rPh>
    <rPh sb="19" eb="22">
      <t>ゲンショウリツ</t>
    </rPh>
    <phoneticPr fontId="7"/>
  </si>
  <si>
    <t>B － A</t>
    <phoneticPr fontId="7"/>
  </si>
  <si>
    <t>× 　100　 ＝</t>
    <phoneticPr fontId="7"/>
  </si>
  <si>
    <t>B</t>
    <phoneticPr fontId="7"/>
  </si>
  <si>
    <t>　◆売上高営業利益率の推移に関する考え方</t>
    <rPh sb="2" eb="4">
      <t>ウリアゲ</t>
    </rPh>
    <rPh sb="4" eb="5">
      <t>ダカ</t>
    </rPh>
    <rPh sb="11" eb="13">
      <t>スイイ</t>
    </rPh>
    <rPh sb="14" eb="15">
      <t>カン</t>
    </rPh>
    <rPh sb="17" eb="18">
      <t>カンガ</t>
    </rPh>
    <rPh sb="19" eb="20">
      <t>カタ</t>
    </rPh>
    <phoneticPr fontId="7"/>
  </si>
  <si>
    <t>利益率の推移</t>
    <rPh sb="0" eb="3">
      <t>リエキリツ</t>
    </rPh>
    <rPh sb="4" eb="6">
      <t>スイイ</t>
    </rPh>
    <phoneticPr fontId="7"/>
  </si>
  <si>
    <t>対象の適否</t>
    <rPh sb="0" eb="2">
      <t>タイショウ</t>
    </rPh>
    <rPh sb="3" eb="5">
      <t>テキヒ</t>
    </rPh>
    <phoneticPr fontId="7"/>
  </si>
  <si>
    <t>プラス＋</t>
    <phoneticPr fontId="7"/>
  </si>
  <si>
    <t>から</t>
    <phoneticPr fontId="7"/>
  </si>
  <si>
    <r>
      <t>減少率が20％以上で</t>
    </r>
    <r>
      <rPr>
        <sz val="11"/>
        <color theme="5"/>
        <rFont val="Meiryo UI"/>
        <family val="3"/>
        <charset val="128"/>
      </rPr>
      <t>対象</t>
    </r>
    <rPh sb="0" eb="3">
      <t>ゲンショウリツ</t>
    </rPh>
    <rPh sb="7" eb="9">
      <t>イジョウ</t>
    </rPh>
    <rPh sb="10" eb="12">
      <t>タイショウ</t>
    </rPh>
    <phoneticPr fontId="7"/>
  </si>
  <si>
    <t>マイナス－</t>
  </si>
  <si>
    <r>
      <t>全て</t>
    </r>
    <r>
      <rPr>
        <sz val="11"/>
        <color theme="5"/>
        <rFont val="Meiryo UI"/>
        <family val="3"/>
        <charset val="128"/>
      </rPr>
      <t>対象</t>
    </r>
    <rPh sb="0" eb="1">
      <t>スベ</t>
    </rPh>
    <rPh sb="2" eb="4">
      <t>タイショウ</t>
    </rPh>
    <phoneticPr fontId="7"/>
  </si>
  <si>
    <t>ゼロ０</t>
    <phoneticPr fontId="7"/>
  </si>
  <si>
    <t>マイナス－</t>
    <phoneticPr fontId="7"/>
  </si>
  <si>
    <r>
      <t>全て</t>
    </r>
    <r>
      <rPr>
        <sz val="11"/>
        <color theme="8"/>
        <rFont val="Meiryo UI"/>
        <family val="3"/>
        <charset val="128"/>
      </rPr>
      <t>対象外</t>
    </r>
    <rPh sb="0" eb="1">
      <t>スベ</t>
    </rPh>
    <rPh sb="2" eb="5">
      <t>タイショウガイ</t>
    </rPh>
    <phoneticPr fontId="7"/>
  </si>
  <si>
    <t>認定申請にあたっては、営んでいる事業が全て指定業種に属することが疎明できる書類等（取り扱っている製品・サービス等を疎明できる書類、許認可証等）や、上記の売上高が分かる書類等（試算表や売上台帳等）の提出が必要です。</t>
    <phoneticPr fontId="7"/>
  </si>
  <si>
    <t>日</t>
    <rPh sb="0" eb="1">
      <t>ニチ</t>
    </rPh>
    <phoneticPr fontId="7"/>
  </si>
  <si>
    <t>月</t>
    <rPh sb="0" eb="1">
      <t>ツキ</t>
    </rPh>
    <phoneticPr fontId="7"/>
  </si>
  <si>
    <t>年</t>
    <rPh sb="0" eb="1">
      <t>ネン</t>
    </rPh>
    <phoneticPr fontId="7"/>
  </si>
  <si>
    <t>令和</t>
    <rPh sb="0" eb="2">
      <t>レイワ</t>
    </rPh>
    <phoneticPr fontId="7"/>
  </si>
  <si>
    <t>日</t>
    <rPh sb="0" eb="1">
      <t>ヒ</t>
    </rPh>
    <phoneticPr fontId="7"/>
  </si>
  <si>
    <t>）</t>
    <phoneticPr fontId="7"/>
  </si>
  <si>
    <t>～</t>
    <phoneticPr fontId="7"/>
  </si>
  <si>
    <t>（</t>
    <phoneticPr fontId="7"/>
  </si>
  <si>
    <t>％</t>
    <phoneticPr fontId="7"/>
  </si>
  <si>
    <t>　◆　黄色着色になった箇所は「売上等明細表」と「申請書」に数値の相違があります。</t>
    <rPh sb="3" eb="5">
      <t>キイロ</t>
    </rPh>
    <rPh sb="5" eb="7">
      <t>チャクショク</t>
    </rPh>
    <rPh sb="11" eb="13">
      <t>カショ</t>
    </rPh>
    <rPh sb="15" eb="18">
      <t>ウリアゲトウ</t>
    </rPh>
    <rPh sb="18" eb="21">
      <t>メイサイヒョウ</t>
    </rPh>
    <rPh sb="24" eb="27">
      <t>シンセイショ</t>
    </rPh>
    <rPh sb="29" eb="31">
      <t>スウチ</t>
    </rPh>
    <rPh sb="32" eb="34">
      <t>ソウイ</t>
    </rPh>
    <phoneticPr fontId="7"/>
  </si>
  <si>
    <t>　　　　「売上等明細表」シート及び「申請書」シートを再度確認してください。</t>
    <phoneticPr fontId="7"/>
  </si>
  <si>
    <t>（フリガナ）</t>
    <phoneticPr fontId="7"/>
  </si>
  <si>
    <t xml:space="preserve"> ★ 申請書には小数点第1位まで記載してください　</t>
    <phoneticPr fontId="7"/>
  </si>
  <si>
    <t>　 （小数点第2位以下切捨）</t>
    <phoneticPr fontId="7"/>
  </si>
  <si>
    <t>下記 「◆売上高営業利益率の推移に関する考え方」 を参照ください</t>
    <rPh sb="0" eb="2">
      <t>カキ</t>
    </rPh>
    <phoneticPr fontId="7"/>
  </si>
  <si>
    <t>※</t>
    <phoneticPr fontId="7"/>
  </si>
  <si>
    <t>利益率の推移や減少率により、認定対象外となることもあります</t>
    <phoneticPr fontId="7"/>
  </si>
  <si>
    <t>２．１．の前年同期の企業全体の月平均売上高営業利益率</t>
    <rPh sb="5" eb="7">
      <t>ゼンネン</t>
    </rPh>
    <rPh sb="7" eb="9">
      <t>ドウキ</t>
    </rPh>
    <rPh sb="10" eb="12">
      <t>キギョウ</t>
    </rPh>
    <rPh sb="11" eb="13">
      <t>ゼンタイ</t>
    </rPh>
    <rPh sb="14" eb="17">
      <t>ツキヘイキン</t>
    </rPh>
    <rPh sb="17" eb="19">
      <t>ウリアゲ</t>
    </rPh>
    <rPh sb="19" eb="20">
      <t>ダカ</t>
    </rPh>
    <rPh sb="20" eb="22">
      <t>エイギョウ</t>
    </rPh>
    <rPh sb="22" eb="24">
      <t>リエキ</t>
    </rPh>
    <rPh sb="24" eb="25">
      <t>リツ</t>
    </rPh>
    <phoneticPr fontId="13"/>
  </si>
  <si>
    <t>　１．の前年同期の企業全体の
　月平均売上高営業利益率</t>
    <rPh sb="4" eb="6">
      <t>ゼンネン</t>
    </rPh>
    <rPh sb="6" eb="7">
      <t>ドウ</t>
    </rPh>
    <rPh sb="9" eb="11">
      <t>キギョウ</t>
    </rPh>
    <rPh sb="11" eb="13">
      <t>ゼンタイ</t>
    </rPh>
    <rPh sb="16" eb="19">
      <t>ツキヘイキン</t>
    </rPh>
    <rPh sb="19" eb="22">
      <t>ウリアゲダカ</t>
    </rPh>
    <rPh sb="22" eb="24">
      <t>エイギョウ</t>
    </rPh>
    <rPh sb="24" eb="27">
      <t>リエキリツ</t>
    </rPh>
    <phoneticPr fontId="7"/>
  </si>
  <si>
    <t xml:space="preserve">◆申請月の前月  </t>
    <rPh sb="1" eb="3">
      <t>シンセイ</t>
    </rPh>
    <rPh sb="3" eb="4">
      <t>ツキ</t>
    </rPh>
    <rPh sb="5" eb="7">
      <t>ゼンゲツ</t>
    </rPh>
    <phoneticPr fontId="7"/>
  </si>
  <si>
    <r>
      <t>◆営んでいる業種を下記枠内に</t>
    </r>
    <r>
      <rPr>
        <u/>
        <sz val="11"/>
        <color rgb="FF0070C0"/>
        <rFont val="Meiryo UI"/>
        <family val="3"/>
        <charset val="128"/>
      </rPr>
      <t>すべて</t>
    </r>
    <r>
      <rPr>
        <sz val="11"/>
        <rFont val="Meiryo UI"/>
        <family val="3"/>
        <charset val="128"/>
      </rPr>
      <t>入力してください</t>
    </r>
    <rPh sb="1" eb="2">
      <t>イトナ</t>
    </rPh>
    <rPh sb="6" eb="8">
      <t>ギョウシュ</t>
    </rPh>
    <rPh sb="9" eb="11">
      <t>カキ</t>
    </rPh>
    <rPh sb="11" eb="13">
      <t>ワクナイ</t>
    </rPh>
    <rPh sb="17" eb="19">
      <t>ニュウリョク</t>
    </rPh>
    <phoneticPr fontId="7"/>
  </si>
  <si>
    <r>
      <t xml:space="preserve"> （例）令和8年</t>
    </r>
    <r>
      <rPr>
        <u/>
        <sz val="11"/>
        <color rgb="FF0070C0"/>
        <rFont val="Meiryo UI"/>
        <family val="3"/>
        <charset val="128"/>
      </rPr>
      <t>4月</t>
    </r>
    <r>
      <rPr>
        <sz val="11"/>
        <rFont val="Meiryo UI"/>
        <family val="3"/>
        <charset val="128"/>
      </rPr>
      <t>申請の場合、「2026/</t>
    </r>
    <r>
      <rPr>
        <u/>
        <sz val="11"/>
        <color rgb="FF0070C0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」（西暦/月）と入力</t>
    </r>
    <phoneticPr fontId="7"/>
  </si>
  <si>
    <t>様式第５－ハ－（１）</t>
    <phoneticPr fontId="7"/>
  </si>
  <si>
    <t>１．最近3か月間の企業全体の月平均売上高営業利益率</t>
    <rPh sb="7" eb="9">
      <t>キギョウ</t>
    </rPh>
    <rPh sb="9" eb="11">
      <t>ゼンタイ</t>
    </rPh>
    <rPh sb="12" eb="15">
      <t>ツキヘイキン</t>
    </rPh>
    <rPh sb="15" eb="17">
      <t>ウリアゲ</t>
    </rPh>
    <rPh sb="17" eb="18">
      <t>ダカ</t>
    </rPh>
    <rPh sb="18" eb="20">
      <t>エイギョウ</t>
    </rPh>
    <rPh sb="20" eb="22">
      <t>リエキ</t>
    </rPh>
    <rPh sb="22" eb="23">
      <t>リツ</t>
    </rPh>
    <phoneticPr fontId="13"/>
  </si>
  <si>
    <t>　最近3か月間の企業全体の
　月平均売上高営業利益率</t>
    <rPh sb="1" eb="3">
      <t>サイキン</t>
    </rPh>
    <rPh sb="6" eb="7">
      <t>アイダ</t>
    </rPh>
    <rPh sb="8" eb="10">
      <t>キギョウ</t>
    </rPh>
    <rPh sb="10" eb="12">
      <t>ゼンタイ</t>
    </rPh>
    <rPh sb="15" eb="18">
      <t>ツキヘイキン</t>
    </rPh>
    <rPh sb="18" eb="21">
      <t>ウリアゲダカ</t>
    </rPh>
    <rPh sb="21" eb="23">
      <t>エイギョウ</t>
    </rPh>
    <rPh sb="23" eb="26">
      <t>リエキリツ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</si>
</sst>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11]ggge&quot;年&quot;m&quot;月&quot;"/>
    <numFmt numFmtId="177" formatCode="#,##0&quot; 円 &quot;"/>
    <numFmt numFmtId="178" formatCode="#,##0.0&quot; % &quot;"/>
    <numFmt numFmtId="179" formatCode="0.0&quot;％&quot;"/>
    <numFmt numFmtId="180" formatCode="\ @"/>
    <numFmt numFmtId="181" formatCode="#,##0\ &quot;円&quot;\ ;\▲#,##0\ &quot;円&quot;\ "/>
    <numFmt numFmtId="182" formatCode="0.0\ \ \ \ ;\▲0.0\ \ \ \ "/>
  </numFmts>
  <fonts count="25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bscript"/>
      <sz val="11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11"/>
      <name val="Meiryo UI"/>
      <family val="3"/>
      <charset val="128"/>
    </font>
    <font>
      <b/>
      <sz val="12"/>
      <name val="Meiryo UI"/>
      <family val="3"/>
      <charset val="128"/>
    </font>
    <font>
      <b/>
      <sz val="11"/>
      <name val="Meiryo UI"/>
      <family val="3"/>
      <charset val="128"/>
    </font>
    <font>
      <sz val="6"/>
      <name val="ＭＳ Ｐゴシック"/>
      <family val="2"/>
      <charset val="128"/>
    </font>
    <font>
      <sz val="10.5"/>
      <name val="Meiryo UI"/>
      <family val="3"/>
      <charset val="128"/>
    </font>
    <font>
      <sz val="11"/>
      <color theme="5"/>
      <name val="Meiryo UI"/>
      <family val="3"/>
      <charset val="128"/>
    </font>
    <font>
      <sz val="11"/>
      <color theme="8"/>
      <name val="Meiryo UI"/>
      <family val="3"/>
      <charset val="128"/>
    </font>
    <font>
      <sz val="11"/>
      <name val="游明朝"/>
      <family val="1"/>
      <charset val="128"/>
    </font>
    <font>
      <sz val="9"/>
      <name val="游明朝"/>
      <family val="1"/>
      <charset val="128"/>
    </font>
    <font>
      <sz val="10"/>
      <name val="游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3"/>
      <color rgb="FFFF0000"/>
      <name val="Meiryo UI"/>
      <family val="3"/>
      <charset val="128"/>
    </font>
    <font>
      <sz val="13"/>
      <name val="Meiryo UI"/>
      <family val="3"/>
      <charset val="128"/>
    </font>
    <font>
      <u/>
      <sz val="11"/>
      <color rgb="FF0070C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6" fillId="0" borderId="0"/>
    <xf numFmtId="38" fontId="6" fillId="0" borderId="0" applyFont="0" applyFill="0" applyBorder="0" applyAlignment="0" applyProtection="0">
      <alignment vertical="center"/>
    </xf>
  </cellStyleXfs>
  <cellXfs count="218">
    <xf numFmtId="0" fontId="0" fillId="0" borderId="0" xfId="0"/>
    <xf numFmtId="178" fontId="12" fillId="2" borderId="0" xfId="2" applyNumberFormat="1" applyFont="1" applyFill="1" applyBorder="1" applyAlignment="1" applyProtection="1">
      <alignment horizontal="center" vertical="center" shrinkToFit="1"/>
    </xf>
    <xf numFmtId="0" fontId="10" fillId="2" borderId="0" xfId="1" applyFont="1" applyFill="1" applyAlignment="1" applyProtection="1">
      <alignment horizontal="left" vertical="center" shrinkToFit="1"/>
    </xf>
    <xf numFmtId="0" fontId="10" fillId="0" borderId="0" xfId="1" applyFont="1" applyAlignment="1" applyProtection="1">
      <alignment horizontal="left" vertical="center" shrinkToFit="1"/>
    </xf>
    <xf numFmtId="0" fontId="10" fillId="0" borderId="0" xfId="0" applyFont="1" applyAlignment="1" applyProtection="1">
      <alignment shrinkToFit="1"/>
    </xf>
    <xf numFmtId="0" fontId="12" fillId="2" borderId="0" xfId="1" applyFont="1" applyFill="1" applyAlignment="1" applyProtection="1">
      <alignment vertical="center" shrinkToFit="1"/>
    </xf>
    <xf numFmtId="176" fontId="10" fillId="2" borderId="0" xfId="1" applyNumberFormat="1" applyFont="1" applyFill="1" applyAlignment="1" applyProtection="1">
      <alignment horizontal="center" vertical="center" shrinkToFit="1"/>
    </xf>
    <xf numFmtId="176" fontId="12" fillId="2" borderId="27" xfId="1" applyNumberFormat="1" applyFont="1" applyFill="1" applyBorder="1" applyAlignment="1" applyProtection="1">
      <alignment horizontal="center" vertical="center" shrinkToFit="1"/>
    </xf>
    <xf numFmtId="177" fontId="10" fillId="2" borderId="6" xfId="1" applyNumberFormat="1" applyFont="1" applyFill="1" applyBorder="1" applyAlignment="1" applyProtection="1">
      <alignment horizontal="center" vertical="center" shrinkToFit="1"/>
    </xf>
    <xf numFmtId="177" fontId="10" fillId="2" borderId="7" xfId="1" applyNumberFormat="1" applyFont="1" applyFill="1" applyBorder="1" applyAlignment="1" applyProtection="1">
      <alignment horizontal="center" vertical="center" shrinkToFit="1"/>
    </xf>
    <xf numFmtId="177" fontId="10" fillId="2" borderId="0" xfId="1" applyNumberFormat="1" applyFont="1" applyFill="1" applyAlignment="1" applyProtection="1">
      <alignment vertical="center" shrinkToFit="1"/>
    </xf>
    <xf numFmtId="177" fontId="12" fillId="2" borderId="0" xfId="1" applyNumberFormat="1" applyFont="1" applyFill="1" applyAlignment="1" applyProtection="1">
      <alignment horizontal="center" vertical="center" shrinkToFit="1"/>
    </xf>
    <xf numFmtId="177" fontId="10" fillId="2" borderId="0" xfId="1" applyNumberFormat="1" applyFont="1" applyFill="1" applyAlignment="1" applyProtection="1">
      <alignment vertical="top" shrinkToFit="1"/>
    </xf>
    <xf numFmtId="177" fontId="10" fillId="2" borderId="0" xfId="1" applyNumberFormat="1" applyFont="1" applyFill="1" applyAlignment="1" applyProtection="1">
      <alignment horizontal="left" vertical="top" shrinkToFit="1"/>
    </xf>
    <xf numFmtId="177" fontId="10" fillId="2" borderId="0" xfId="1" applyNumberFormat="1" applyFont="1" applyFill="1" applyAlignment="1" applyProtection="1">
      <alignment horizontal="right" vertical="center" shrinkToFit="1"/>
    </xf>
    <xf numFmtId="179" fontId="10" fillId="2" borderId="0" xfId="1" applyNumberFormat="1" applyFont="1" applyFill="1" applyAlignment="1" applyProtection="1">
      <alignment vertical="center" shrinkToFit="1"/>
    </xf>
    <xf numFmtId="0" fontId="10" fillId="2" borderId="0" xfId="1" applyFont="1" applyFill="1" applyAlignment="1" applyProtection="1">
      <alignment vertical="top" shrinkToFit="1"/>
    </xf>
    <xf numFmtId="0" fontId="10" fillId="2" borderId="26" xfId="1" applyFont="1" applyFill="1" applyBorder="1" applyAlignment="1" applyProtection="1">
      <alignment horizontal="center" vertical="center" shrinkToFit="1"/>
    </xf>
    <xf numFmtId="0" fontId="10" fillId="2" borderId="44" xfId="1" applyFont="1" applyFill="1" applyBorder="1" applyAlignment="1" applyProtection="1">
      <alignment vertical="center" shrinkToFit="1"/>
    </xf>
    <xf numFmtId="0" fontId="10" fillId="2" borderId="46" xfId="1" applyFont="1" applyFill="1" applyBorder="1" applyAlignment="1" applyProtection="1">
      <alignment vertical="center" shrinkToFit="1"/>
    </xf>
    <xf numFmtId="0" fontId="10" fillId="2" borderId="47" xfId="1" applyFont="1" applyFill="1" applyBorder="1" applyAlignment="1" applyProtection="1">
      <alignment vertical="center" shrinkToFit="1"/>
    </xf>
    <xf numFmtId="0" fontId="10" fillId="2" borderId="48" xfId="1" applyFont="1" applyFill="1" applyBorder="1" applyAlignment="1" applyProtection="1">
      <alignment vertical="center" shrinkToFit="1"/>
    </xf>
    <xf numFmtId="0" fontId="10" fillId="2" borderId="49" xfId="1" applyFont="1" applyFill="1" applyBorder="1" applyAlignment="1" applyProtection="1">
      <alignment vertical="center" shrinkToFit="1"/>
    </xf>
    <xf numFmtId="0" fontId="10" fillId="2" borderId="51" xfId="1" applyFont="1" applyFill="1" applyBorder="1" applyAlignment="1" applyProtection="1">
      <alignment vertical="center" shrinkToFit="1"/>
    </xf>
    <xf numFmtId="176" fontId="10" fillId="2" borderId="27" xfId="1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ont="1" applyFill="1" applyAlignment="1" applyProtection="1">
      <alignment vertical="center" shrinkToFit="1"/>
    </xf>
    <xf numFmtId="0" fontId="0" fillId="2" borderId="1" xfId="0" applyFont="1" applyFill="1" applyBorder="1" applyAlignment="1" applyProtection="1">
      <alignment vertical="center" shrinkToFit="1"/>
    </xf>
    <xf numFmtId="0" fontId="0" fillId="2" borderId="2" xfId="0" applyFont="1" applyFill="1" applyBorder="1" applyAlignment="1" applyProtection="1">
      <alignment vertical="center" shrinkToFit="1"/>
    </xf>
    <xf numFmtId="0" fontId="0" fillId="2" borderId="3" xfId="0" applyFont="1" applyFill="1" applyBorder="1" applyAlignment="1" applyProtection="1">
      <alignment vertical="center" shrinkToFit="1"/>
    </xf>
    <xf numFmtId="0" fontId="0" fillId="2" borderId="4" xfId="0" applyFont="1" applyFill="1" applyBorder="1" applyAlignment="1" applyProtection="1">
      <alignment vertical="center" shrinkToFit="1"/>
    </xf>
    <xf numFmtId="0" fontId="0" fillId="2" borderId="5" xfId="0" applyFont="1" applyFill="1" applyBorder="1" applyAlignment="1" applyProtection="1">
      <alignment vertical="center" shrinkToFit="1"/>
    </xf>
    <xf numFmtId="0" fontId="0" fillId="2" borderId="6" xfId="0" applyFont="1" applyFill="1" applyBorder="1" applyAlignment="1" applyProtection="1">
      <alignment vertical="center" shrinkToFit="1"/>
    </xf>
    <xf numFmtId="0" fontId="0" fillId="2" borderId="7" xfId="0" applyFont="1" applyFill="1" applyBorder="1" applyAlignment="1" applyProtection="1">
      <alignment vertical="center" shrinkToFit="1"/>
    </xf>
    <xf numFmtId="0" fontId="0" fillId="2" borderId="8" xfId="0" applyFont="1" applyFill="1" applyBorder="1" applyAlignment="1" applyProtection="1">
      <alignment vertical="center" shrinkToFit="1"/>
    </xf>
    <xf numFmtId="0" fontId="0" fillId="2" borderId="9" xfId="0" applyFont="1" applyFill="1" applyBorder="1" applyAlignment="1" applyProtection="1">
      <alignment vertical="center" shrinkToFit="1"/>
    </xf>
    <xf numFmtId="0" fontId="0" fillId="2" borderId="10" xfId="0" applyFont="1" applyFill="1" applyBorder="1" applyAlignment="1" applyProtection="1">
      <alignment vertical="center" shrinkToFit="1"/>
    </xf>
    <xf numFmtId="0" fontId="0" fillId="2" borderId="11" xfId="0" applyFont="1" applyFill="1" applyBorder="1" applyAlignment="1" applyProtection="1">
      <alignment vertical="center" shrinkToFit="1"/>
    </xf>
    <xf numFmtId="0" fontId="0" fillId="2" borderId="12" xfId="0" applyFont="1" applyFill="1" applyBorder="1" applyAlignment="1" applyProtection="1">
      <alignment vertical="center" shrinkToFit="1"/>
    </xf>
    <xf numFmtId="0" fontId="0" fillId="2" borderId="13" xfId="0" applyFont="1" applyFill="1" applyBorder="1" applyAlignment="1" applyProtection="1">
      <alignment vertical="center" shrinkToFit="1"/>
    </xf>
    <xf numFmtId="0" fontId="0" fillId="2" borderId="14" xfId="0" applyFont="1" applyFill="1" applyBorder="1" applyAlignment="1" applyProtection="1">
      <alignment vertical="center" shrinkToFit="1"/>
    </xf>
    <xf numFmtId="0" fontId="0" fillId="2" borderId="0" xfId="0" applyFont="1" applyFill="1" applyBorder="1" applyAlignment="1" applyProtection="1">
      <alignment vertical="center" shrinkToFit="1"/>
    </xf>
    <xf numFmtId="0" fontId="1" fillId="2" borderId="0" xfId="0" applyFont="1" applyFill="1" applyAlignment="1" applyProtection="1">
      <alignment vertical="center" shrinkToFit="1"/>
    </xf>
    <xf numFmtId="0" fontId="1" fillId="2" borderId="0" xfId="0" applyFont="1" applyFill="1" applyAlignment="1" applyProtection="1">
      <alignment horizontal="center" vertical="center" shrinkToFit="1"/>
    </xf>
    <xf numFmtId="0" fontId="0" fillId="2" borderId="0" xfId="0" applyFont="1" applyFill="1" applyBorder="1" applyAlignment="1" applyProtection="1">
      <alignment horizontal="center" vertical="center" shrinkToFit="1"/>
    </xf>
    <xf numFmtId="0" fontId="1" fillId="2" borderId="0" xfId="0" applyFont="1" applyFill="1" applyBorder="1" applyAlignment="1" applyProtection="1">
      <alignment vertical="center" shrinkToFit="1"/>
    </xf>
    <xf numFmtId="0" fontId="0" fillId="2" borderId="0" xfId="0" applyFont="1" applyFill="1" applyBorder="1" applyAlignment="1" applyProtection="1">
      <alignment vertical="top" shrinkToFit="1"/>
    </xf>
    <xf numFmtId="0" fontId="0" fillId="2" borderId="8" xfId="0" applyFont="1" applyFill="1" applyBorder="1" applyAlignment="1" applyProtection="1">
      <alignment shrinkToFit="1"/>
    </xf>
    <xf numFmtId="0" fontId="4" fillId="2" borderId="0" xfId="0" applyFont="1" applyFill="1" applyBorder="1" applyAlignment="1" applyProtection="1">
      <alignment vertical="center" shrinkToFit="1"/>
    </xf>
    <xf numFmtId="0" fontId="4" fillId="2" borderId="14" xfId="0" applyFont="1" applyFill="1" applyBorder="1" applyAlignment="1" applyProtection="1">
      <alignment vertical="center" shrinkToFit="1"/>
    </xf>
    <xf numFmtId="0" fontId="0" fillId="2" borderId="16" xfId="0" applyFont="1" applyFill="1" applyBorder="1" applyAlignment="1" applyProtection="1">
      <alignment vertical="center" shrinkToFit="1"/>
    </xf>
    <xf numFmtId="0" fontId="0" fillId="2" borderId="17" xfId="0" applyFont="1" applyFill="1" applyBorder="1" applyAlignment="1" applyProtection="1">
      <alignment vertical="center" shrinkToFit="1"/>
    </xf>
    <xf numFmtId="0" fontId="0" fillId="2" borderId="15" xfId="0" applyFont="1" applyFill="1" applyBorder="1" applyAlignment="1" applyProtection="1">
      <alignment vertical="center" shrinkToFit="1"/>
    </xf>
    <xf numFmtId="0" fontId="0" fillId="2" borderId="18" xfId="0" applyFont="1" applyFill="1" applyBorder="1" applyAlignment="1" applyProtection="1">
      <alignment vertical="center" shrinkToFit="1"/>
    </xf>
    <xf numFmtId="0" fontId="0" fillId="2" borderId="19" xfId="0" applyFont="1" applyFill="1" applyBorder="1" applyAlignment="1" applyProtection="1">
      <alignment vertical="center" shrinkToFit="1"/>
    </xf>
    <xf numFmtId="0" fontId="0" fillId="2" borderId="20" xfId="0" applyFont="1" applyFill="1" applyBorder="1" applyAlignment="1" applyProtection="1">
      <alignment vertical="center" shrinkToFit="1"/>
    </xf>
    <xf numFmtId="0" fontId="0" fillId="2" borderId="21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0" fillId="2" borderId="22" xfId="0" applyFont="1" applyFill="1" applyBorder="1" applyAlignment="1" applyProtection="1">
      <alignment vertical="center" shrinkToFit="1"/>
    </xf>
    <xf numFmtId="0" fontId="5" fillId="2" borderId="8" xfId="0" applyFont="1" applyFill="1" applyBorder="1" applyAlignment="1" applyProtection="1">
      <alignment vertical="center" shrinkToFit="1"/>
    </xf>
    <xf numFmtId="0" fontId="0" fillId="2" borderId="23" xfId="0" applyFont="1" applyFill="1" applyBorder="1" applyAlignment="1" applyProtection="1">
      <alignment vertical="center" shrinkToFit="1"/>
    </xf>
    <xf numFmtId="0" fontId="0" fillId="2" borderId="24" xfId="0" applyFont="1" applyFill="1" applyBorder="1" applyAlignment="1" applyProtection="1">
      <alignment vertical="center" shrinkToFit="1"/>
    </xf>
    <xf numFmtId="0" fontId="0" fillId="2" borderId="25" xfId="0" applyFont="1" applyFill="1" applyBorder="1" applyAlignment="1" applyProtection="1">
      <alignment vertical="center" shrinkToFit="1"/>
    </xf>
    <xf numFmtId="0" fontId="0" fillId="2" borderId="0" xfId="0" applyFont="1" applyFill="1" applyAlignment="1" applyProtection="1">
      <alignment horizontal="right" vertical="center" shrinkToFit="1"/>
    </xf>
    <xf numFmtId="0" fontId="1" fillId="2" borderId="0" xfId="0" applyFont="1" applyFill="1" applyBorder="1" applyAlignment="1" applyProtection="1">
      <alignment horizontal="center" vertical="center" shrinkToFit="1"/>
    </xf>
    <xf numFmtId="0" fontId="10" fillId="2" borderId="0" xfId="1" applyFont="1" applyFill="1" applyAlignment="1" applyProtection="1">
      <alignment horizontal="center" vertical="center" shrinkToFit="1"/>
    </xf>
    <xf numFmtId="0" fontId="10" fillId="2" borderId="8" xfId="1" applyFont="1" applyFill="1" applyBorder="1" applyAlignment="1" applyProtection="1">
      <alignment horizontal="center" vertical="center" shrinkToFit="1"/>
    </xf>
    <xf numFmtId="0" fontId="10" fillId="2" borderId="4" xfId="1" applyFont="1" applyFill="1" applyBorder="1" applyAlignment="1" applyProtection="1">
      <alignment horizontal="center" vertical="center" shrinkToFit="1"/>
    </xf>
    <xf numFmtId="177" fontId="10" fillId="2" borderId="0" xfId="1" applyNumberFormat="1" applyFont="1" applyFill="1" applyAlignment="1" applyProtection="1">
      <alignment horizontal="left" vertical="center" shrinkToFit="1"/>
    </xf>
    <xf numFmtId="177" fontId="10" fillId="2" borderId="0" xfId="1" applyNumberFormat="1" applyFont="1" applyFill="1" applyAlignment="1" applyProtection="1">
      <alignment horizontal="center" vertical="center" shrinkToFit="1"/>
    </xf>
    <xf numFmtId="0" fontId="12" fillId="2" borderId="0" xfId="1" applyFont="1" applyFill="1" applyAlignment="1" applyProtection="1">
      <alignment horizontal="center" vertical="center" shrinkToFit="1"/>
    </xf>
    <xf numFmtId="0" fontId="10" fillId="2" borderId="0" xfId="1" applyFont="1" applyFill="1" applyAlignment="1" applyProtection="1">
      <alignment vertical="center" shrinkToFit="1"/>
    </xf>
    <xf numFmtId="177" fontId="14" fillId="2" borderId="0" xfId="1" applyNumberFormat="1" applyFont="1" applyFill="1" applyAlignment="1" applyProtection="1">
      <alignment shrinkToFit="1"/>
    </xf>
    <xf numFmtId="177" fontId="14" fillId="2" borderId="0" xfId="1" applyNumberFormat="1" applyFont="1" applyFill="1" applyAlignment="1" applyProtection="1">
      <alignment vertical="top" shrinkToFit="1"/>
    </xf>
    <xf numFmtId="177" fontId="14" fillId="2" borderId="0" xfId="1" applyNumberFormat="1" applyFont="1" applyFill="1" applyAlignment="1" applyProtection="1">
      <alignment vertical="center" shrinkToFit="1"/>
    </xf>
    <xf numFmtId="0" fontId="0" fillId="2" borderId="0" xfId="0" applyFill="1" applyAlignment="1">
      <alignment vertical="center" shrinkToFit="1"/>
    </xf>
    <xf numFmtId="0" fontId="0" fillId="2" borderId="0" xfId="0" applyFill="1" applyAlignment="1">
      <alignment horizontal="distributed" vertical="center" shrinkToFit="1"/>
    </xf>
    <xf numFmtId="0" fontId="4" fillId="2" borderId="0" xfId="0" applyFont="1" applyFill="1" applyAlignment="1">
      <alignment shrinkToFit="1"/>
    </xf>
    <xf numFmtId="0" fontId="10" fillId="2" borderId="0" xfId="1" applyFont="1" applyFill="1" applyAlignment="1" applyProtection="1">
      <alignment horizontal="center" vertical="center" shrinkToFit="1"/>
    </xf>
    <xf numFmtId="181" fontId="10" fillId="2" borderId="6" xfId="1" applyNumberFormat="1" applyFont="1" applyFill="1" applyBorder="1" applyAlignment="1" applyProtection="1">
      <alignment vertical="center" shrinkToFit="1"/>
      <protection locked="0"/>
    </xf>
    <xf numFmtId="0" fontId="10" fillId="2" borderId="0" xfId="1" applyFont="1" applyFill="1" applyAlignment="1" applyProtection="1">
      <alignment vertical="center" shrinkToFit="1"/>
    </xf>
    <xf numFmtId="0" fontId="12" fillId="2" borderId="0" xfId="1" applyFont="1" applyFill="1" applyAlignment="1" applyProtection="1">
      <alignment horizontal="center" vertical="center" shrinkToFit="1"/>
    </xf>
    <xf numFmtId="0" fontId="14" fillId="2" borderId="0" xfId="1" applyFont="1" applyFill="1" applyAlignment="1" applyProtection="1">
      <alignment vertical="top" shrinkToFit="1"/>
    </xf>
    <xf numFmtId="182" fontId="12" fillId="2" borderId="0" xfId="2" applyNumberFormat="1" applyFont="1" applyFill="1" applyBorder="1" applyAlignment="1" applyProtection="1">
      <alignment horizontal="center" vertical="center" shrinkToFit="1"/>
    </xf>
    <xf numFmtId="182" fontId="12" fillId="2" borderId="0" xfId="2" applyNumberFormat="1" applyFont="1" applyFill="1" applyBorder="1" applyAlignment="1" applyProtection="1">
      <alignment vertical="center" shrinkToFit="1"/>
    </xf>
    <xf numFmtId="181" fontId="10" fillId="2" borderId="6" xfId="1" applyNumberFormat="1" applyFont="1" applyFill="1" applyBorder="1" applyAlignment="1" applyProtection="1">
      <alignment vertical="center" shrinkToFit="1"/>
      <protection locked="0"/>
    </xf>
    <xf numFmtId="0" fontId="10" fillId="2" borderId="0" xfId="1" applyFont="1" applyFill="1" applyAlignment="1" applyProtection="1">
      <alignment vertical="center" shrinkToFit="1"/>
    </xf>
    <xf numFmtId="0" fontId="23" fillId="2" borderId="0" xfId="1" applyFont="1" applyFill="1" applyAlignment="1" applyProtection="1">
      <alignment horizontal="left" vertical="center" shrinkToFit="1"/>
    </xf>
    <xf numFmtId="0" fontId="10" fillId="2" borderId="1" xfId="1" applyFont="1" applyFill="1" applyBorder="1" applyAlignment="1" applyProtection="1">
      <alignment horizontal="left" vertical="center" shrinkToFit="1"/>
    </xf>
    <xf numFmtId="0" fontId="10" fillId="2" borderId="3" xfId="1" applyFont="1" applyFill="1" applyBorder="1" applyAlignment="1" applyProtection="1">
      <alignment horizontal="left" vertical="center" shrinkToFit="1"/>
    </xf>
    <xf numFmtId="181" fontId="10" fillId="2" borderId="6" xfId="1" applyNumberFormat="1" applyFont="1" applyFill="1" applyBorder="1" applyAlignment="1" applyProtection="1">
      <alignment vertical="center" shrinkToFit="1"/>
      <protection locked="0"/>
    </xf>
    <xf numFmtId="0" fontId="10" fillId="2" borderId="39" xfId="1" applyFont="1" applyFill="1" applyBorder="1" applyAlignment="1" applyProtection="1">
      <alignment horizontal="right" vertical="center" shrinkToFit="1"/>
    </xf>
    <xf numFmtId="0" fontId="10" fillId="2" borderId="26" xfId="1" applyFont="1" applyFill="1" applyBorder="1" applyAlignment="1" applyProtection="1">
      <alignment horizontal="right" vertical="center" shrinkToFit="1"/>
    </xf>
    <xf numFmtId="0" fontId="10" fillId="2" borderId="26" xfId="1" applyFont="1" applyFill="1" applyBorder="1" applyAlignment="1" applyProtection="1">
      <alignment horizontal="left" vertical="center" shrinkToFit="1"/>
    </xf>
    <xf numFmtId="0" fontId="10" fillId="2" borderId="40" xfId="1" applyFont="1" applyFill="1" applyBorder="1" applyAlignment="1" applyProtection="1">
      <alignment horizontal="left" vertical="center" shrinkToFit="1"/>
    </xf>
    <xf numFmtId="0" fontId="10" fillId="2" borderId="41" xfId="1" applyFont="1" applyFill="1" applyBorder="1" applyAlignment="1" applyProtection="1">
      <alignment horizontal="center" vertical="center" shrinkToFit="1"/>
    </xf>
    <xf numFmtId="0" fontId="10" fillId="2" borderId="42" xfId="1" applyFont="1" applyFill="1" applyBorder="1" applyAlignment="1" applyProtection="1">
      <alignment horizontal="center" vertical="center" shrinkToFit="1"/>
    </xf>
    <xf numFmtId="0" fontId="10" fillId="2" borderId="43" xfId="1" applyFont="1" applyFill="1" applyBorder="1" applyAlignment="1" applyProtection="1">
      <alignment horizontal="center" vertical="center" shrinkToFit="1"/>
    </xf>
    <xf numFmtId="0" fontId="10" fillId="2" borderId="45" xfId="1" applyFont="1" applyFill="1" applyBorder="1" applyAlignment="1" applyProtection="1">
      <alignment horizontal="left" vertical="center" wrapText="1" shrinkToFit="1"/>
    </xf>
    <xf numFmtId="0" fontId="10" fillId="2" borderId="0" xfId="1" applyFont="1" applyFill="1" applyAlignment="1" applyProtection="1">
      <alignment horizontal="left" vertical="center" wrapText="1" shrinkToFit="1"/>
    </xf>
    <xf numFmtId="0" fontId="10" fillId="2" borderId="50" xfId="1" applyFont="1" applyFill="1" applyBorder="1" applyAlignment="1" applyProtection="1">
      <alignment horizontal="left" vertical="center" wrapText="1" shrinkToFit="1"/>
    </xf>
    <xf numFmtId="0" fontId="10" fillId="2" borderId="36" xfId="1" applyFont="1" applyFill="1" applyBorder="1" applyAlignment="1" applyProtection="1">
      <alignment horizontal="right" vertical="center" shrinkToFit="1"/>
    </xf>
    <xf numFmtId="0" fontId="10" fillId="2" borderId="4" xfId="1" applyFont="1" applyFill="1" applyBorder="1" applyAlignment="1" applyProtection="1">
      <alignment horizontal="right" vertical="center" shrinkToFit="1"/>
    </xf>
    <xf numFmtId="0" fontId="10" fillId="2" borderId="4" xfId="1" applyFont="1" applyFill="1" applyBorder="1" applyAlignment="1" applyProtection="1">
      <alignment horizontal="left" vertical="center" shrinkToFit="1"/>
    </xf>
    <xf numFmtId="0" fontId="10" fillId="2" borderId="37" xfId="1" applyFont="1" applyFill="1" applyBorder="1" applyAlignment="1" applyProtection="1">
      <alignment horizontal="left" vertical="center" shrinkToFit="1"/>
    </xf>
    <xf numFmtId="0" fontId="10" fillId="2" borderId="5" xfId="1" applyFont="1" applyFill="1" applyBorder="1" applyAlignment="1" applyProtection="1">
      <alignment horizontal="center" vertical="center" shrinkToFit="1"/>
    </xf>
    <xf numFmtId="0" fontId="10" fillId="2" borderId="27" xfId="1" applyFont="1" applyFill="1" applyBorder="1" applyAlignment="1" applyProtection="1">
      <alignment horizontal="center" vertical="center" shrinkToFit="1"/>
    </xf>
    <xf numFmtId="0" fontId="10" fillId="2" borderId="38" xfId="1" applyFont="1" applyFill="1" applyBorder="1" applyAlignment="1" applyProtection="1">
      <alignment horizontal="center" vertical="center" shrinkToFit="1"/>
    </xf>
    <xf numFmtId="0" fontId="10" fillId="2" borderId="32" xfId="1" applyFont="1" applyFill="1" applyBorder="1" applyAlignment="1" applyProtection="1">
      <alignment horizontal="right" vertical="center" shrinkToFit="1"/>
    </xf>
    <xf numFmtId="0" fontId="10" fillId="2" borderId="8" xfId="1" applyFont="1" applyFill="1" applyBorder="1" applyAlignment="1" applyProtection="1">
      <alignment horizontal="right" vertical="center" shrinkToFit="1"/>
    </xf>
    <xf numFmtId="0" fontId="10" fillId="2" borderId="8" xfId="1" applyFont="1" applyFill="1" applyBorder="1" applyAlignment="1" applyProtection="1">
      <alignment horizontal="left" vertical="center" shrinkToFit="1"/>
    </xf>
    <xf numFmtId="0" fontId="10" fillId="2" borderId="33" xfId="1" applyFont="1" applyFill="1" applyBorder="1" applyAlignment="1" applyProtection="1">
      <alignment horizontal="left" vertical="center" shrinkToFit="1"/>
    </xf>
    <xf numFmtId="0" fontId="10" fillId="2" borderId="9" xfId="1" applyFont="1" applyFill="1" applyBorder="1" applyAlignment="1" applyProtection="1">
      <alignment horizontal="center" vertical="center" shrinkToFit="1"/>
    </xf>
    <xf numFmtId="0" fontId="10" fillId="2" borderId="34" xfId="1" applyFont="1" applyFill="1" applyBorder="1" applyAlignment="1" applyProtection="1">
      <alignment horizontal="center" vertical="center" shrinkToFit="1"/>
    </xf>
    <xf numFmtId="0" fontId="10" fillId="2" borderId="35" xfId="1" applyFont="1" applyFill="1" applyBorder="1" applyAlignment="1" applyProtection="1">
      <alignment horizontal="center" vertical="center" shrinkToFit="1"/>
    </xf>
    <xf numFmtId="0" fontId="14" fillId="2" borderId="0" xfId="1" applyFont="1" applyFill="1" applyAlignment="1" applyProtection="1">
      <alignment vertical="top" shrinkToFit="1"/>
    </xf>
    <xf numFmtId="0" fontId="14" fillId="2" borderId="0" xfId="1" applyFont="1" applyFill="1" applyAlignment="1" applyProtection="1">
      <alignment vertical="center" shrinkToFit="1"/>
    </xf>
    <xf numFmtId="0" fontId="10" fillId="2" borderId="0" xfId="1" applyFont="1" applyFill="1" applyAlignment="1" applyProtection="1">
      <alignment vertical="center" shrinkToFit="1"/>
    </xf>
    <xf numFmtId="0" fontId="10" fillId="2" borderId="28" xfId="1" applyFont="1" applyFill="1" applyBorder="1" applyAlignment="1" applyProtection="1">
      <alignment horizontal="center" vertical="center" shrinkToFit="1"/>
    </xf>
    <xf numFmtId="0" fontId="10" fillId="2" borderId="29" xfId="1" applyFont="1" applyFill="1" applyBorder="1" applyAlignment="1" applyProtection="1">
      <alignment horizontal="center" vertical="center" shrinkToFit="1"/>
    </xf>
    <xf numFmtId="0" fontId="10" fillId="2" borderId="30" xfId="1" applyFont="1" applyFill="1" applyBorder="1" applyAlignment="1" applyProtection="1">
      <alignment horizontal="center" vertical="center" shrinkToFit="1"/>
    </xf>
    <xf numFmtId="0" fontId="10" fillId="2" borderId="31" xfId="1" applyFont="1" applyFill="1" applyBorder="1" applyAlignment="1" applyProtection="1">
      <alignment horizontal="center" vertical="center" shrinkToFit="1"/>
    </xf>
    <xf numFmtId="0" fontId="22" fillId="2" borderId="0" xfId="2" applyNumberFormat="1" applyFont="1" applyFill="1" applyBorder="1" applyAlignment="1" applyProtection="1">
      <alignment horizontal="center" vertical="center" shrinkToFit="1"/>
    </xf>
    <xf numFmtId="177" fontId="14" fillId="2" borderId="0" xfId="1" applyNumberFormat="1" applyFont="1" applyFill="1" applyAlignment="1" applyProtection="1">
      <alignment horizontal="right" shrinkToFit="1"/>
    </xf>
    <xf numFmtId="177" fontId="14" fillId="2" borderId="0" xfId="1" applyNumberFormat="1" applyFont="1" applyFill="1" applyAlignment="1" applyProtection="1">
      <alignment horizontal="center" vertical="center" shrinkToFit="1"/>
    </xf>
    <xf numFmtId="0" fontId="10" fillId="2" borderId="0" xfId="1" quotePrefix="1" applyFont="1" applyFill="1" applyAlignment="1" applyProtection="1">
      <alignment vertical="center" shrinkToFit="1"/>
    </xf>
    <xf numFmtId="0" fontId="12" fillId="2" borderId="8" xfId="1" applyFont="1" applyFill="1" applyBorder="1" applyAlignment="1" applyProtection="1">
      <alignment horizontal="center" vertical="center" shrinkToFit="1"/>
    </xf>
    <xf numFmtId="0" fontId="10" fillId="2" borderId="0" xfId="1" applyFont="1" applyFill="1" applyAlignment="1" applyProtection="1">
      <alignment horizontal="center" vertical="center" shrinkToFit="1"/>
    </xf>
    <xf numFmtId="0" fontId="12" fillId="2" borderId="0" xfId="1" applyFont="1" applyFill="1" applyAlignment="1" applyProtection="1">
      <alignment horizontal="center" vertical="center" shrinkToFit="1"/>
    </xf>
    <xf numFmtId="182" fontId="12" fillId="2" borderId="10" xfId="2" applyNumberFormat="1" applyFont="1" applyFill="1" applyBorder="1" applyAlignment="1" applyProtection="1">
      <alignment vertical="center" shrinkToFit="1"/>
    </xf>
    <xf numFmtId="182" fontId="12" fillId="2" borderId="11" xfId="2" applyNumberFormat="1" applyFont="1" applyFill="1" applyBorder="1" applyAlignment="1" applyProtection="1">
      <alignment vertical="center" shrinkToFit="1"/>
    </xf>
    <xf numFmtId="182" fontId="12" fillId="2" borderId="23" xfId="2" applyNumberFormat="1" applyFont="1" applyFill="1" applyBorder="1" applyAlignment="1" applyProtection="1">
      <alignment vertical="center" shrinkToFit="1"/>
    </xf>
    <xf numFmtId="182" fontId="12" fillId="2" borderId="24" xfId="2" applyNumberFormat="1" applyFont="1" applyFill="1" applyBorder="1" applyAlignment="1" applyProtection="1">
      <alignment vertical="center" shrinkToFit="1"/>
    </xf>
    <xf numFmtId="182" fontId="12" fillId="2" borderId="11" xfId="2" applyNumberFormat="1" applyFont="1" applyFill="1" applyBorder="1" applyAlignment="1" applyProtection="1">
      <alignment horizontal="center" vertical="center" shrinkToFit="1"/>
    </xf>
    <xf numFmtId="182" fontId="12" fillId="2" borderId="12" xfId="2" applyNumberFormat="1" applyFont="1" applyFill="1" applyBorder="1" applyAlignment="1" applyProtection="1">
      <alignment horizontal="center" vertical="center" shrinkToFit="1"/>
    </xf>
    <xf numFmtId="182" fontId="12" fillId="2" borderId="24" xfId="2" applyNumberFormat="1" applyFont="1" applyFill="1" applyBorder="1" applyAlignment="1" applyProtection="1">
      <alignment horizontal="center" vertical="center" shrinkToFit="1"/>
    </xf>
    <xf numFmtId="182" fontId="12" fillId="2" borderId="25" xfId="2" applyNumberFormat="1" applyFont="1" applyFill="1" applyBorder="1" applyAlignment="1" applyProtection="1">
      <alignment horizontal="center" vertical="center" shrinkToFit="1"/>
    </xf>
    <xf numFmtId="0" fontId="10" fillId="2" borderId="7" xfId="1" applyFont="1" applyFill="1" applyBorder="1" applyAlignment="1" applyProtection="1">
      <alignment horizontal="center" vertical="center" shrinkToFit="1"/>
    </xf>
    <xf numFmtId="0" fontId="10" fillId="2" borderId="8" xfId="1" applyFont="1" applyFill="1" applyBorder="1" applyAlignment="1" applyProtection="1">
      <alignment horizontal="center" vertical="center" shrinkToFit="1"/>
    </xf>
    <xf numFmtId="181" fontId="10" fillId="2" borderId="4" xfId="1" applyNumberFormat="1" applyFont="1" applyFill="1" applyBorder="1" applyAlignment="1" applyProtection="1">
      <alignment vertical="center" shrinkToFit="1"/>
      <protection locked="0"/>
    </xf>
    <xf numFmtId="181" fontId="10" fillId="2" borderId="5" xfId="1" applyNumberFormat="1" applyFont="1" applyFill="1" applyBorder="1" applyAlignment="1" applyProtection="1">
      <alignment vertical="center" shrinkToFit="1"/>
      <protection locked="0"/>
    </xf>
    <xf numFmtId="181" fontId="10" fillId="2" borderId="6" xfId="1" applyNumberFormat="1" applyFont="1" applyFill="1" applyBorder="1" applyAlignment="1" applyProtection="1">
      <alignment vertical="center" shrinkToFit="1"/>
      <protection locked="0"/>
    </xf>
    <xf numFmtId="181" fontId="10" fillId="2" borderId="4" xfId="1" applyNumberFormat="1" applyFont="1" applyFill="1" applyBorder="1" applyAlignment="1" applyProtection="1">
      <alignment vertical="center" shrinkToFit="1"/>
    </xf>
    <xf numFmtId="181" fontId="10" fillId="2" borderId="5" xfId="1" applyNumberFormat="1" applyFont="1" applyFill="1" applyBorder="1" applyAlignment="1" applyProtection="1">
      <alignment vertical="center" shrinkToFit="1"/>
    </xf>
    <xf numFmtId="0" fontId="10" fillId="2" borderId="0" xfId="1" applyFont="1" applyFill="1" applyAlignment="1" applyProtection="1">
      <alignment horizontal="center" vertical="center" wrapText="1" shrinkToFit="1"/>
    </xf>
    <xf numFmtId="177" fontId="10" fillId="2" borderId="8" xfId="1" applyNumberFormat="1" applyFont="1" applyFill="1" applyBorder="1" applyAlignment="1" applyProtection="1">
      <alignment horizontal="center" vertical="center" shrinkToFit="1"/>
    </xf>
    <xf numFmtId="177" fontId="10" fillId="2" borderId="0" xfId="1" applyNumberFormat="1" applyFont="1" applyFill="1" applyAlignment="1" applyProtection="1">
      <alignment horizontal="left" vertical="center" shrinkToFit="1"/>
    </xf>
    <xf numFmtId="177" fontId="12" fillId="2" borderId="10" xfId="1" applyNumberFormat="1" applyFont="1" applyFill="1" applyBorder="1" applyAlignment="1" applyProtection="1">
      <alignment horizontal="center" vertical="center" shrinkToFit="1"/>
    </xf>
    <xf numFmtId="177" fontId="12" fillId="2" borderId="23" xfId="1" applyNumberFormat="1" applyFont="1" applyFill="1" applyBorder="1" applyAlignment="1" applyProtection="1">
      <alignment horizontal="center" vertical="center" shrinkToFit="1"/>
    </xf>
    <xf numFmtId="177" fontId="10" fillId="2" borderId="0" xfId="1" applyNumberFormat="1" applyFont="1" applyFill="1" applyAlignment="1" applyProtection="1">
      <alignment horizontal="center" vertical="center" shrinkToFit="1"/>
    </xf>
    <xf numFmtId="182" fontId="12" fillId="2" borderId="11" xfId="1" applyNumberFormat="1" applyFont="1" applyFill="1" applyBorder="1" applyAlignment="1" applyProtection="1">
      <alignment horizontal="right" vertical="center" shrinkToFit="1"/>
    </xf>
    <xf numFmtId="182" fontId="12" fillId="2" borderId="24" xfId="1" applyNumberFormat="1" applyFont="1" applyFill="1" applyBorder="1" applyAlignment="1" applyProtection="1">
      <alignment horizontal="right" vertical="center" shrinkToFit="1"/>
    </xf>
    <xf numFmtId="182" fontId="12" fillId="2" borderId="12" xfId="1" applyNumberFormat="1" applyFont="1" applyFill="1" applyBorder="1" applyAlignment="1" applyProtection="1">
      <alignment horizontal="center" vertical="center" shrinkToFit="1"/>
    </xf>
    <xf numFmtId="182" fontId="12" fillId="2" borderId="25" xfId="1" applyNumberFormat="1" applyFont="1" applyFill="1" applyBorder="1" applyAlignment="1" applyProtection="1">
      <alignment horizontal="center" vertical="center" shrinkToFit="1"/>
    </xf>
    <xf numFmtId="0" fontId="10" fillId="2" borderId="6" xfId="1" applyFont="1" applyFill="1" applyBorder="1" applyAlignment="1" applyProtection="1">
      <alignment horizontal="center" vertical="center" shrinkToFit="1"/>
    </xf>
    <xf numFmtId="0" fontId="10" fillId="2" borderId="4" xfId="1" applyFont="1" applyFill="1" applyBorder="1" applyAlignment="1" applyProtection="1">
      <alignment horizontal="center" vertical="center" shrinkToFit="1"/>
    </xf>
    <xf numFmtId="176" fontId="12" fillId="2" borderId="6" xfId="1" applyNumberFormat="1" applyFont="1" applyFill="1" applyBorder="1" applyAlignment="1" applyProtection="1">
      <alignment horizontal="center" vertical="center" shrinkToFit="1"/>
    </xf>
    <xf numFmtId="176" fontId="12" fillId="2" borderId="5" xfId="1" applyNumberFormat="1" applyFont="1" applyFill="1" applyBorder="1" applyAlignment="1" applyProtection="1">
      <alignment horizontal="center" vertical="center" shrinkToFit="1"/>
    </xf>
    <xf numFmtId="176" fontId="10" fillId="2" borderId="6" xfId="1" applyNumberFormat="1" applyFont="1" applyFill="1" applyBorder="1" applyAlignment="1" applyProtection="1">
      <alignment horizontal="center" vertical="center" shrinkToFit="1"/>
    </xf>
    <xf numFmtId="176" fontId="10" fillId="2" borderId="4" xfId="1" applyNumberFormat="1" applyFont="1" applyFill="1" applyBorder="1" applyAlignment="1" applyProtection="1">
      <alignment horizontal="center" vertical="center" shrinkToFit="1"/>
    </xf>
    <xf numFmtId="176" fontId="10" fillId="2" borderId="5" xfId="1" applyNumberFormat="1" applyFont="1" applyFill="1" applyBorder="1" applyAlignment="1" applyProtection="1">
      <alignment horizontal="center" vertical="center" shrinkToFit="1"/>
    </xf>
    <xf numFmtId="177" fontId="14" fillId="2" borderId="0" xfId="1" applyNumberFormat="1" applyFont="1" applyFill="1" applyAlignment="1" applyProtection="1">
      <alignment horizontal="center" vertical="top" shrinkToFit="1"/>
    </xf>
    <xf numFmtId="0" fontId="10" fillId="2" borderId="0" xfId="1" quotePrefix="1" applyFont="1" applyFill="1" applyAlignment="1" applyProtection="1">
      <alignment horizontal="left" vertical="center" shrinkToFit="1"/>
    </xf>
    <xf numFmtId="0" fontId="10" fillId="2" borderId="0" xfId="1" applyFont="1" applyFill="1" applyAlignment="1" applyProtection="1">
      <alignment horizontal="right" shrinkToFit="1"/>
    </xf>
    <xf numFmtId="0" fontId="10" fillId="2" borderId="8" xfId="1" applyFont="1" applyFill="1" applyBorder="1" applyAlignment="1" applyProtection="1">
      <alignment horizontal="right" shrinkToFit="1"/>
    </xf>
    <xf numFmtId="181" fontId="10" fillId="2" borderId="6" xfId="1" applyNumberFormat="1" applyFont="1" applyFill="1" applyBorder="1" applyAlignment="1" applyProtection="1">
      <alignment horizontal="right" vertical="center" shrinkToFit="1"/>
      <protection locked="0"/>
    </xf>
    <xf numFmtId="181" fontId="10" fillId="2" borderId="4" xfId="1" applyNumberFormat="1" applyFont="1" applyFill="1" applyBorder="1" applyAlignment="1" applyProtection="1">
      <alignment horizontal="right" vertical="center" shrinkToFit="1"/>
      <protection locked="0"/>
    </xf>
    <xf numFmtId="181" fontId="10" fillId="2" borderId="5" xfId="1" applyNumberFormat="1" applyFont="1" applyFill="1" applyBorder="1" applyAlignment="1" applyProtection="1">
      <alignment horizontal="right" vertical="center" shrinkToFit="1"/>
      <protection locked="0"/>
    </xf>
    <xf numFmtId="0" fontId="10" fillId="2" borderId="0" xfId="1" applyFont="1" applyFill="1" applyAlignment="1" applyProtection="1">
      <alignment horizontal="right" vertical="center" shrinkToFit="1"/>
    </xf>
    <xf numFmtId="176" fontId="10" fillId="2" borderId="0" xfId="1" applyNumberFormat="1" applyFont="1" applyFill="1" applyBorder="1" applyAlignment="1" applyProtection="1">
      <alignment horizontal="left" vertical="center" shrinkToFit="1"/>
    </xf>
    <xf numFmtId="176" fontId="10" fillId="2" borderId="0" xfId="1" applyNumberFormat="1" applyFont="1" applyFill="1" applyAlignment="1" applyProtection="1">
      <alignment horizontal="left" vertical="center" shrinkToFit="1"/>
    </xf>
    <xf numFmtId="0" fontId="11" fillId="2" borderId="0" xfId="1" applyFont="1" applyFill="1" applyAlignment="1" applyProtection="1">
      <alignment horizontal="left" vertical="center" shrinkToFit="1"/>
    </xf>
    <xf numFmtId="0" fontId="10" fillId="2" borderId="8" xfId="1" applyFont="1" applyFill="1" applyBorder="1" applyAlignment="1" applyProtection="1">
      <alignment horizontal="left" vertical="center" shrinkToFit="1"/>
      <protection locked="0"/>
    </xf>
    <xf numFmtId="0" fontId="10" fillId="2" borderId="0" xfId="1" applyFont="1" applyFill="1" applyBorder="1" applyAlignment="1" applyProtection="1">
      <alignment vertical="center" shrinkToFit="1"/>
    </xf>
    <xf numFmtId="0" fontId="10" fillId="2" borderId="2" xfId="1" applyFont="1" applyFill="1" applyBorder="1" applyAlignment="1" applyProtection="1">
      <alignment horizontal="left" vertical="center" wrapText="1" shrinkToFit="1"/>
      <protection locked="0"/>
    </xf>
    <xf numFmtId="0" fontId="1" fillId="2" borderId="0" xfId="0" applyFont="1" applyFill="1" applyBorder="1" applyAlignment="1" applyProtection="1">
      <alignment vertical="center" shrinkToFit="1"/>
    </xf>
    <xf numFmtId="0" fontId="4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0" fillId="2" borderId="0" xfId="0" applyFont="1" applyFill="1" applyBorder="1" applyAlignment="1" applyProtection="1">
      <alignment vertical="center" shrinkToFit="1"/>
    </xf>
    <xf numFmtId="0" fontId="0" fillId="2" borderId="0" xfId="0" applyFont="1" applyFill="1" applyBorder="1" applyAlignment="1" applyProtection="1">
      <alignment horizontal="distributed" vertical="center" shrinkToFit="1"/>
    </xf>
    <xf numFmtId="0" fontId="17" fillId="2" borderId="0" xfId="0" applyFont="1" applyFill="1" applyBorder="1" applyAlignment="1" applyProtection="1">
      <alignment horizontal="center" vertical="center" shrinkToFit="1"/>
      <protection locked="0"/>
    </xf>
    <xf numFmtId="0" fontId="17" fillId="2" borderId="0" xfId="0" applyFont="1" applyFill="1" applyAlignment="1" applyProtection="1">
      <alignment horizontal="center" vertical="center" shrinkToFit="1"/>
      <protection locked="0"/>
    </xf>
    <xf numFmtId="0" fontId="0" fillId="2" borderId="17" xfId="0" applyFont="1" applyFill="1" applyBorder="1" applyAlignment="1" applyProtection="1">
      <alignment horizontal="center" vertical="center" shrinkToFit="1"/>
    </xf>
    <xf numFmtId="0" fontId="0" fillId="2" borderId="15" xfId="0" applyFont="1" applyFill="1" applyBorder="1" applyAlignment="1" applyProtection="1">
      <alignment horizontal="center" vertical="center" shrinkToFit="1"/>
    </xf>
    <xf numFmtId="0" fontId="0" fillId="2" borderId="7" xfId="0" applyFont="1" applyFill="1" applyBorder="1" applyAlignment="1" applyProtection="1">
      <alignment horizontal="center" vertical="center" shrinkToFit="1"/>
    </xf>
    <xf numFmtId="0" fontId="0" fillId="2" borderId="8" xfId="0" applyFont="1" applyFill="1" applyBorder="1" applyAlignment="1" applyProtection="1">
      <alignment horizontal="center" vertical="center" shrinkToFit="1"/>
    </xf>
    <xf numFmtId="0" fontId="0" fillId="2" borderId="9" xfId="0" applyFont="1" applyFill="1" applyBorder="1" applyAlignment="1" applyProtection="1">
      <alignment horizontal="center" vertical="center" shrinkToFit="1"/>
    </xf>
    <xf numFmtId="0" fontId="2" fillId="2" borderId="0" xfId="0" applyFont="1" applyFill="1" applyBorder="1" applyAlignment="1" applyProtection="1">
      <alignment horizontal="center" vertical="center" shrinkToFit="1"/>
    </xf>
    <xf numFmtId="0" fontId="0" fillId="2" borderId="0" xfId="0" applyFill="1" applyAlignment="1">
      <alignment horizontal="distributed" vertical="center" shrinkToFit="1"/>
    </xf>
    <xf numFmtId="0" fontId="8" fillId="2" borderId="0" xfId="0" applyFont="1" applyFill="1" applyAlignment="1">
      <alignment horizontal="center" shrinkToFit="1"/>
    </xf>
    <xf numFmtId="180" fontId="17" fillId="2" borderId="8" xfId="0" applyNumberFormat="1" applyFont="1" applyFill="1" applyBorder="1" applyAlignment="1" applyProtection="1">
      <alignment vertical="center" shrinkToFit="1"/>
      <protection locked="0"/>
    </xf>
    <xf numFmtId="0" fontId="19" fillId="2" borderId="0" xfId="0" applyFont="1" applyFill="1" applyAlignment="1" applyProtection="1">
      <alignment horizontal="center" vertical="center" shrinkToFit="1"/>
      <protection locked="0"/>
    </xf>
    <xf numFmtId="0" fontId="1" fillId="2" borderId="0" xfId="0" applyFont="1" applyFill="1" applyAlignment="1" applyProtection="1">
      <alignment horizontal="center" vertical="center" shrinkToFit="1"/>
    </xf>
    <xf numFmtId="0" fontId="3" fillId="2" borderId="0" xfId="0" applyFont="1" applyFill="1" applyBorder="1" applyAlignment="1" applyProtection="1">
      <alignment vertical="center" shrinkToFit="1"/>
    </xf>
    <xf numFmtId="0" fontId="0" fillId="2" borderId="26" xfId="0" applyFont="1" applyFill="1" applyBorder="1" applyAlignment="1" applyProtection="1">
      <alignment vertical="center" shrinkToFit="1"/>
    </xf>
    <xf numFmtId="0" fontId="0" fillId="2" borderId="0" xfId="0" applyFill="1" applyAlignment="1">
      <alignment vertical="center" shrinkToFit="1"/>
    </xf>
    <xf numFmtId="0" fontId="17" fillId="2" borderId="36" xfId="0" applyFont="1" applyFill="1" applyBorder="1" applyAlignment="1" applyProtection="1">
      <alignment horizontal="left" vertical="center" shrinkToFit="1"/>
      <protection locked="0"/>
    </xf>
    <xf numFmtId="0" fontId="17" fillId="2" borderId="4" xfId="0" applyFont="1" applyFill="1" applyBorder="1" applyAlignment="1" applyProtection="1">
      <alignment horizontal="left" vertical="center" shrinkToFit="1"/>
      <protection locked="0"/>
    </xf>
    <xf numFmtId="0" fontId="17" fillId="2" borderId="5" xfId="0" applyFont="1" applyFill="1" applyBorder="1" applyAlignment="1" applyProtection="1">
      <alignment horizontal="left" vertical="center" shrinkToFit="1"/>
      <protection locked="0"/>
    </xf>
    <xf numFmtId="0" fontId="17" fillId="2" borderId="6" xfId="0" applyFont="1" applyFill="1" applyBorder="1" applyAlignment="1" applyProtection="1">
      <alignment horizontal="left" vertical="center" shrinkToFit="1"/>
      <protection locked="0"/>
    </xf>
    <xf numFmtId="0" fontId="17" fillId="2" borderId="1" xfId="0" applyFont="1" applyFill="1" applyBorder="1" applyAlignment="1" applyProtection="1">
      <alignment horizontal="left" vertical="center" shrinkToFit="1"/>
      <protection locked="0"/>
    </xf>
    <xf numFmtId="0" fontId="17" fillId="2" borderId="2" xfId="0" applyFont="1" applyFill="1" applyBorder="1" applyAlignment="1" applyProtection="1">
      <alignment horizontal="left" vertical="center" shrinkToFit="1"/>
      <protection locked="0"/>
    </xf>
    <xf numFmtId="0" fontId="17" fillId="2" borderId="3" xfId="0" applyFont="1" applyFill="1" applyBorder="1" applyAlignment="1" applyProtection="1">
      <alignment horizontal="left" vertical="center" shrinkToFit="1"/>
      <protection locked="0"/>
    </xf>
    <xf numFmtId="0" fontId="17" fillId="2" borderId="8" xfId="0" applyFont="1" applyFill="1" applyBorder="1" applyAlignment="1" applyProtection="1">
      <alignment horizontal="center" vertical="center" shrinkToFit="1"/>
      <protection locked="0"/>
    </xf>
    <xf numFmtId="0" fontId="0" fillId="2" borderId="0" xfId="0" applyFont="1" applyFill="1" applyBorder="1" applyAlignment="1" applyProtection="1">
      <alignment horizontal="center" vertical="center" shrinkToFit="1"/>
    </xf>
    <xf numFmtId="0" fontId="0" fillId="2" borderId="8" xfId="0" applyFont="1" applyFill="1" applyBorder="1" applyAlignment="1" applyProtection="1">
      <alignment horizontal="distributed" vertical="center" shrinkToFit="1"/>
    </xf>
    <xf numFmtId="182" fontId="17" fillId="2" borderId="0" xfId="0" applyNumberFormat="1" applyFont="1" applyFill="1" applyBorder="1" applyAlignment="1" applyProtection="1">
      <alignment shrinkToFit="1"/>
      <protection locked="0"/>
    </xf>
    <xf numFmtId="182" fontId="17" fillId="2" borderId="0" xfId="0" applyNumberFormat="1" applyFont="1" applyFill="1" applyAlignment="1" applyProtection="1">
      <alignment shrinkToFit="1"/>
      <protection locked="0"/>
    </xf>
    <xf numFmtId="182" fontId="17" fillId="2" borderId="8" xfId="0" applyNumberFormat="1" applyFont="1" applyFill="1" applyBorder="1" applyAlignment="1" applyProtection="1">
      <alignment shrinkToFit="1"/>
      <protection locked="0"/>
    </xf>
    <xf numFmtId="0" fontId="0" fillId="2" borderId="0" xfId="0" applyFont="1" applyFill="1" applyBorder="1" applyAlignment="1" applyProtection="1">
      <alignment shrinkToFit="1"/>
    </xf>
    <xf numFmtId="0" fontId="0" fillId="2" borderId="8" xfId="0" applyFont="1" applyFill="1" applyBorder="1" applyAlignment="1" applyProtection="1">
      <alignment shrinkToFit="1"/>
    </xf>
    <xf numFmtId="0" fontId="21" fillId="3" borderId="0" xfId="0" applyFont="1" applyFill="1" applyAlignment="1">
      <alignment vertical="center" shrinkToFit="1"/>
    </xf>
    <xf numFmtId="182" fontId="17" fillId="2" borderId="8" xfId="2" applyNumberFormat="1" applyFont="1" applyFill="1" applyBorder="1" applyAlignment="1" applyProtection="1">
      <alignment shrinkToFit="1"/>
      <protection locked="0"/>
    </xf>
    <xf numFmtId="180" fontId="18" fillId="2" borderId="0" xfId="0" applyNumberFormat="1" applyFont="1" applyFill="1" applyAlignment="1" applyProtection="1">
      <alignment shrinkToFit="1"/>
      <protection locked="0"/>
    </xf>
    <xf numFmtId="0" fontId="0" fillId="2" borderId="0" xfId="0" applyFill="1" applyAlignment="1">
      <alignment horizontal="left" vertical="center" shrinkToFit="1"/>
    </xf>
    <xf numFmtId="0" fontId="0" fillId="2" borderId="13" xfId="0" applyFont="1" applyFill="1" applyBorder="1" applyAlignment="1" applyProtection="1">
      <alignment horizontal="center" vertical="center" shrinkToFit="1"/>
    </xf>
    <xf numFmtId="0" fontId="0" fillId="2" borderId="14" xfId="0" applyFont="1" applyFill="1" applyBorder="1" applyAlignment="1" applyProtection="1">
      <alignment horizontal="center" vertical="center" shrinkToFit="1"/>
    </xf>
    <xf numFmtId="180" fontId="18" fillId="2" borderId="0" xfId="0" applyNumberFormat="1" applyFont="1" applyFill="1" applyAlignment="1" applyProtection="1">
      <alignment horizontal="left" shrinkToFit="1"/>
      <protection locked="0"/>
    </xf>
  </cellXfs>
  <cellStyles count="3">
    <cellStyle name="桁区切り" xfId="2" builtinId="6"/>
    <cellStyle name="標準" xfId="0" builtinId="0"/>
    <cellStyle name="標準 2" xfId="1" xr:uid="{61566101-186B-493B-B18E-315E0E516AC2}"/>
  </cellStyles>
  <dxfs count="3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 patternType="solid">
          <fgColor auto="1"/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9900"/>
        </patternFill>
      </fill>
    </dxf>
    <dxf>
      <fill>
        <patternFill>
          <bgColor rgb="FFFF9900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2779-4BCB-48C2-8559-9B3265F16498}">
  <dimension ref="A1:IY55"/>
  <sheetViews>
    <sheetView tabSelected="1" view="pageBreakPreview" topLeftCell="A3" zoomScaleNormal="100" zoomScaleSheetLayoutView="100" workbookViewId="0">
      <selection activeCell="G5" sqref="G5:L5"/>
    </sheetView>
  </sheetViews>
  <sheetFormatPr defaultRowHeight="15.75"/>
  <cols>
    <col min="1" max="2" width="2.625" style="3" customWidth="1"/>
    <col min="3" max="6" width="3.125" style="3" customWidth="1"/>
    <col min="7" max="7" width="14.625" style="3" customWidth="1"/>
    <col min="8" max="8" width="2.625" style="3" customWidth="1"/>
    <col min="9" max="9" width="10.625" style="3" customWidth="1"/>
    <col min="10" max="10" width="2.625" style="3" customWidth="1"/>
    <col min="11" max="11" width="3.75" style="3" customWidth="1"/>
    <col min="12" max="12" width="20.625" style="3" customWidth="1"/>
    <col min="13" max="13" width="3.625" style="3" customWidth="1"/>
    <col min="14" max="14" width="15.625" style="3" customWidth="1"/>
    <col min="15" max="15" width="3.625" style="3" customWidth="1"/>
    <col min="16" max="36" width="2.625" style="3" customWidth="1"/>
    <col min="37" max="39" width="2.5" style="3" customWidth="1"/>
    <col min="40" max="258" width="9" style="3"/>
    <col min="259" max="16384" width="9" style="4"/>
  </cols>
  <sheetData>
    <row r="1" spans="1:18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20.25" customHeight="1">
      <c r="A2" s="2"/>
      <c r="B2" s="171" t="s">
        <v>38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5"/>
      <c r="R2" s="2"/>
    </row>
    <row r="3" spans="1:18" ht="20.25" customHeight="1">
      <c r="A3" s="2"/>
      <c r="B3" s="171" t="s">
        <v>39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2"/>
      <c r="R3" s="2"/>
    </row>
    <row r="4" spans="1:18" ht="20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20.25" customHeight="1">
      <c r="A5" s="2"/>
      <c r="B5" s="2"/>
      <c r="C5" s="110" t="s">
        <v>40</v>
      </c>
      <c r="D5" s="110"/>
      <c r="E5" s="110"/>
      <c r="F5" s="110"/>
      <c r="G5" s="172"/>
      <c r="H5" s="172"/>
      <c r="I5" s="172"/>
      <c r="J5" s="172"/>
      <c r="K5" s="172"/>
      <c r="L5" s="172"/>
      <c r="M5" s="138" t="s">
        <v>41</v>
      </c>
      <c r="N5" s="138"/>
      <c r="O5" s="138"/>
      <c r="P5" s="2"/>
      <c r="Q5" s="2"/>
      <c r="R5" s="2"/>
    </row>
    <row r="6" spans="1:18" s="87" customFormat="1" ht="5.0999999999999996" customHeigh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8" s="87" customFormat="1" ht="20.25" customHeight="1" thickBot="1">
      <c r="B7" s="173" t="s">
        <v>92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</row>
    <row r="8" spans="1:18" s="87" customFormat="1" ht="50.1" customHeight="1" thickBot="1">
      <c r="B8" s="88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89"/>
    </row>
    <row r="9" spans="1:18" s="87" customFormat="1" ht="9.9499999999999993" customHeight="1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8" ht="18.95" customHeight="1">
      <c r="A10" s="168" t="s">
        <v>91</v>
      </c>
      <c r="B10" s="168"/>
      <c r="C10" s="168"/>
      <c r="D10" s="168"/>
      <c r="E10" s="168"/>
      <c r="F10" s="168"/>
      <c r="G10" s="24"/>
      <c r="H10" s="169" t="s">
        <v>93</v>
      </c>
      <c r="I10" s="170"/>
      <c r="J10" s="170"/>
      <c r="K10" s="170"/>
      <c r="L10" s="170"/>
      <c r="M10" s="170"/>
      <c r="N10" s="170"/>
      <c r="O10" s="71"/>
      <c r="P10" s="71"/>
      <c r="Q10" s="2"/>
      <c r="R10" s="2"/>
    </row>
    <row r="11" spans="1:18" ht="9.9499999999999993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>
      <c r="A12" s="2"/>
      <c r="B12" s="125" t="s">
        <v>95</v>
      </c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63" t="s">
        <v>42</v>
      </c>
      <c r="O12" s="163"/>
      <c r="P12" s="2"/>
      <c r="Q12" s="2"/>
      <c r="R12" s="2"/>
    </row>
    <row r="13" spans="1:18" ht="6.95" customHeight="1">
      <c r="A13" s="2"/>
      <c r="B13" s="2"/>
      <c r="C13" s="2"/>
      <c r="D13" s="2"/>
      <c r="E13" s="2"/>
      <c r="F13" s="2"/>
      <c r="G13" s="6"/>
      <c r="H13" s="6"/>
      <c r="I13" s="2"/>
      <c r="K13" s="2"/>
      <c r="L13" s="2"/>
      <c r="M13" s="2"/>
      <c r="N13" s="164"/>
      <c r="O13" s="164"/>
      <c r="P13" s="2"/>
      <c r="Q13" s="2"/>
      <c r="R13" s="2"/>
    </row>
    <row r="14" spans="1:18" ht="20.25" customHeight="1">
      <c r="A14" s="2"/>
      <c r="B14" s="154"/>
      <c r="C14" s="155"/>
      <c r="D14" s="155"/>
      <c r="E14" s="105"/>
      <c r="F14" s="156" t="str">
        <f>IFERROR(EDATE(G10,-2),"令和　 年　 月")</f>
        <v>令和　 年　 月</v>
      </c>
      <c r="G14" s="157"/>
      <c r="H14" s="158" t="str">
        <f>IFERROR(EDATE(G10,-1),"令和　 年　 月")</f>
        <v>令和　 年　 月</v>
      </c>
      <c r="I14" s="159"/>
      <c r="J14" s="159"/>
      <c r="K14" s="160"/>
      <c r="L14" s="7" t="str">
        <f>IF($G$10="","令和　 年 　月",$G$10)</f>
        <v>令和　 年 　月</v>
      </c>
      <c r="M14" s="154" t="s">
        <v>43</v>
      </c>
      <c r="N14" s="155"/>
      <c r="O14" s="105"/>
      <c r="P14" s="2"/>
      <c r="Q14" s="2"/>
      <c r="R14" s="2"/>
    </row>
    <row r="15" spans="1:18" ht="30" customHeight="1">
      <c r="A15" s="2"/>
      <c r="B15" s="154" t="s">
        <v>44</v>
      </c>
      <c r="C15" s="155"/>
      <c r="D15" s="155"/>
      <c r="E15" s="105"/>
      <c r="F15" s="139"/>
      <c r="G15" s="140"/>
      <c r="H15" s="165"/>
      <c r="I15" s="166"/>
      <c r="J15" s="166"/>
      <c r="K15" s="167"/>
      <c r="L15" s="79"/>
      <c r="M15" s="8" t="s">
        <v>45</v>
      </c>
      <c r="N15" s="142" t="str">
        <f>IF(SUM(F15:L15)=0,"",SUM(F15:L15))</f>
        <v/>
      </c>
      <c r="O15" s="143"/>
      <c r="P15" s="2"/>
      <c r="Q15" s="2"/>
      <c r="R15" s="2"/>
    </row>
    <row r="16" spans="1:18" ht="30" customHeight="1">
      <c r="A16" s="2"/>
      <c r="B16" s="137" t="s">
        <v>46</v>
      </c>
      <c r="C16" s="138"/>
      <c r="D16" s="138"/>
      <c r="E16" s="112"/>
      <c r="F16" s="139"/>
      <c r="G16" s="140"/>
      <c r="H16" s="165"/>
      <c r="I16" s="166"/>
      <c r="J16" s="166"/>
      <c r="K16" s="167"/>
      <c r="L16" s="85"/>
      <c r="M16" s="9" t="s">
        <v>47</v>
      </c>
      <c r="N16" s="142" t="str">
        <f>IF(SUM(F16:L16)=0,"",SUM(F16:L16))</f>
        <v/>
      </c>
      <c r="O16" s="143"/>
      <c r="P16" s="2"/>
      <c r="Q16" s="2"/>
      <c r="R16" s="2"/>
    </row>
    <row r="17" spans="1:19" ht="5.0999999999999996" customHeight="1" thickBot="1">
      <c r="A17" s="2"/>
      <c r="B17" s="65"/>
      <c r="C17" s="65"/>
      <c r="D17" s="65"/>
      <c r="E17" s="65"/>
      <c r="F17" s="10"/>
      <c r="G17" s="10"/>
      <c r="H17" s="69"/>
      <c r="I17" s="69"/>
      <c r="J17" s="69"/>
      <c r="K17" s="69"/>
      <c r="L17" s="10"/>
      <c r="M17" s="11"/>
      <c r="N17" s="10"/>
      <c r="O17" s="10"/>
      <c r="P17" s="2"/>
      <c r="Q17" s="2"/>
      <c r="R17" s="2"/>
    </row>
    <row r="18" spans="1:19" ht="15.95" customHeight="1">
      <c r="A18" s="2"/>
      <c r="B18" s="144" t="s">
        <v>96</v>
      </c>
      <c r="C18" s="144"/>
      <c r="D18" s="144"/>
      <c r="E18" s="144"/>
      <c r="F18" s="144"/>
      <c r="G18" s="144"/>
      <c r="H18" s="65"/>
      <c r="I18" s="145" t="s">
        <v>45</v>
      </c>
      <c r="J18" s="145"/>
      <c r="K18" s="145"/>
      <c r="L18" s="146" t="s">
        <v>48</v>
      </c>
      <c r="M18" s="147" t="s">
        <v>49</v>
      </c>
      <c r="N18" s="150" t="str">
        <f>IFERROR(ROUNDDOWN(N15/N16*100,1),"")</f>
        <v/>
      </c>
      <c r="O18" s="152" t="str">
        <f>IF(N18="","","%")</f>
        <v/>
      </c>
      <c r="P18" s="2"/>
      <c r="Q18" s="2"/>
      <c r="R18" s="2"/>
    </row>
    <row r="19" spans="1:19" ht="15.95" customHeight="1" thickBot="1">
      <c r="A19" s="2"/>
      <c r="B19" s="144"/>
      <c r="C19" s="144"/>
      <c r="D19" s="144"/>
      <c r="E19" s="144"/>
      <c r="F19" s="144"/>
      <c r="G19" s="144"/>
      <c r="H19" s="65"/>
      <c r="I19" s="149" t="s">
        <v>47</v>
      </c>
      <c r="J19" s="149"/>
      <c r="K19" s="149"/>
      <c r="L19" s="146"/>
      <c r="M19" s="148"/>
      <c r="N19" s="151"/>
      <c r="O19" s="153"/>
      <c r="P19" s="2"/>
      <c r="Q19" s="2"/>
      <c r="R19" s="2"/>
    </row>
    <row r="20" spans="1:19">
      <c r="A20" s="2"/>
      <c r="B20" s="2"/>
      <c r="C20" s="2"/>
      <c r="D20" s="2"/>
      <c r="E20" s="2"/>
      <c r="F20" s="2"/>
      <c r="G20" s="2"/>
      <c r="H20" s="65"/>
      <c r="I20" s="11"/>
      <c r="J20" s="11"/>
      <c r="K20" s="11"/>
      <c r="L20" s="123" t="s">
        <v>50</v>
      </c>
      <c r="M20" s="123"/>
      <c r="N20" s="123"/>
      <c r="O20" s="123"/>
      <c r="P20" s="123"/>
      <c r="Q20" s="72"/>
      <c r="R20" s="12"/>
      <c r="S20" s="12"/>
    </row>
    <row r="21" spans="1:19">
      <c r="A21" s="2"/>
      <c r="B21" s="2"/>
      <c r="C21" s="2"/>
      <c r="D21" s="2"/>
      <c r="E21" s="2"/>
      <c r="F21" s="2"/>
      <c r="G21" s="2"/>
      <c r="H21" s="65"/>
      <c r="I21" s="11"/>
      <c r="J21" s="11"/>
      <c r="K21" s="11"/>
      <c r="L21" s="161" t="s">
        <v>51</v>
      </c>
      <c r="M21" s="161"/>
      <c r="N21" s="161"/>
      <c r="O21" s="161"/>
      <c r="P21" s="161"/>
      <c r="Q21" s="73"/>
      <c r="R21" s="12"/>
      <c r="S21" s="12"/>
    </row>
    <row r="22" spans="1:19" ht="9.9499999999999993" customHeight="1">
      <c r="A22" s="2"/>
      <c r="B22" s="2"/>
      <c r="C22" s="2"/>
      <c r="D22" s="2"/>
      <c r="E22" s="2"/>
      <c r="F22" s="2"/>
      <c r="G22" s="2"/>
      <c r="H22" s="65"/>
      <c r="I22" s="11"/>
      <c r="J22" s="11"/>
      <c r="K22" s="11"/>
      <c r="L22" s="68"/>
      <c r="M22" s="13"/>
      <c r="N22" s="13"/>
      <c r="O22" s="13"/>
      <c r="P22" s="13"/>
      <c r="Q22" s="13"/>
      <c r="R22" s="13"/>
      <c r="S22" s="13"/>
    </row>
    <row r="23" spans="1:19">
      <c r="A23" s="2"/>
      <c r="B23" s="162" t="s">
        <v>89</v>
      </c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3" t="s">
        <v>42</v>
      </c>
      <c r="O23" s="163"/>
      <c r="P23" s="2"/>
      <c r="Q23" s="2"/>
      <c r="R23" s="2"/>
    </row>
    <row r="24" spans="1:19" ht="7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164"/>
      <c r="O24" s="164"/>
      <c r="P24" s="2"/>
      <c r="Q24" s="2"/>
      <c r="R24" s="2"/>
    </row>
    <row r="25" spans="1:19" ht="20.25" customHeight="1">
      <c r="A25" s="2"/>
      <c r="B25" s="154"/>
      <c r="C25" s="155"/>
      <c r="D25" s="155"/>
      <c r="E25" s="105"/>
      <c r="F25" s="156" t="str">
        <f>IFERROR(EDATE(G10,-14),"令和　 年　 月")</f>
        <v>令和　 年　 月</v>
      </c>
      <c r="G25" s="157"/>
      <c r="H25" s="158" t="str">
        <f>IFERROR(EDATE(G10,-13),"令和　 年　 月")</f>
        <v>令和　 年　 月</v>
      </c>
      <c r="I25" s="159"/>
      <c r="J25" s="159"/>
      <c r="K25" s="160"/>
      <c r="L25" s="7" t="str">
        <f>IFERROR(EDATE(G10,-12),"令和　 年 　月")</f>
        <v>令和　 年 　月</v>
      </c>
      <c r="M25" s="154" t="s">
        <v>43</v>
      </c>
      <c r="N25" s="155"/>
      <c r="O25" s="105"/>
      <c r="P25" s="2"/>
      <c r="Q25" s="2"/>
      <c r="R25" s="2"/>
    </row>
    <row r="26" spans="1:19" ht="30" customHeight="1">
      <c r="A26" s="2"/>
      <c r="B26" s="154" t="s">
        <v>44</v>
      </c>
      <c r="C26" s="155"/>
      <c r="D26" s="155"/>
      <c r="E26" s="105"/>
      <c r="F26" s="139"/>
      <c r="G26" s="140"/>
      <c r="H26" s="141"/>
      <c r="I26" s="139"/>
      <c r="J26" s="139"/>
      <c r="K26" s="140"/>
      <c r="L26" s="90"/>
      <c r="M26" s="8" t="s">
        <v>52</v>
      </c>
      <c r="N26" s="142" t="str">
        <f>IF(SUM(F26:L26)=0,"",SUM(F26:L26))</f>
        <v/>
      </c>
      <c r="O26" s="143"/>
      <c r="P26" s="2"/>
      <c r="Q26" s="2"/>
      <c r="R26" s="2"/>
    </row>
    <row r="27" spans="1:19" ht="30" customHeight="1">
      <c r="A27" s="2"/>
      <c r="B27" s="137" t="s">
        <v>46</v>
      </c>
      <c r="C27" s="138"/>
      <c r="D27" s="138"/>
      <c r="E27" s="112"/>
      <c r="F27" s="139"/>
      <c r="G27" s="140"/>
      <c r="H27" s="141"/>
      <c r="I27" s="139"/>
      <c r="J27" s="139"/>
      <c r="K27" s="140"/>
      <c r="L27" s="90"/>
      <c r="M27" s="9" t="s">
        <v>53</v>
      </c>
      <c r="N27" s="142" t="str">
        <f>IF(SUM(F27:L27)=0,"",SUM(F27:L27))</f>
        <v/>
      </c>
      <c r="O27" s="143"/>
      <c r="P27" s="2"/>
      <c r="Q27" s="2"/>
      <c r="R27" s="2"/>
    </row>
    <row r="28" spans="1:19" ht="5.0999999999999996" customHeight="1" thickBot="1">
      <c r="A28" s="2"/>
      <c r="B28" s="65"/>
      <c r="C28" s="65"/>
      <c r="D28" s="65"/>
      <c r="E28" s="65"/>
      <c r="F28" s="10"/>
      <c r="G28" s="10"/>
      <c r="H28" s="69"/>
      <c r="I28" s="69"/>
      <c r="J28" s="69"/>
      <c r="K28" s="69"/>
      <c r="L28" s="10"/>
      <c r="M28" s="11"/>
      <c r="N28" s="10"/>
      <c r="O28" s="10"/>
      <c r="P28" s="2"/>
      <c r="Q28" s="2"/>
      <c r="R28" s="2"/>
    </row>
    <row r="29" spans="1:19" ht="15.95" customHeight="1">
      <c r="A29" s="2"/>
      <c r="B29" s="144" t="s">
        <v>90</v>
      </c>
      <c r="C29" s="144"/>
      <c r="D29" s="144"/>
      <c r="E29" s="144"/>
      <c r="F29" s="144"/>
      <c r="G29" s="144"/>
      <c r="H29" s="65"/>
      <c r="I29" s="145" t="s">
        <v>52</v>
      </c>
      <c r="J29" s="145"/>
      <c r="K29" s="145"/>
      <c r="L29" s="146" t="s">
        <v>48</v>
      </c>
      <c r="M29" s="147" t="s">
        <v>54</v>
      </c>
      <c r="N29" s="150" t="str">
        <f>IFERROR(ROUNDDOWN(N26/N27*100,1),"")</f>
        <v/>
      </c>
      <c r="O29" s="152" t="str">
        <f>IF(N29="","","%")</f>
        <v/>
      </c>
      <c r="P29" s="2"/>
      <c r="Q29" s="2"/>
      <c r="R29" s="2"/>
    </row>
    <row r="30" spans="1:19" ht="15.95" customHeight="1" thickBot="1">
      <c r="A30" s="2"/>
      <c r="B30" s="144"/>
      <c r="C30" s="144"/>
      <c r="D30" s="144"/>
      <c r="E30" s="144"/>
      <c r="F30" s="144"/>
      <c r="G30" s="144"/>
      <c r="H30" s="65"/>
      <c r="I30" s="149" t="s">
        <v>53</v>
      </c>
      <c r="J30" s="149"/>
      <c r="K30" s="149"/>
      <c r="L30" s="146"/>
      <c r="M30" s="148"/>
      <c r="N30" s="151"/>
      <c r="O30" s="153"/>
      <c r="P30" s="2"/>
      <c r="Q30" s="2"/>
      <c r="R30" s="2"/>
    </row>
    <row r="31" spans="1:19">
      <c r="A31" s="2"/>
      <c r="B31" s="2"/>
      <c r="C31" s="2"/>
      <c r="D31" s="2"/>
      <c r="E31" s="2"/>
      <c r="F31" s="2"/>
      <c r="G31" s="2"/>
      <c r="H31" s="65"/>
      <c r="I31" s="11"/>
      <c r="J31" s="11"/>
      <c r="K31" s="11"/>
      <c r="L31" s="123" t="s">
        <v>55</v>
      </c>
      <c r="M31" s="123"/>
      <c r="N31" s="123"/>
      <c r="O31" s="123"/>
      <c r="P31" s="123"/>
      <c r="Q31" s="72"/>
      <c r="R31" s="2"/>
    </row>
    <row r="32" spans="1:19">
      <c r="A32" s="2"/>
      <c r="B32" s="2"/>
      <c r="C32" s="2"/>
      <c r="D32" s="2"/>
      <c r="E32" s="2"/>
      <c r="F32" s="2"/>
      <c r="G32" s="2"/>
      <c r="H32" s="65"/>
      <c r="I32" s="11"/>
      <c r="J32" s="11"/>
      <c r="K32" s="11"/>
      <c r="L32" s="124" t="s">
        <v>51</v>
      </c>
      <c r="M32" s="124"/>
      <c r="N32" s="124"/>
      <c r="O32" s="124"/>
      <c r="P32" s="124"/>
      <c r="Q32" s="74"/>
      <c r="R32" s="2"/>
    </row>
    <row r="33" spans="1:19" ht="9.9499999999999993" customHeight="1">
      <c r="A33" s="2"/>
      <c r="B33" s="2"/>
      <c r="C33" s="2"/>
      <c r="D33" s="2"/>
      <c r="E33" s="2"/>
      <c r="F33" s="2"/>
      <c r="G33" s="2"/>
      <c r="H33" s="65"/>
      <c r="I33" s="11"/>
      <c r="J33" s="11"/>
      <c r="K33" s="11"/>
      <c r="L33" s="14"/>
      <c r="M33" s="14"/>
      <c r="N33" s="14"/>
      <c r="O33" s="14"/>
      <c r="P33" s="14"/>
      <c r="Q33" s="14"/>
      <c r="R33" s="2"/>
    </row>
    <row r="34" spans="1:19">
      <c r="A34" s="2"/>
      <c r="B34" s="125" t="s">
        <v>56</v>
      </c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"/>
      <c r="Q34" s="12"/>
      <c r="R34" s="2"/>
    </row>
    <row r="35" spans="1:19" ht="9.9499999999999993" customHeight="1" thickBo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71"/>
      <c r="M35" s="71"/>
      <c r="N35" s="71"/>
      <c r="O35" s="71"/>
      <c r="P35" s="71"/>
      <c r="Q35" s="71"/>
      <c r="R35" s="2"/>
    </row>
    <row r="36" spans="1:19" ht="18.75" customHeight="1">
      <c r="A36" s="2"/>
      <c r="B36" s="2"/>
      <c r="C36" s="126" t="s">
        <v>57</v>
      </c>
      <c r="D36" s="126"/>
      <c r="E36" s="126"/>
      <c r="F36" s="126"/>
      <c r="G36" s="127" t="s">
        <v>58</v>
      </c>
      <c r="H36" s="129" t="str">
        <f>IFERROR(ABS(ROUNDDOWN((N29-N18)/N29*100,1)),"")</f>
        <v/>
      </c>
      <c r="I36" s="130"/>
      <c r="J36" s="133" t="str">
        <f>IF(H36="","","%")</f>
        <v/>
      </c>
      <c r="K36" s="134"/>
      <c r="L36" s="117" t="s">
        <v>84</v>
      </c>
      <c r="M36" s="117"/>
      <c r="N36" s="117"/>
      <c r="O36" s="117"/>
      <c r="P36" s="71"/>
      <c r="Q36" s="71"/>
      <c r="R36" s="2"/>
    </row>
    <row r="37" spans="1:19" ht="16.5" thickBot="1">
      <c r="A37" s="2"/>
      <c r="B37" s="2"/>
      <c r="C37" s="128" t="s">
        <v>59</v>
      </c>
      <c r="D37" s="128"/>
      <c r="E37" s="128"/>
      <c r="F37" s="128"/>
      <c r="G37" s="127"/>
      <c r="H37" s="131"/>
      <c r="I37" s="132"/>
      <c r="J37" s="135"/>
      <c r="K37" s="136"/>
      <c r="L37" s="115" t="s">
        <v>85</v>
      </c>
      <c r="M37" s="115"/>
      <c r="N37" s="115"/>
      <c r="O37" s="71"/>
      <c r="P37" s="71"/>
      <c r="Q37" s="71"/>
      <c r="R37" s="2"/>
    </row>
    <row r="38" spans="1:19" ht="3" customHeight="1">
      <c r="A38" s="2"/>
      <c r="B38" s="2"/>
      <c r="C38" s="81"/>
      <c r="D38" s="81"/>
      <c r="E38" s="81"/>
      <c r="F38" s="81"/>
      <c r="G38" s="78"/>
      <c r="H38" s="84"/>
      <c r="I38" s="84"/>
      <c r="J38" s="83"/>
      <c r="K38" s="83"/>
      <c r="L38" s="82"/>
      <c r="M38" s="82"/>
      <c r="N38" s="82"/>
      <c r="O38" s="80"/>
      <c r="P38" s="80"/>
      <c r="Q38" s="80"/>
      <c r="R38" s="2"/>
    </row>
    <row r="39" spans="1:19" ht="20.100000000000001" customHeight="1">
      <c r="A39" s="2"/>
      <c r="B39" s="2"/>
      <c r="C39" s="70"/>
      <c r="D39" s="70"/>
      <c r="E39" s="70"/>
      <c r="F39" s="70"/>
      <c r="G39" s="70"/>
      <c r="H39" s="122" t="str">
        <f t="shared" ref="H39" si="0">IF(N18&gt;N29,"申請不可",IF(AND($N$18&gt;0,$N$29&gt;0,$H$36&lt;20),"申請不可",IF(AND($N$18&lt;0,$N$29&lt;0,$H$36&lt;20),"申請不可","")))</f>
        <v/>
      </c>
      <c r="I39" s="122"/>
      <c r="J39" s="122"/>
      <c r="K39" s="122"/>
      <c r="L39" s="115"/>
      <c r="M39" s="115"/>
      <c r="N39" s="115"/>
      <c r="O39" s="71"/>
      <c r="P39" s="71"/>
      <c r="Q39" s="71"/>
      <c r="R39" s="2"/>
    </row>
    <row r="40" spans="1:19" ht="9.9499999999999993" customHeight="1">
      <c r="A40" s="2"/>
      <c r="B40" s="2"/>
      <c r="C40" s="70"/>
      <c r="D40" s="70"/>
      <c r="E40" s="70"/>
      <c r="F40" s="70"/>
      <c r="G40" s="70"/>
      <c r="H40" s="1"/>
      <c r="I40" s="1"/>
      <c r="J40" s="1"/>
      <c r="K40" s="15"/>
      <c r="L40" s="16"/>
      <c r="M40" s="16"/>
      <c r="N40" s="16"/>
      <c r="O40" s="71"/>
      <c r="P40" s="71"/>
      <c r="Q40" s="71"/>
      <c r="R40" s="2"/>
    </row>
    <row r="41" spans="1:19">
      <c r="A41" s="2"/>
      <c r="B41" s="86" t="s">
        <v>87</v>
      </c>
      <c r="C41" s="117" t="s">
        <v>88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71"/>
      <c r="Q41" s="71"/>
      <c r="R41" s="2"/>
    </row>
    <row r="42" spans="1:19">
      <c r="A42" s="2"/>
      <c r="B42" s="2"/>
      <c r="C42" s="116" t="s">
        <v>86</v>
      </c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71"/>
      <c r="P42" s="71"/>
      <c r="Q42" s="71"/>
      <c r="R42" s="2"/>
    </row>
    <row r="43" spans="1:19" ht="9.9499999999999993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71"/>
      <c r="M43" s="71"/>
      <c r="N43" s="71"/>
      <c r="O43" s="71"/>
      <c r="P43" s="71"/>
      <c r="Q43" s="71"/>
      <c r="R43" s="2"/>
    </row>
    <row r="44" spans="1:19" s="3" customFormat="1" ht="14.25" customHeight="1" thickBot="1">
      <c r="A44" s="2"/>
      <c r="B44" s="2"/>
      <c r="C44" s="117" t="s">
        <v>60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2"/>
    </row>
    <row r="45" spans="1:19" s="3" customFormat="1" ht="16.5" thickBot="1">
      <c r="A45" s="2"/>
      <c r="B45" s="2"/>
      <c r="C45" s="118" t="s">
        <v>61</v>
      </c>
      <c r="D45" s="119"/>
      <c r="E45" s="119"/>
      <c r="F45" s="119"/>
      <c r="G45" s="119"/>
      <c r="H45" s="119"/>
      <c r="I45" s="120"/>
      <c r="J45" s="121" t="s">
        <v>62</v>
      </c>
      <c r="K45" s="119"/>
      <c r="L45" s="119"/>
      <c r="M45" s="119"/>
      <c r="N45" s="119"/>
      <c r="O45" s="120"/>
      <c r="P45" s="2"/>
      <c r="Q45" s="2"/>
      <c r="R45" s="2"/>
      <c r="S45" s="2"/>
    </row>
    <row r="46" spans="1:19" s="3" customFormat="1" ht="15.75" customHeight="1">
      <c r="A46" s="2"/>
      <c r="B46" s="2"/>
      <c r="C46" s="108" t="s">
        <v>63</v>
      </c>
      <c r="D46" s="109"/>
      <c r="E46" s="109"/>
      <c r="F46" s="109"/>
      <c r="G46" s="66" t="s">
        <v>64</v>
      </c>
      <c r="H46" s="110" t="s">
        <v>63</v>
      </c>
      <c r="I46" s="111"/>
      <c r="J46" s="112" t="s">
        <v>65</v>
      </c>
      <c r="K46" s="113"/>
      <c r="L46" s="113"/>
      <c r="M46" s="113"/>
      <c r="N46" s="113"/>
      <c r="O46" s="114"/>
      <c r="P46" s="2"/>
      <c r="Q46" s="2"/>
      <c r="R46" s="2"/>
      <c r="S46" s="2"/>
    </row>
    <row r="47" spans="1:19" s="3" customFormat="1" ht="15.75" customHeight="1">
      <c r="A47" s="2"/>
      <c r="B47" s="2"/>
      <c r="C47" s="101" t="s">
        <v>63</v>
      </c>
      <c r="D47" s="102"/>
      <c r="E47" s="102"/>
      <c r="F47" s="102"/>
      <c r="G47" s="67" t="s">
        <v>64</v>
      </c>
      <c r="H47" s="103" t="s">
        <v>66</v>
      </c>
      <c r="I47" s="104"/>
      <c r="J47" s="105" t="s">
        <v>67</v>
      </c>
      <c r="K47" s="106"/>
      <c r="L47" s="106"/>
      <c r="M47" s="106"/>
      <c r="N47" s="106"/>
      <c r="O47" s="107"/>
      <c r="P47" s="2"/>
      <c r="Q47" s="2"/>
      <c r="R47" s="2"/>
      <c r="S47" s="2"/>
    </row>
    <row r="48" spans="1:19" s="3" customFormat="1" ht="15.75" customHeight="1">
      <c r="A48" s="2"/>
      <c r="B48" s="2"/>
      <c r="C48" s="101" t="s">
        <v>68</v>
      </c>
      <c r="D48" s="102"/>
      <c r="E48" s="102"/>
      <c r="F48" s="102"/>
      <c r="G48" s="67" t="s">
        <v>64</v>
      </c>
      <c r="H48" s="103" t="s">
        <v>66</v>
      </c>
      <c r="I48" s="104"/>
      <c r="J48" s="105" t="s">
        <v>67</v>
      </c>
      <c r="K48" s="106"/>
      <c r="L48" s="106"/>
      <c r="M48" s="106"/>
      <c r="N48" s="106"/>
      <c r="O48" s="107"/>
      <c r="P48" s="2"/>
      <c r="Q48" s="2"/>
      <c r="R48" s="2"/>
      <c r="S48" s="2"/>
    </row>
    <row r="49" spans="1:259" s="3" customFormat="1" ht="15.75" customHeight="1">
      <c r="A49" s="2"/>
      <c r="B49" s="2"/>
      <c r="C49" s="101" t="s">
        <v>69</v>
      </c>
      <c r="D49" s="102"/>
      <c r="E49" s="102"/>
      <c r="F49" s="102"/>
      <c r="G49" s="67" t="s">
        <v>64</v>
      </c>
      <c r="H49" s="103" t="s">
        <v>66</v>
      </c>
      <c r="I49" s="104"/>
      <c r="J49" s="105" t="s">
        <v>65</v>
      </c>
      <c r="K49" s="106"/>
      <c r="L49" s="106"/>
      <c r="M49" s="106"/>
      <c r="N49" s="106"/>
      <c r="O49" s="107"/>
      <c r="P49" s="2"/>
      <c r="Q49" s="2"/>
      <c r="R49" s="2"/>
      <c r="S49" s="2"/>
    </row>
    <row r="50" spans="1:259" s="3" customFormat="1" ht="16.5" customHeight="1" thickBot="1">
      <c r="A50" s="2"/>
      <c r="B50" s="2"/>
      <c r="C50" s="91" t="s">
        <v>69</v>
      </c>
      <c r="D50" s="92"/>
      <c r="E50" s="92"/>
      <c r="F50" s="92"/>
      <c r="G50" s="17" t="s">
        <v>64</v>
      </c>
      <c r="H50" s="93" t="s">
        <v>63</v>
      </c>
      <c r="I50" s="94"/>
      <c r="J50" s="95" t="s">
        <v>70</v>
      </c>
      <c r="K50" s="96"/>
      <c r="L50" s="96"/>
      <c r="M50" s="96"/>
      <c r="N50" s="96"/>
      <c r="O50" s="97"/>
      <c r="P50" s="2"/>
      <c r="Q50" s="2"/>
      <c r="R50" s="2"/>
      <c r="S50" s="2"/>
    </row>
    <row r="51" spans="1:259" s="3" customFormat="1" ht="20.100000000000001" customHeight="1" thickBot="1">
      <c r="A51" s="2"/>
      <c r="B51" s="2"/>
      <c r="C51" s="2"/>
      <c r="D51" s="2"/>
      <c r="E51" s="71"/>
      <c r="F51" s="71"/>
      <c r="G51" s="71"/>
      <c r="H51" s="71"/>
      <c r="I51" s="71"/>
      <c r="J51" s="71"/>
      <c r="K51" s="71"/>
      <c r="L51" s="71"/>
      <c r="M51" s="2"/>
      <c r="N51" s="2"/>
      <c r="O51" s="2"/>
      <c r="P51" s="2"/>
      <c r="Q51" s="2"/>
      <c r="R51" s="2"/>
      <c r="S51" s="2"/>
    </row>
    <row r="52" spans="1:259" ht="18" customHeight="1" thickTop="1">
      <c r="A52" s="2"/>
      <c r="B52" s="18"/>
      <c r="C52" s="98" t="s">
        <v>71</v>
      </c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19"/>
      <c r="Q52" s="2"/>
      <c r="R52" s="2"/>
      <c r="S52" s="2"/>
      <c r="IY52" s="3"/>
    </row>
    <row r="53" spans="1:259" ht="20.100000000000001" customHeight="1">
      <c r="A53" s="2"/>
      <c r="B53" s="20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21"/>
      <c r="Q53" s="2"/>
      <c r="R53" s="2"/>
      <c r="S53" s="2"/>
      <c r="IY53" s="3"/>
    </row>
    <row r="54" spans="1:259" ht="18" customHeight="1" thickBot="1">
      <c r="A54" s="2"/>
      <c r="B54" s="22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23"/>
      <c r="Q54" s="2"/>
      <c r="R54" s="2"/>
      <c r="S54" s="2"/>
      <c r="IY54" s="3"/>
    </row>
    <row r="55" spans="1:259" ht="16.5" thickTop="1"/>
  </sheetData>
  <sheetProtection algorithmName="SHA-512" hashValue="gJ4nhDws9ji6XTFAVe7v85QrDQKyprTd7VXPFX19RHqKfiDqefeqOpeG9Hh6wxs5BmGHElrw3zrELlVrabUNwA==" saltValue="4ivm+1TOBZDY3w1zHh9AqA==" spinCount="100000" sheet="1" selectLockedCells="1"/>
  <mergeCells count="86">
    <mergeCell ref="A10:F10"/>
    <mergeCell ref="H10:N10"/>
    <mergeCell ref="B2:P2"/>
    <mergeCell ref="B3:P3"/>
    <mergeCell ref="C5:F5"/>
    <mergeCell ref="G5:L5"/>
    <mergeCell ref="M5:O5"/>
    <mergeCell ref="B7:P7"/>
    <mergeCell ref="C8:N8"/>
    <mergeCell ref="B12:M12"/>
    <mergeCell ref="N12:O13"/>
    <mergeCell ref="B14:E14"/>
    <mergeCell ref="F14:G14"/>
    <mergeCell ref="H14:K14"/>
    <mergeCell ref="M14:O14"/>
    <mergeCell ref="B15:E15"/>
    <mergeCell ref="F15:G15"/>
    <mergeCell ref="H15:K15"/>
    <mergeCell ref="N15:O15"/>
    <mergeCell ref="B16:E16"/>
    <mergeCell ref="F16:G16"/>
    <mergeCell ref="H16:K16"/>
    <mergeCell ref="N16:O16"/>
    <mergeCell ref="N18:N19"/>
    <mergeCell ref="O18:O19"/>
    <mergeCell ref="L20:P20"/>
    <mergeCell ref="L21:P21"/>
    <mergeCell ref="B23:M23"/>
    <mergeCell ref="N23:O24"/>
    <mergeCell ref="B18:G19"/>
    <mergeCell ref="I18:K18"/>
    <mergeCell ref="L18:L19"/>
    <mergeCell ref="M18:M19"/>
    <mergeCell ref="I19:K19"/>
    <mergeCell ref="B25:E25"/>
    <mergeCell ref="F25:G25"/>
    <mergeCell ref="H25:K25"/>
    <mergeCell ref="M25:O25"/>
    <mergeCell ref="B26:E26"/>
    <mergeCell ref="F26:G26"/>
    <mergeCell ref="H26:K26"/>
    <mergeCell ref="N26:O26"/>
    <mergeCell ref="B27:E27"/>
    <mergeCell ref="F27:G27"/>
    <mergeCell ref="H27:K27"/>
    <mergeCell ref="N27:O27"/>
    <mergeCell ref="B29:G30"/>
    <mergeCell ref="I29:K29"/>
    <mergeCell ref="L29:L30"/>
    <mergeCell ref="M29:M30"/>
    <mergeCell ref="I30:K30"/>
    <mergeCell ref="N29:N30"/>
    <mergeCell ref="O29:O30"/>
    <mergeCell ref="L31:P31"/>
    <mergeCell ref="L32:P32"/>
    <mergeCell ref="B34:O34"/>
    <mergeCell ref="C36:F36"/>
    <mergeCell ref="G36:G37"/>
    <mergeCell ref="L36:O36"/>
    <mergeCell ref="C37:F37"/>
    <mergeCell ref="L37:N37"/>
    <mergeCell ref="H36:I37"/>
    <mergeCell ref="J36:K37"/>
    <mergeCell ref="L39:N39"/>
    <mergeCell ref="C42:N42"/>
    <mergeCell ref="C44:R44"/>
    <mergeCell ref="C45:I45"/>
    <mergeCell ref="J45:O45"/>
    <mergeCell ref="H39:K39"/>
    <mergeCell ref="C41:O41"/>
    <mergeCell ref="C46:F46"/>
    <mergeCell ref="H46:I46"/>
    <mergeCell ref="J46:O46"/>
    <mergeCell ref="C47:F47"/>
    <mergeCell ref="H47:I47"/>
    <mergeCell ref="J47:O47"/>
    <mergeCell ref="C50:F50"/>
    <mergeCell ref="H50:I50"/>
    <mergeCell ref="J50:O50"/>
    <mergeCell ref="C52:O54"/>
    <mergeCell ref="C48:F48"/>
    <mergeCell ref="H48:I48"/>
    <mergeCell ref="J48:O48"/>
    <mergeCell ref="C49:F49"/>
    <mergeCell ref="H49:I49"/>
    <mergeCell ref="J49:O49"/>
  </mergeCells>
  <phoneticPr fontId="7"/>
  <conditionalFormatting sqref="B8:O8">
    <cfRule type="expression" dxfId="29" priority="8">
      <formula>ISBLANK($C$8)</formula>
    </cfRule>
  </conditionalFormatting>
  <conditionalFormatting sqref="F15:G16">
    <cfRule type="expression" dxfId="28" priority="3">
      <formula>$F$15&gt;$F$16</formula>
    </cfRule>
  </conditionalFormatting>
  <conditionalFormatting sqref="F26:G27">
    <cfRule type="expression" dxfId="27" priority="7">
      <formula>F$26&gt;F$27</formula>
    </cfRule>
  </conditionalFormatting>
  <conditionalFormatting sqref="F15:L16">
    <cfRule type="containsBlanks" dxfId="26" priority="4">
      <formula>LEN(TRIM(F15))=0</formula>
    </cfRule>
  </conditionalFormatting>
  <conditionalFormatting sqref="F26:L27">
    <cfRule type="containsBlanks" dxfId="25" priority="20">
      <formula>LEN(TRIM(F26))=0</formula>
    </cfRule>
  </conditionalFormatting>
  <conditionalFormatting sqref="G10">
    <cfRule type="expression" dxfId="24" priority="18">
      <formula>-ISBLANK($G$10)</formula>
    </cfRule>
  </conditionalFormatting>
  <conditionalFormatting sqref="G5:L5">
    <cfRule type="cellIs" dxfId="23" priority="19" operator="equal">
      <formula>0</formula>
    </cfRule>
  </conditionalFormatting>
  <conditionalFormatting sqref="H15:K16">
    <cfRule type="expression" dxfId="22" priority="2">
      <formula>$H$15&gt;$H$16</formula>
    </cfRule>
  </conditionalFormatting>
  <conditionalFormatting sqref="H26:K27">
    <cfRule type="expression" dxfId="21" priority="6">
      <formula>$H$26&gt;$H$27</formula>
    </cfRule>
  </conditionalFormatting>
  <conditionalFormatting sqref="H36:K37 C46:I46">
    <cfRule type="expression" dxfId="20" priority="13">
      <formula>AND($N$18&gt;0,$N$29&gt;0,$N$18&lt;$N$29,$H$36&lt;20)</formula>
    </cfRule>
  </conditionalFormatting>
  <conditionalFormatting sqref="H36:K37 C49:I49">
    <cfRule type="expression" dxfId="19" priority="14">
      <formula>AND($N$18&lt;0,$N$29&lt;0,$N$18&lt;$N$29,$H$36&lt;20)</formula>
    </cfRule>
  </conditionalFormatting>
  <conditionalFormatting sqref="H36:K37">
    <cfRule type="expression" dxfId="18" priority="16">
      <formula>$N$18&gt;$N$29</formula>
    </cfRule>
  </conditionalFormatting>
  <conditionalFormatting sqref="H39:K39">
    <cfRule type="expression" dxfId="17" priority="9">
      <formula>AND($N$18&lt;0,$N$29&lt;0,$H$36&lt;20)</formula>
    </cfRule>
    <cfRule type="expression" dxfId="16" priority="10">
      <formula>AND($N$18&gt;0,$N$29&gt;0,$H$36&lt;20)</formula>
    </cfRule>
    <cfRule type="expression" dxfId="15" priority="12">
      <formula>$N$18&gt;$N$29</formula>
    </cfRule>
  </conditionalFormatting>
  <conditionalFormatting sqref="L15:L16">
    <cfRule type="expression" dxfId="14" priority="1">
      <formula>$L$15&gt;$L$16</formula>
    </cfRule>
  </conditionalFormatting>
  <conditionalFormatting sqref="L26:L27">
    <cfRule type="expression" dxfId="13" priority="5">
      <formula>$L$26&gt;$L$27</formula>
    </cfRule>
  </conditionalFormatting>
  <pageMargins left="0.7" right="0.7" top="0.75" bottom="0.75" header="0.3" footer="0.3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F6393-FCE0-4FBC-9225-B2BAA7379073}">
  <dimension ref="A1:AJ66"/>
  <sheetViews>
    <sheetView topLeftCell="B1" zoomScale="115" zoomScaleNormal="115" zoomScaleSheetLayoutView="100" workbookViewId="0">
      <selection activeCell="Z10" sqref="Z10:AA10"/>
    </sheetView>
  </sheetViews>
  <sheetFormatPr defaultRowHeight="13.5"/>
  <cols>
    <col min="1" max="36" width="2.625" style="25" customWidth="1"/>
    <col min="37" max="39" width="2.5" style="25" customWidth="1"/>
    <col min="40" max="16384" width="9" style="25"/>
  </cols>
  <sheetData>
    <row r="1" spans="1:36">
      <c r="A1" s="211" t="s">
        <v>81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</row>
    <row r="2" spans="1:36">
      <c r="A2" s="211" t="s">
        <v>82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</row>
    <row r="3" spans="1:36" ht="6.75" customHeight="1" thickBot="1"/>
    <row r="4" spans="1:36" ht="20.25" customHeight="1" thickBot="1">
      <c r="B4" s="182" t="s">
        <v>0</v>
      </c>
      <c r="C4" s="183"/>
      <c r="D4" s="183"/>
      <c r="E4" s="183"/>
      <c r="F4" s="26"/>
      <c r="G4" s="27"/>
      <c r="H4" s="27"/>
      <c r="I4" s="27"/>
      <c r="J4" s="27"/>
      <c r="K4" s="27"/>
      <c r="L4" s="27"/>
      <c r="M4" s="27"/>
      <c r="N4" s="27"/>
      <c r="O4" s="28"/>
      <c r="P4" s="29"/>
      <c r="Q4" s="29"/>
      <c r="R4" s="29"/>
      <c r="S4" s="29"/>
      <c r="T4" s="29"/>
      <c r="U4" s="29"/>
      <c r="V4" s="29"/>
      <c r="W4" s="29"/>
      <c r="X4" s="29"/>
      <c r="Y4" s="30"/>
      <c r="Z4" s="31"/>
      <c r="AA4" s="29"/>
      <c r="AB4" s="29"/>
      <c r="AC4" s="29"/>
      <c r="AD4" s="29"/>
      <c r="AE4" s="29"/>
      <c r="AF4" s="29"/>
      <c r="AG4" s="29"/>
      <c r="AH4" s="29"/>
      <c r="AI4" s="30"/>
    </row>
    <row r="5" spans="1:36" ht="20.25" customHeight="1">
      <c r="B5" s="184"/>
      <c r="C5" s="185"/>
      <c r="D5" s="185"/>
      <c r="E5" s="186"/>
      <c r="F5" s="32"/>
      <c r="G5" s="33"/>
      <c r="H5" s="33"/>
      <c r="I5" s="33"/>
      <c r="J5" s="33"/>
      <c r="K5" s="33"/>
      <c r="L5" s="33"/>
      <c r="M5" s="33"/>
      <c r="N5" s="33"/>
      <c r="O5" s="34"/>
      <c r="P5" s="31"/>
      <c r="Q5" s="29"/>
      <c r="R5" s="29"/>
      <c r="S5" s="29"/>
      <c r="T5" s="29"/>
      <c r="U5" s="29"/>
      <c r="V5" s="29"/>
      <c r="W5" s="29"/>
      <c r="X5" s="29"/>
      <c r="Y5" s="30"/>
      <c r="Z5" s="31"/>
      <c r="AA5" s="29"/>
      <c r="AB5" s="29"/>
      <c r="AC5" s="29"/>
      <c r="AD5" s="29"/>
      <c r="AE5" s="29"/>
      <c r="AF5" s="29"/>
      <c r="AG5" s="29"/>
      <c r="AH5" s="29"/>
      <c r="AI5" s="30"/>
    </row>
    <row r="6" spans="1:36" ht="18" customHeight="1" thickBot="1">
      <c r="B6" s="194" t="s">
        <v>94</v>
      </c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F6" s="194"/>
      <c r="AG6" s="194"/>
      <c r="AH6" s="194"/>
      <c r="AI6" s="194"/>
    </row>
    <row r="7" spans="1:36">
      <c r="B7" s="35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7"/>
    </row>
    <row r="8" spans="1:36" ht="18" customHeight="1">
      <c r="B8" s="38"/>
      <c r="C8" s="187" t="s">
        <v>36</v>
      </c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39"/>
    </row>
    <row r="9" spans="1:36" ht="7.5" customHeight="1">
      <c r="B9" s="38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39"/>
    </row>
    <row r="10" spans="1:36" ht="18" customHeight="1">
      <c r="B10" s="38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W10" s="41"/>
      <c r="X10" s="192" t="s">
        <v>75</v>
      </c>
      <c r="Y10" s="192"/>
      <c r="Z10" s="191"/>
      <c r="AA10" s="191"/>
      <c r="AB10" s="42" t="s">
        <v>74</v>
      </c>
      <c r="AC10" s="191"/>
      <c r="AD10" s="191"/>
      <c r="AE10" s="42" t="s">
        <v>73</v>
      </c>
      <c r="AF10" s="191"/>
      <c r="AG10" s="191"/>
      <c r="AH10" s="64" t="s">
        <v>72</v>
      </c>
      <c r="AI10" s="39"/>
    </row>
    <row r="11" spans="1:36" ht="7.5" customHeight="1">
      <c r="B11" s="38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39"/>
    </row>
    <row r="12" spans="1:36" ht="18" customHeight="1">
      <c r="B12" s="38"/>
      <c r="C12" s="40"/>
      <c r="D12" s="193" t="s">
        <v>1</v>
      </c>
      <c r="E12" s="193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39"/>
    </row>
    <row r="13" spans="1:36" ht="5.0999999999999996" customHeight="1">
      <c r="B13" s="38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39"/>
    </row>
    <row r="14" spans="1:36" ht="18" customHeight="1">
      <c r="B14" s="38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95" t="s">
        <v>2</v>
      </c>
      <c r="N14" s="195"/>
      <c r="O14" s="195"/>
      <c r="P14" s="195"/>
      <c r="Q14" s="188" t="s">
        <v>3</v>
      </c>
      <c r="R14" s="188"/>
      <c r="S14" s="188"/>
      <c r="T14" s="75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39"/>
    </row>
    <row r="15" spans="1:36" ht="18" customHeight="1">
      <c r="B15" s="38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75"/>
      <c r="N15" s="75"/>
      <c r="O15" s="75"/>
      <c r="P15" s="189" t="s">
        <v>83</v>
      </c>
      <c r="Q15" s="189"/>
      <c r="R15" s="189"/>
      <c r="S15" s="189"/>
      <c r="T15" s="189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39"/>
    </row>
    <row r="16" spans="1:36" ht="18" customHeight="1">
      <c r="B16" s="38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75"/>
      <c r="N16" s="75"/>
      <c r="O16" s="75"/>
      <c r="P16" s="75"/>
      <c r="Q16" s="188" t="s">
        <v>5</v>
      </c>
      <c r="R16" s="188"/>
      <c r="S16" s="188"/>
      <c r="T16" s="75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39"/>
    </row>
    <row r="17" spans="2:35" ht="18" customHeight="1">
      <c r="B17" s="38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75"/>
      <c r="N17" s="75"/>
      <c r="O17" s="75"/>
      <c r="P17" s="189" t="s">
        <v>4</v>
      </c>
      <c r="Q17" s="189"/>
      <c r="R17" s="189"/>
      <c r="S17" s="189"/>
      <c r="T17" s="189"/>
      <c r="U17" s="75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39"/>
    </row>
    <row r="18" spans="2:35" ht="18" customHeight="1">
      <c r="B18" s="38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75"/>
      <c r="N18" s="75"/>
      <c r="O18" s="75"/>
      <c r="P18" s="75"/>
      <c r="Q18" s="214" t="s">
        <v>22</v>
      </c>
      <c r="R18" s="214"/>
      <c r="S18" s="214"/>
      <c r="T18" s="214"/>
      <c r="U18" s="214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39"/>
    </row>
    <row r="19" spans="2:35" ht="9" customHeight="1">
      <c r="B19" s="38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75"/>
      <c r="N19" s="75"/>
      <c r="O19" s="75"/>
      <c r="P19" s="75"/>
      <c r="Q19" s="76"/>
      <c r="R19" s="76"/>
      <c r="S19" s="76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7"/>
      <c r="AH19" s="77"/>
      <c r="AI19" s="39"/>
    </row>
    <row r="20" spans="2:35" ht="18" customHeight="1">
      <c r="B20" s="38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75"/>
      <c r="N20" s="75"/>
      <c r="O20" s="75"/>
      <c r="P20" s="75"/>
      <c r="Q20" s="188" t="s">
        <v>6</v>
      </c>
      <c r="R20" s="188"/>
      <c r="S20" s="188"/>
      <c r="T20" s="75"/>
      <c r="U20" s="190"/>
      <c r="V20" s="190"/>
      <c r="W20" s="190"/>
      <c r="X20" s="190"/>
      <c r="Y20" s="190"/>
      <c r="Z20" s="190"/>
      <c r="AA20" s="190"/>
      <c r="AB20" s="190"/>
      <c r="AC20" s="190"/>
      <c r="AD20" s="190"/>
      <c r="AE20" s="190"/>
      <c r="AF20" s="190"/>
      <c r="AG20" s="190"/>
      <c r="AH20" s="190"/>
      <c r="AI20" s="39"/>
    </row>
    <row r="21" spans="2:35" ht="9" customHeight="1">
      <c r="B21" s="38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39"/>
    </row>
    <row r="22" spans="2:35" ht="15.75" customHeight="1">
      <c r="B22" s="38"/>
      <c r="C22" s="175" t="s">
        <v>37</v>
      </c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39"/>
    </row>
    <row r="23" spans="2:35" ht="15.75" customHeight="1">
      <c r="B23" s="38"/>
      <c r="C23" s="175" t="s">
        <v>30</v>
      </c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39"/>
    </row>
    <row r="24" spans="2:35">
      <c r="B24" s="38"/>
      <c r="C24" s="175" t="s">
        <v>31</v>
      </c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39"/>
    </row>
    <row r="25" spans="2:35" ht="5.0999999999999996" customHeight="1" thickBot="1">
      <c r="B25" s="38"/>
      <c r="C25" s="44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3"/>
      <c r="S25" s="43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39"/>
    </row>
    <row r="26" spans="2:35" ht="18" customHeight="1" thickBot="1">
      <c r="B26" s="215" t="s">
        <v>29</v>
      </c>
      <c r="C26" s="216"/>
      <c r="D26" s="200"/>
      <c r="E26" s="201"/>
      <c r="F26" s="201"/>
      <c r="G26" s="201"/>
      <c r="H26" s="201"/>
      <c r="I26" s="201"/>
      <c r="J26" s="201"/>
      <c r="K26" s="201"/>
      <c r="L26" s="201"/>
      <c r="M26" s="202"/>
      <c r="N26" s="196"/>
      <c r="O26" s="197"/>
      <c r="P26" s="197"/>
      <c r="Q26" s="197"/>
      <c r="R26" s="197"/>
      <c r="S26" s="197"/>
      <c r="T26" s="197"/>
      <c r="U26" s="197"/>
      <c r="V26" s="197"/>
      <c r="W26" s="198"/>
      <c r="X26" s="199"/>
      <c r="Y26" s="197"/>
      <c r="Z26" s="197"/>
      <c r="AA26" s="197"/>
      <c r="AB26" s="197"/>
      <c r="AC26" s="197"/>
      <c r="AD26" s="197"/>
      <c r="AE26" s="197"/>
      <c r="AF26" s="197"/>
      <c r="AG26" s="198"/>
      <c r="AH26" s="40"/>
      <c r="AI26" s="39"/>
    </row>
    <row r="27" spans="2:35" ht="18" customHeight="1">
      <c r="B27" s="38"/>
      <c r="C27" s="40"/>
      <c r="D27" s="199"/>
      <c r="E27" s="197"/>
      <c r="F27" s="197"/>
      <c r="G27" s="197"/>
      <c r="H27" s="197"/>
      <c r="I27" s="197"/>
      <c r="J27" s="197"/>
      <c r="K27" s="197"/>
      <c r="L27" s="197"/>
      <c r="M27" s="198"/>
      <c r="N27" s="199"/>
      <c r="O27" s="197"/>
      <c r="P27" s="197"/>
      <c r="Q27" s="197"/>
      <c r="R27" s="197"/>
      <c r="S27" s="197"/>
      <c r="T27" s="197"/>
      <c r="U27" s="197"/>
      <c r="V27" s="197"/>
      <c r="W27" s="198"/>
      <c r="X27" s="199"/>
      <c r="Y27" s="197"/>
      <c r="Z27" s="197"/>
      <c r="AA27" s="197"/>
      <c r="AB27" s="197"/>
      <c r="AC27" s="197"/>
      <c r="AD27" s="197"/>
      <c r="AE27" s="197"/>
      <c r="AF27" s="197"/>
      <c r="AG27" s="198"/>
      <c r="AH27" s="40"/>
      <c r="AI27" s="39"/>
    </row>
    <row r="28" spans="2:35" ht="5.0999999999999996" customHeight="1">
      <c r="B28" s="38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39"/>
    </row>
    <row r="29" spans="2:35" ht="11.25" customHeight="1">
      <c r="B29" s="38"/>
      <c r="C29" s="40"/>
      <c r="D29" s="176" t="s">
        <v>17</v>
      </c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40"/>
      <c r="AI29" s="39"/>
    </row>
    <row r="30" spans="2:35" ht="11.25" customHeight="1">
      <c r="B30" s="38"/>
      <c r="C30" s="40"/>
      <c r="D30" s="176" t="s">
        <v>34</v>
      </c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40"/>
      <c r="AI30" s="39"/>
    </row>
    <row r="31" spans="2:35" ht="11.25" customHeight="1">
      <c r="B31" s="38"/>
      <c r="C31" s="40"/>
      <c r="D31" s="176" t="s">
        <v>18</v>
      </c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40"/>
      <c r="AI31" s="39"/>
    </row>
    <row r="32" spans="2:35" ht="11.25" customHeight="1">
      <c r="B32" s="38"/>
      <c r="C32" s="40"/>
      <c r="D32" s="176" t="s">
        <v>19</v>
      </c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40"/>
      <c r="AI32" s="39"/>
    </row>
    <row r="33" spans="2:35" ht="5.0999999999999996" customHeight="1">
      <c r="B33" s="38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39"/>
    </row>
    <row r="34" spans="2:35">
      <c r="B34" s="38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204" t="s">
        <v>7</v>
      </c>
      <c r="S34" s="204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39"/>
    </row>
    <row r="35" spans="2:35" ht="5.0999999999999996" customHeight="1">
      <c r="B35" s="38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3"/>
      <c r="S35" s="43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39"/>
    </row>
    <row r="36" spans="2:35" ht="18" customHeight="1">
      <c r="B36" s="38"/>
      <c r="C36" s="40"/>
      <c r="D36" s="178" t="s">
        <v>23</v>
      </c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203"/>
      <c r="Y36" s="203"/>
      <c r="Z36" s="203"/>
      <c r="AA36" s="33" t="s">
        <v>74</v>
      </c>
      <c r="AB36" s="203"/>
      <c r="AC36" s="203"/>
      <c r="AD36" s="33" t="s">
        <v>73</v>
      </c>
      <c r="AE36" s="203"/>
      <c r="AF36" s="203"/>
      <c r="AG36" s="33" t="s">
        <v>76</v>
      </c>
      <c r="AH36" s="40"/>
      <c r="AI36" s="39"/>
    </row>
    <row r="37" spans="2:35" ht="7.5" customHeight="1">
      <c r="B37" s="38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39"/>
    </row>
    <row r="38" spans="2:35" ht="18" customHeight="1">
      <c r="B38" s="38"/>
      <c r="C38" s="40"/>
      <c r="D38" s="178" t="s">
        <v>28</v>
      </c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39"/>
    </row>
    <row r="39" spans="2:35" ht="9" customHeight="1">
      <c r="B39" s="38"/>
      <c r="C39" s="40"/>
      <c r="D39" s="40"/>
      <c r="E39" s="40"/>
      <c r="F39" s="40"/>
      <c r="G39" s="40"/>
      <c r="H39" s="40"/>
      <c r="I39" s="40"/>
      <c r="J39" s="179" t="s">
        <v>15</v>
      </c>
      <c r="K39" s="179"/>
      <c r="L39" s="179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39"/>
    </row>
    <row r="40" spans="2:35" ht="9" customHeight="1">
      <c r="B40" s="38"/>
      <c r="C40" s="40"/>
      <c r="D40" s="40"/>
      <c r="E40" s="40"/>
      <c r="F40" s="40"/>
      <c r="G40" s="40"/>
      <c r="H40" s="40"/>
      <c r="I40" s="40"/>
      <c r="J40" s="205"/>
      <c r="K40" s="205"/>
      <c r="L40" s="205"/>
      <c r="M40" s="178" t="s">
        <v>8</v>
      </c>
      <c r="N40" s="178"/>
      <c r="O40" s="178"/>
      <c r="P40" s="178"/>
      <c r="Q40" s="40"/>
      <c r="R40" s="40"/>
      <c r="S40" s="40"/>
      <c r="T40" s="40"/>
      <c r="U40" s="45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39"/>
    </row>
    <row r="41" spans="2:35" ht="9" customHeight="1">
      <c r="B41" s="38"/>
      <c r="C41" s="40"/>
      <c r="D41" s="40"/>
      <c r="E41" s="40"/>
      <c r="F41" s="40"/>
      <c r="G41" s="40"/>
      <c r="H41" s="40"/>
      <c r="I41" s="40"/>
      <c r="J41" s="183" t="s">
        <v>16</v>
      </c>
      <c r="K41" s="183"/>
      <c r="L41" s="183"/>
      <c r="M41" s="178"/>
      <c r="N41" s="178"/>
      <c r="O41" s="178"/>
      <c r="P41" s="178"/>
      <c r="Q41" s="40"/>
      <c r="R41" s="40"/>
      <c r="S41" s="40"/>
      <c r="T41" s="40"/>
      <c r="U41" s="40"/>
      <c r="V41" s="40"/>
      <c r="W41" s="40"/>
      <c r="X41" s="209" t="s">
        <v>14</v>
      </c>
      <c r="Y41" s="209"/>
      <c r="Z41" s="209"/>
      <c r="AA41" s="206"/>
      <c r="AB41" s="206"/>
      <c r="AC41" s="206"/>
      <c r="AD41" s="207"/>
      <c r="AE41" s="207"/>
      <c r="AF41" s="207"/>
      <c r="AG41" s="209" t="s">
        <v>80</v>
      </c>
      <c r="AH41" s="40"/>
      <c r="AI41" s="39"/>
    </row>
    <row r="42" spans="2:35" ht="9" customHeight="1">
      <c r="B42" s="38"/>
      <c r="C42" s="40"/>
      <c r="D42" s="40"/>
      <c r="E42" s="40"/>
      <c r="F42" s="40"/>
      <c r="G42" s="40"/>
      <c r="H42" s="40"/>
      <c r="I42" s="40"/>
      <c r="J42" s="204"/>
      <c r="K42" s="204"/>
      <c r="L42" s="204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210"/>
      <c r="Y42" s="210"/>
      <c r="Z42" s="210"/>
      <c r="AA42" s="208"/>
      <c r="AB42" s="208"/>
      <c r="AC42" s="208"/>
      <c r="AD42" s="208"/>
      <c r="AE42" s="208"/>
      <c r="AF42" s="208"/>
      <c r="AG42" s="210"/>
      <c r="AH42" s="40"/>
      <c r="AI42" s="39"/>
    </row>
    <row r="43" spans="2:35" ht="9" customHeight="1">
      <c r="B43" s="38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39"/>
    </row>
    <row r="44" spans="2:35" ht="18" customHeight="1">
      <c r="B44" s="38"/>
      <c r="C44" s="40"/>
      <c r="D44" s="178" t="s">
        <v>32</v>
      </c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39"/>
    </row>
    <row r="45" spans="2:35" ht="18" customHeight="1">
      <c r="B45" s="38"/>
      <c r="C45" s="40"/>
      <c r="D45" s="40"/>
      <c r="E45" s="40"/>
      <c r="F45" s="43" t="s">
        <v>79</v>
      </c>
      <c r="G45" s="180"/>
      <c r="H45" s="180"/>
      <c r="I45" s="180"/>
      <c r="J45" s="43" t="s">
        <v>74</v>
      </c>
      <c r="K45" s="181"/>
      <c r="L45" s="181"/>
      <c r="M45" s="43" t="s">
        <v>73</v>
      </c>
      <c r="N45" s="43" t="s">
        <v>78</v>
      </c>
      <c r="O45" s="180"/>
      <c r="P45" s="180"/>
      <c r="Q45" s="180"/>
      <c r="R45" s="43" t="s">
        <v>74</v>
      </c>
      <c r="S45" s="181"/>
      <c r="T45" s="181"/>
      <c r="U45" s="43" t="s">
        <v>73</v>
      </c>
      <c r="V45" s="43" t="s">
        <v>77</v>
      </c>
      <c r="W45" s="40"/>
      <c r="X45" s="212"/>
      <c r="Y45" s="212"/>
      <c r="Z45" s="212"/>
      <c r="AA45" s="212"/>
      <c r="AB45" s="212"/>
      <c r="AC45" s="212"/>
      <c r="AD45" s="212"/>
      <c r="AE45" s="212"/>
      <c r="AF45" s="212"/>
      <c r="AG45" s="46" t="s">
        <v>80</v>
      </c>
      <c r="AH45" s="47"/>
      <c r="AI45" s="48"/>
    </row>
    <row r="46" spans="2:35" ht="9" customHeight="1">
      <c r="B46" s="38"/>
      <c r="C46" s="40"/>
      <c r="D46" s="40"/>
      <c r="E46" s="40"/>
      <c r="F46" s="40"/>
      <c r="G46" s="40"/>
      <c r="H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39"/>
    </row>
    <row r="47" spans="2:35" ht="18" customHeight="1">
      <c r="B47" s="38"/>
      <c r="C47" s="40"/>
      <c r="D47" s="178" t="s">
        <v>33</v>
      </c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39"/>
    </row>
    <row r="48" spans="2:35" ht="18" customHeight="1">
      <c r="B48" s="38"/>
      <c r="C48" s="40"/>
      <c r="D48" s="40"/>
      <c r="E48" s="40"/>
      <c r="F48" s="43" t="s">
        <v>79</v>
      </c>
      <c r="G48" s="180"/>
      <c r="H48" s="180"/>
      <c r="I48" s="180"/>
      <c r="J48" s="43" t="s">
        <v>74</v>
      </c>
      <c r="K48" s="181"/>
      <c r="L48" s="181"/>
      <c r="M48" s="43" t="s">
        <v>73</v>
      </c>
      <c r="N48" s="43" t="s">
        <v>78</v>
      </c>
      <c r="O48" s="180"/>
      <c r="P48" s="180"/>
      <c r="Q48" s="180"/>
      <c r="R48" s="43" t="s">
        <v>74</v>
      </c>
      <c r="S48" s="181"/>
      <c r="T48" s="181"/>
      <c r="U48" s="43" t="s">
        <v>73</v>
      </c>
      <c r="V48" s="43" t="s">
        <v>77</v>
      </c>
      <c r="W48" s="40"/>
      <c r="X48" s="212"/>
      <c r="Y48" s="212"/>
      <c r="Z48" s="212"/>
      <c r="AA48" s="212"/>
      <c r="AB48" s="212"/>
      <c r="AC48" s="212"/>
      <c r="AD48" s="212"/>
      <c r="AE48" s="212"/>
      <c r="AF48" s="212"/>
      <c r="AG48" s="46" t="s">
        <v>80</v>
      </c>
      <c r="AH48" s="47"/>
      <c r="AI48" s="48"/>
    </row>
    <row r="49" spans="2:36" ht="13.5" customHeight="1">
      <c r="B49" s="38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33"/>
      <c r="AH49" s="40"/>
      <c r="AI49" s="39"/>
    </row>
    <row r="50" spans="2:36" ht="6.75" customHeight="1">
      <c r="B50" s="49"/>
      <c r="C50" s="50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2"/>
      <c r="AI50" s="53"/>
    </row>
    <row r="51" spans="2:36" ht="15.75" customHeight="1">
      <c r="B51" s="38"/>
      <c r="C51" s="54"/>
      <c r="D51" s="178" t="s">
        <v>21</v>
      </c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55"/>
      <c r="AI51" s="39"/>
    </row>
    <row r="52" spans="2:36" ht="15.75" customHeight="1">
      <c r="B52" s="38"/>
      <c r="C52" s="54"/>
      <c r="D52" s="175" t="s">
        <v>20</v>
      </c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55"/>
      <c r="AI52" s="39"/>
    </row>
    <row r="53" spans="2:36" ht="5.0999999999999996" customHeight="1">
      <c r="B53" s="38"/>
      <c r="C53" s="54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55"/>
      <c r="AI53" s="39"/>
    </row>
    <row r="54" spans="2:36" ht="17.25" customHeight="1">
      <c r="B54" s="38"/>
      <c r="C54" s="54"/>
      <c r="D54" s="178" t="s">
        <v>9</v>
      </c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55"/>
      <c r="AI54" s="39"/>
    </row>
    <row r="55" spans="2:36" ht="5.0999999999999996" customHeight="1">
      <c r="B55" s="38"/>
      <c r="C55" s="54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55"/>
      <c r="AI55" s="39"/>
    </row>
    <row r="56" spans="2:36" ht="16.5" customHeight="1">
      <c r="B56" s="38"/>
      <c r="C56" s="54"/>
      <c r="D56" s="175" t="s">
        <v>35</v>
      </c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55"/>
      <c r="AI56" s="39"/>
    </row>
    <row r="57" spans="2:36" ht="18" customHeight="1">
      <c r="B57" s="38"/>
      <c r="C57" s="54"/>
      <c r="D57" s="40"/>
      <c r="E57" s="40"/>
      <c r="F57" s="178" t="s">
        <v>27</v>
      </c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55"/>
      <c r="AI57" s="39"/>
    </row>
    <row r="58" spans="2:36" ht="5.0999999999999996" customHeight="1">
      <c r="B58" s="38"/>
      <c r="C58" s="54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56"/>
      <c r="Z58" s="56"/>
      <c r="AA58" s="56"/>
      <c r="AB58" s="56"/>
      <c r="AC58" s="56"/>
      <c r="AD58" s="56"/>
      <c r="AE58" s="56"/>
      <c r="AF58" s="56"/>
      <c r="AG58" s="40"/>
      <c r="AH58" s="55"/>
      <c r="AI58" s="39"/>
    </row>
    <row r="59" spans="2:36" ht="21.95" customHeight="1">
      <c r="B59" s="38"/>
      <c r="C59" s="54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178" t="s">
        <v>10</v>
      </c>
      <c r="Q59" s="178"/>
      <c r="R59" s="178"/>
      <c r="S59" s="40"/>
      <c r="T59" s="179" t="s">
        <v>11</v>
      </c>
      <c r="U59" s="179"/>
      <c r="V59" s="179"/>
      <c r="W59" s="179"/>
      <c r="X59" s="40"/>
      <c r="Y59" s="177" t="s">
        <v>12</v>
      </c>
      <c r="Z59" s="177"/>
      <c r="AA59" s="177"/>
      <c r="AB59" s="177"/>
      <c r="AC59" s="177"/>
      <c r="AD59" s="177"/>
      <c r="AE59" s="177"/>
      <c r="AF59" s="57"/>
      <c r="AG59" s="58" t="s">
        <v>13</v>
      </c>
      <c r="AH59" s="55"/>
      <c r="AI59" s="39"/>
    </row>
    <row r="60" spans="2:36" ht="9.9499999999999993" customHeight="1">
      <c r="B60" s="38"/>
      <c r="C60" s="32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59"/>
      <c r="Z60" s="59"/>
      <c r="AA60" s="59"/>
      <c r="AB60" s="59"/>
      <c r="AC60" s="59"/>
      <c r="AD60" s="59"/>
      <c r="AE60" s="59"/>
      <c r="AF60" s="59"/>
      <c r="AG60" s="33"/>
      <c r="AH60" s="34"/>
      <c r="AI60" s="39"/>
    </row>
    <row r="61" spans="2:36" ht="6" customHeight="1" thickBot="1">
      <c r="B61" s="60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2"/>
      <c r="AJ61" s="63"/>
    </row>
    <row r="62" spans="2:36" ht="6" customHeight="1"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63"/>
    </row>
    <row r="63" spans="2:36" ht="12" customHeight="1">
      <c r="B63" s="176" t="s">
        <v>24</v>
      </c>
      <c r="C63" s="176"/>
      <c r="D63" s="176"/>
      <c r="E63" s="176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40"/>
      <c r="AJ63" s="63"/>
    </row>
    <row r="64" spans="2:36" ht="12" customHeight="1">
      <c r="B64" s="40"/>
      <c r="C64" s="176" t="s">
        <v>25</v>
      </c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40"/>
      <c r="AJ64" s="63"/>
    </row>
    <row r="65" spans="2:36" ht="12" customHeight="1">
      <c r="B65" s="40"/>
      <c r="C65" s="176" t="s">
        <v>26</v>
      </c>
      <c r="D65" s="176"/>
      <c r="E65" s="176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40"/>
      <c r="AJ65" s="63"/>
    </row>
    <row r="66" spans="2:36" ht="54.75" customHeight="1"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</row>
  </sheetData>
  <sheetProtection algorithmName="SHA-512" hashValue="azgpjanGfQXzipKl8f1X2rK35Wc4AG4GrZn1pZM7mYvBLfwjO4Xe8kdgti2o4YQNX9UYupWdW10cfmdAH5XOUw==" saltValue="V4RL1pWMRSLIvDyo7VffNA==" spinCount="100000" sheet="1" selectLockedCells="1"/>
  <mergeCells count="72">
    <mergeCell ref="A1:AJ1"/>
    <mergeCell ref="A2:AJ2"/>
    <mergeCell ref="X45:AF45"/>
    <mergeCell ref="X48:AF48"/>
    <mergeCell ref="U16:AH16"/>
    <mergeCell ref="U15:AH15"/>
    <mergeCell ref="V18:AH18"/>
    <mergeCell ref="U20:AH20"/>
    <mergeCell ref="Q18:U18"/>
    <mergeCell ref="Q20:S20"/>
    <mergeCell ref="Q16:S16"/>
    <mergeCell ref="P17:T17"/>
    <mergeCell ref="C24:AH24"/>
    <mergeCell ref="X41:Z42"/>
    <mergeCell ref="B26:C26"/>
    <mergeCell ref="V17:AH17"/>
    <mergeCell ref="J39:L40"/>
    <mergeCell ref="D51:AG51"/>
    <mergeCell ref="D47:W47"/>
    <mergeCell ref="K48:L48"/>
    <mergeCell ref="O48:Q48"/>
    <mergeCell ref="S48:T48"/>
    <mergeCell ref="M40:P41"/>
    <mergeCell ref="J41:L42"/>
    <mergeCell ref="AA41:AF42"/>
    <mergeCell ref="AG41:AG42"/>
    <mergeCell ref="S45:T45"/>
    <mergeCell ref="G48:I48"/>
    <mergeCell ref="D38:W38"/>
    <mergeCell ref="X36:Z36"/>
    <mergeCell ref="AB36:AC36"/>
    <mergeCell ref="AE36:AF36"/>
    <mergeCell ref="R34:S34"/>
    <mergeCell ref="D32:AG32"/>
    <mergeCell ref="D36:W36"/>
    <mergeCell ref="N26:W26"/>
    <mergeCell ref="X26:AG26"/>
    <mergeCell ref="X27:AG27"/>
    <mergeCell ref="N27:W27"/>
    <mergeCell ref="D27:M27"/>
    <mergeCell ref="D29:AG29"/>
    <mergeCell ref="D26:M26"/>
    <mergeCell ref="D30:AG30"/>
    <mergeCell ref="D31:AG31"/>
    <mergeCell ref="B4:E5"/>
    <mergeCell ref="C8:AH8"/>
    <mergeCell ref="Q14:S14"/>
    <mergeCell ref="P15:T15"/>
    <mergeCell ref="U14:AH14"/>
    <mergeCell ref="AF10:AG10"/>
    <mergeCell ref="AC10:AD10"/>
    <mergeCell ref="Z10:AA10"/>
    <mergeCell ref="X10:Y10"/>
    <mergeCell ref="D12:P12"/>
    <mergeCell ref="B6:AI6"/>
    <mergeCell ref="M14:P14"/>
    <mergeCell ref="D52:AG52"/>
    <mergeCell ref="C22:AH22"/>
    <mergeCell ref="C23:AH23"/>
    <mergeCell ref="C65:AH65"/>
    <mergeCell ref="Y59:AE59"/>
    <mergeCell ref="D44:W44"/>
    <mergeCell ref="D54:AG54"/>
    <mergeCell ref="D56:AG56"/>
    <mergeCell ref="F57:AG57"/>
    <mergeCell ref="B63:AH63"/>
    <mergeCell ref="C64:AH64"/>
    <mergeCell ref="P59:R59"/>
    <mergeCell ref="T59:W59"/>
    <mergeCell ref="O45:Q45"/>
    <mergeCell ref="K45:L45"/>
    <mergeCell ref="G45:I45"/>
  </mergeCells>
  <phoneticPr fontId="7"/>
  <conditionalFormatting sqref="G45:I45">
    <cfRule type="expression" dxfId="12" priority="4">
      <formula>ISBLANK(G45)</formula>
    </cfRule>
  </conditionalFormatting>
  <conditionalFormatting sqref="G48:I48">
    <cfRule type="expression" dxfId="11" priority="1">
      <formula>ISBLANK(G48)</formula>
    </cfRule>
  </conditionalFormatting>
  <conditionalFormatting sqref="K45:L45">
    <cfRule type="expression" dxfId="10" priority="8">
      <formula>ISBLANK(K45)</formula>
    </cfRule>
  </conditionalFormatting>
  <conditionalFormatting sqref="K48:L48">
    <cfRule type="expression" dxfId="9" priority="6">
      <formula>ISBLANK(K48)</formula>
    </cfRule>
  </conditionalFormatting>
  <conditionalFormatting sqref="O45:Q45">
    <cfRule type="expression" dxfId="8" priority="3">
      <formula>ISBLANK(O45)</formula>
    </cfRule>
  </conditionalFormatting>
  <conditionalFormatting sqref="O48:Q48">
    <cfRule type="expression" dxfId="7" priority="2">
      <formula>ISBLANK(O48)</formula>
    </cfRule>
  </conditionalFormatting>
  <conditionalFormatting sqref="S45:T45">
    <cfRule type="expression" dxfId="6" priority="7">
      <formula>ISBLANK(S45)</formula>
    </cfRule>
  </conditionalFormatting>
  <conditionalFormatting sqref="S48:T48">
    <cfRule type="expression" dxfId="5" priority="5">
      <formula>ISBLANK(S48)</formula>
    </cfRule>
  </conditionalFormatting>
  <conditionalFormatting sqref="U15:AH15">
    <cfRule type="expression" dxfId="4" priority="10">
      <formula>ISBLANK($U$15)</formula>
    </cfRule>
  </conditionalFormatting>
  <conditionalFormatting sqref="V17:AH17">
    <cfRule type="expression" dxfId="3" priority="9">
      <formula>ISBLANK($V$17)</formula>
    </cfRule>
  </conditionalFormatting>
  <dataValidations count="2">
    <dataValidation imeMode="fullKatakana" allowBlank="1" showInputMessage="1" showErrorMessage="1" sqref="U15:AH15 V17:AH17" xr:uid="{41DD3577-50D7-461F-B274-A42940674461}"/>
    <dataValidation imeMode="halfAlpha" allowBlank="1" showInputMessage="1" showErrorMessage="1" sqref="X48:AF48 X45:AF45 AA41:AF42 AB36:AC36 AE36:AF36 U20:AH20" xr:uid="{3EA2CF1E-1D7D-4B9D-8AA3-568678E05056}"/>
  </dataValidations>
  <pageMargins left="0.59055118110236227" right="0.31496062992125984" top="0.59055118110236227" bottom="0.47244094488188981" header="0" footer="0"/>
  <pageSetup paperSize="9" orientation="portrait" r:id="rId1"/>
  <headerFooter alignWithMargins="0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30131373-1B63-452C-A155-7E0A950C92F4}">
            <xm:f>AND($X$45&lt;&gt;売上等明細表!$N$18,$X$45&lt;&gt;0)</xm:f>
            <x14:dxf>
              <fill>
                <patternFill>
                  <bgColor rgb="FFFFFF00"/>
                </patternFill>
              </fill>
            </x14:dxf>
          </x14:cfRule>
          <xm:sqref>X45</xm:sqref>
        </x14:conditionalFormatting>
        <x14:conditionalFormatting xmlns:xm="http://schemas.microsoft.com/office/excel/2006/main">
          <x14:cfRule type="expression" priority="13" id="{654A2BEB-F24D-445D-9786-9DED46A33453}">
            <xm:f>AND($X$48&lt;&gt;売上等明細表!$N$29,$X$48&lt;&gt;0)</xm:f>
            <x14:dxf>
              <fill>
                <patternFill>
                  <bgColor rgb="FFFFFF00"/>
                </patternFill>
              </fill>
            </x14:dxf>
          </x14:cfRule>
          <xm:sqref>X48</xm:sqref>
        </x14:conditionalFormatting>
        <x14:conditionalFormatting xmlns:xm="http://schemas.microsoft.com/office/excel/2006/main">
          <x14:cfRule type="expression" priority="12" id="{331FBC28-2D7D-4896-BCCD-435B97E56995}">
            <xm:f>AND($AA$41&lt;&gt;売上等明細表!$H$36, $AA$41&lt;&gt;0)</xm:f>
            <x14:dxf>
              <fill>
                <patternFill>
                  <bgColor rgb="FFFFFF00"/>
                </patternFill>
              </fill>
            </x14:dxf>
          </x14:cfRule>
          <xm:sqref>AA41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売上等明細表</vt:lpstr>
      <vt:lpstr>申請書（売上等明細表をもとに作成）</vt:lpstr>
      <vt:lpstr>'申請書（売上等明細表をもとに作成）'!Print_Area</vt:lpstr>
      <vt:lpstr>売上等明細表!Print_Area</vt:lpstr>
    </vt:vector>
  </TitlesOfParts>
  <Company>堺市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</dc:creator>
  <cp:lastModifiedBy>堺市</cp:lastModifiedBy>
  <cp:lastPrinted>2026-02-24T07:16:52Z</cp:lastPrinted>
  <dcterms:created xsi:type="dcterms:W3CDTF">2019-04-24T07:16:38Z</dcterms:created>
  <dcterms:modified xsi:type="dcterms:W3CDTF">2026-03-30T00:45:32Z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1041-10.8.2.6704</vt:lpwstr>
  </property>
</Properties>
</file>