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heckCompatibility="1"/>
  <mc:AlternateContent xmlns:mc="http://schemas.openxmlformats.org/markup-compatibility/2006">
    <mc:Choice Requires="x15">
      <x15ac:absPath xmlns:x15ac="http://schemas.microsoft.com/office/spreadsheetml/2010/11/ac" url="F:\41-1　金融\01　中小企業支援担当\09      認定関係\●様式（申請書等）\７号\260701\Excel\"/>
    </mc:Choice>
  </mc:AlternateContent>
  <xr:revisionPtr revIDLastSave="0" documentId="13_ncr:1_{D39460B7-E9A3-4ECE-B3E7-644F79EEE50D}" xr6:coauthVersionLast="47" xr6:coauthVersionMax="47" xr10:uidLastSave="{00000000-0000-0000-0000-000000000000}"/>
  <bookViews>
    <workbookView xWindow="-120" yWindow="-120" windowWidth="20730" windowHeight="11040" tabRatio="599" xr2:uid="{00000000-000D-0000-FFFF-FFFF00000000}"/>
  </bookViews>
  <sheets>
    <sheet name="借入金等明細表" sheetId="15" r:id="rId1"/>
    <sheet name="申請書（借入金等明細表をもとに作成）" sheetId="13" r:id="rId2"/>
  </sheets>
  <definedNames>
    <definedName name="_xlnm.Print_Area" localSheetId="0">借入金等明細表!$A$1:$AM$58</definedName>
    <definedName name="_xlnm.Print_Area" localSheetId="1">'申請書（借入金等明細表をもとに作成）'!$A$3:$AL$67</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2" i="15" l="1"/>
  <c r="Q31" i="15"/>
  <c r="Q30" i="15"/>
  <c r="Q29" i="15"/>
  <c r="Q28" i="15"/>
  <c r="Q27" i="15"/>
  <c r="Q26" i="15"/>
  <c r="R18" i="15"/>
  <c r="Z18" i="15"/>
  <c r="F44" i="13"/>
  <c r="F42" i="13"/>
  <c r="K42" i="13"/>
  <c r="I42" i="13"/>
  <c r="F29" i="13"/>
  <c r="I29" i="13"/>
  <c r="K29" i="13"/>
  <c r="I34" i="13" l="1"/>
  <c r="K44" i="13"/>
  <c r="I44" i="13"/>
  <c r="AM44" i="15"/>
  <c r="AM43" i="15"/>
  <c r="AM42" i="15"/>
  <c r="AM41" i="15"/>
  <c r="AM24" i="15"/>
  <c r="J33" i="15"/>
  <c r="AM25" i="15"/>
  <c r="C17" i="15"/>
  <c r="R33" i="15"/>
  <c r="Q49" i="15" l="1"/>
  <c r="Z47" i="15" s="1"/>
  <c r="AM47" i="15"/>
  <c r="H38" i="15"/>
  <c r="AM45" i="15"/>
  <c r="Q38" i="15"/>
  <c r="Y32" i="15"/>
  <c r="Y31" i="15"/>
  <c r="Y30" i="15"/>
  <c r="Y29" i="15"/>
  <c r="Y28" i="15"/>
  <c r="Y27" i="15"/>
  <c r="Y26" i="15"/>
  <c r="K19" i="15"/>
  <c r="S19" i="15"/>
  <c r="K34" i="13"/>
  <c r="F34" i="13"/>
  <c r="Q55" i="15" l="1"/>
  <c r="Z53" i="15" s="1"/>
  <c r="Q43" i="15"/>
  <c r="Z41"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堺市</author>
  </authors>
  <commentList>
    <comment ref="T11" authorId="0" shapeId="0" xr:uid="{58A8C0D9-2C62-46F4-94C6-C77B6FBA6F75}">
      <text>
        <r>
          <rPr>
            <b/>
            <sz val="8"/>
            <color indexed="81"/>
            <rFont val="Meiryo UI"/>
            <family val="3"/>
            <charset val="128"/>
          </rPr>
          <t>セルが</t>
        </r>
        <r>
          <rPr>
            <b/>
            <u/>
            <sz val="9"/>
            <color indexed="81"/>
            <rFont val="Meiryo UI"/>
            <family val="3"/>
            <charset val="128"/>
          </rPr>
          <t>青色</t>
        </r>
        <r>
          <rPr>
            <b/>
            <sz val="8"/>
            <color indexed="81"/>
            <rFont val="Meiryo UI"/>
            <family val="3"/>
            <charset val="128"/>
          </rPr>
          <t>になった場合は、入力誤りがないか、再度確認してください。
（問題なければ無視してOKです）</t>
        </r>
      </text>
    </comment>
  </commentList>
</comments>
</file>

<file path=xl/sharedStrings.xml><?xml version="1.0" encoding="utf-8"?>
<sst xmlns="http://schemas.openxmlformats.org/spreadsheetml/2006/main" count="189" uniqueCount="141">
  <si>
    <t>Ｂ</t>
    <phoneticPr fontId="2"/>
  </si>
  <si>
    <t>＝</t>
    <phoneticPr fontId="2"/>
  </si>
  <si>
    <t>Ａ</t>
    <phoneticPr fontId="2"/>
  </si>
  <si>
    <t>占有率</t>
    <rPh sb="0" eb="3">
      <t>センユウリツ</t>
    </rPh>
    <phoneticPr fontId="2"/>
  </si>
  <si>
    <t>Ｆ</t>
    <phoneticPr fontId="2"/>
  </si>
  <si>
    <t>円</t>
    <rPh sb="0" eb="1">
      <t>エン</t>
    </rPh>
    <phoneticPr fontId="2"/>
  </si>
  <si>
    <t>４．全金融機関からの借入金残高合計</t>
    <rPh sb="2" eb="3">
      <t>ゼン</t>
    </rPh>
    <rPh sb="3" eb="7">
      <t>キンユウキカン</t>
    </rPh>
    <rPh sb="10" eb="13">
      <t>カリイレキン</t>
    </rPh>
    <rPh sb="13" eb="15">
      <t>ザンダカ</t>
    </rPh>
    <rPh sb="15" eb="17">
      <t>ゴウケイ</t>
    </rPh>
    <phoneticPr fontId="2"/>
  </si>
  <si>
    <t>１年前の借入金残高</t>
    <rPh sb="1" eb="3">
      <t>ネンマエ</t>
    </rPh>
    <rPh sb="4" eb="6">
      <t>カリイレ</t>
    </rPh>
    <rPh sb="6" eb="7">
      <t>キン</t>
    </rPh>
    <rPh sb="7" eb="9">
      <t>ザンダカ</t>
    </rPh>
    <phoneticPr fontId="2"/>
  </si>
  <si>
    <t>最近の借入金残高</t>
    <rPh sb="0" eb="2">
      <t>サイキン</t>
    </rPh>
    <rPh sb="3" eb="5">
      <t>カリイレ</t>
    </rPh>
    <rPh sb="5" eb="6">
      <t>キン</t>
    </rPh>
    <rPh sb="6" eb="8">
      <t>ザンダカ</t>
    </rPh>
    <phoneticPr fontId="2"/>
  </si>
  <si>
    <t>金融機関名</t>
    <rPh sb="0" eb="4">
      <t>キンユウキカン</t>
    </rPh>
    <rPh sb="4" eb="5">
      <t>メイ</t>
    </rPh>
    <phoneticPr fontId="2"/>
  </si>
  <si>
    <t>３．その他の金融機関からの借入金残高</t>
    <rPh sb="4" eb="5">
      <t>タ</t>
    </rPh>
    <rPh sb="6" eb="10">
      <t>キンユウキカン</t>
    </rPh>
    <rPh sb="13" eb="16">
      <t>カリイレキン</t>
    </rPh>
    <rPh sb="16" eb="18">
      <t>ザンダカ</t>
    </rPh>
    <phoneticPr fontId="2"/>
  </si>
  <si>
    <t>Ｄ</t>
    <phoneticPr fontId="2"/>
  </si>
  <si>
    <t>最近の借入金残高証明日</t>
    <rPh sb="0" eb="2">
      <t>サイキン</t>
    </rPh>
    <rPh sb="3" eb="5">
      <t>カリイレ</t>
    </rPh>
    <rPh sb="5" eb="6">
      <t>キン</t>
    </rPh>
    <rPh sb="6" eb="8">
      <t>ザンダカ</t>
    </rPh>
    <rPh sb="8" eb="10">
      <t>ショウメイ</t>
    </rPh>
    <rPh sb="10" eb="11">
      <t>ヒ</t>
    </rPh>
    <phoneticPr fontId="2"/>
  </si>
  <si>
    <t>残高証明日</t>
    <rPh sb="0" eb="2">
      <t>ザンダカ</t>
    </rPh>
    <rPh sb="2" eb="3">
      <t>ショウ</t>
    </rPh>
    <rPh sb="3" eb="5">
      <t>アシタ</t>
    </rPh>
    <phoneticPr fontId="2"/>
  </si>
  <si>
    <t>１．借入金の残高証明日</t>
    <rPh sb="2" eb="5">
      <t>カリイレキン</t>
    </rPh>
    <rPh sb="6" eb="8">
      <t>ザンダカ</t>
    </rPh>
    <rPh sb="8" eb="10">
      <t>ショウメイ</t>
    </rPh>
    <rPh sb="10" eb="11">
      <t>ヒ</t>
    </rPh>
    <phoneticPr fontId="2"/>
  </si>
  <si>
    <t>指定金融機関名　：</t>
    <rPh sb="0" eb="2">
      <t>シテイ</t>
    </rPh>
    <rPh sb="2" eb="4">
      <t>キンユウ</t>
    </rPh>
    <rPh sb="4" eb="6">
      <t>キカン</t>
    </rPh>
    <rPh sb="6" eb="7">
      <t>メイ</t>
    </rPh>
    <phoneticPr fontId="2"/>
  </si>
  <si>
    <t>申請者名　：</t>
    <rPh sb="0" eb="3">
      <t>シンセイシャ</t>
    </rPh>
    <rPh sb="3" eb="4">
      <t>メイ</t>
    </rPh>
    <phoneticPr fontId="2"/>
  </si>
  <si>
    <t>中小企業信用保険法第２条第５項第７号の規定に基づく特定中小企業者認定にかかる借入金等明細表</t>
    <rPh sb="38" eb="41">
      <t>カリイレキン</t>
    </rPh>
    <rPh sb="41" eb="42">
      <t>ナド</t>
    </rPh>
    <rPh sb="42" eb="44">
      <t>メイサイ</t>
    </rPh>
    <rPh sb="44" eb="45">
      <t>ヒョウ</t>
    </rPh>
    <phoneticPr fontId="2"/>
  </si>
  <si>
    <t>②</t>
    <phoneticPr fontId="2"/>
  </si>
  <si>
    <t>①</t>
    <phoneticPr fontId="2"/>
  </si>
  <si>
    <t>印</t>
    <rPh sb="0" eb="1">
      <t>イン</t>
    </rPh>
    <phoneticPr fontId="2"/>
  </si>
  <si>
    <t>堺　市　長</t>
    <rPh sb="0" eb="1">
      <t>サカイ</t>
    </rPh>
    <rPh sb="2" eb="3">
      <t>シ</t>
    </rPh>
    <rPh sb="4" eb="5">
      <t>チョウ</t>
    </rPh>
    <phoneticPr fontId="2"/>
  </si>
  <si>
    <t>認定者</t>
    <rPh sb="0" eb="3">
      <t>ニンテイシャ</t>
    </rPh>
    <phoneticPr fontId="2"/>
  </si>
  <si>
    <t>申請のとおり相違ないことを認定します。</t>
    <rPh sb="0" eb="2">
      <t>シンセイ</t>
    </rPh>
    <rPh sb="6" eb="8">
      <t>ソウイ</t>
    </rPh>
    <rPh sb="13" eb="15">
      <t>ニンテイ</t>
    </rPh>
    <phoneticPr fontId="2"/>
  </si>
  <si>
    <t>：</t>
    <phoneticPr fontId="2"/>
  </si>
  <si>
    <t>Ｅ</t>
    <phoneticPr fontId="2"/>
  </si>
  <si>
    <t>３</t>
    <phoneticPr fontId="2"/>
  </si>
  <si>
    <t>Ｃ</t>
    <phoneticPr fontId="2"/>
  </si>
  <si>
    <t>２</t>
    <phoneticPr fontId="2"/>
  </si>
  <si>
    <t>１</t>
    <phoneticPr fontId="2"/>
  </si>
  <si>
    <t>記</t>
    <rPh sb="0" eb="1">
      <t>キ</t>
    </rPh>
    <phoneticPr fontId="2"/>
  </si>
  <si>
    <t>私は</t>
    <rPh sb="0" eb="1">
      <t>ワタシ</t>
    </rPh>
    <phoneticPr fontId="2"/>
  </si>
  <si>
    <t>（フリガナ）</t>
    <phoneticPr fontId="2"/>
  </si>
  <si>
    <t>中小企業信用保険法第２条第５項第７号の規定による認定申請書</t>
    <rPh sb="0" eb="2">
      <t>チュウショウ</t>
    </rPh>
    <rPh sb="2" eb="4">
      <t>キギョウ</t>
    </rPh>
    <rPh sb="4" eb="6">
      <t>シンヨウ</t>
    </rPh>
    <rPh sb="6" eb="8">
      <t>ホケン</t>
    </rPh>
    <rPh sb="8" eb="9">
      <t>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2"/>
  </si>
  <si>
    <t>様式第７</t>
    <rPh sb="0" eb="2">
      <t>ヨウシキ</t>
    </rPh>
    <rPh sb="2" eb="3">
      <t>ダイ</t>
    </rPh>
    <phoneticPr fontId="2"/>
  </si>
  <si>
    <t>本認定とは別に、金融機関及び信用保証協会による金融上の審査があります。</t>
    <rPh sb="0" eb="1">
      <t>ホン</t>
    </rPh>
    <rPh sb="1" eb="3">
      <t>ニンテイ</t>
    </rPh>
    <rPh sb="5" eb="6">
      <t>ベツ</t>
    </rPh>
    <rPh sb="8" eb="10">
      <t>キンユウ</t>
    </rPh>
    <rPh sb="10" eb="12">
      <t>キカン</t>
    </rPh>
    <rPh sb="12" eb="13">
      <t>オヨ</t>
    </rPh>
    <rPh sb="14" eb="16">
      <t>シンヨウ</t>
    </rPh>
    <rPh sb="16" eb="18">
      <t>ホショウ</t>
    </rPh>
    <rPh sb="18" eb="20">
      <t>キョウカイ</t>
    </rPh>
    <rPh sb="23" eb="25">
      <t>キンユウ</t>
    </rPh>
    <rPh sb="25" eb="26">
      <t>ジョウ</t>
    </rPh>
    <rPh sb="27" eb="29">
      <t>シンサ</t>
    </rPh>
    <phoneticPr fontId="2"/>
  </si>
  <si>
    <t>（留意事項）</t>
    <rPh sb="1" eb="3">
      <t>リュウイ</t>
    </rPh>
    <rPh sb="3" eb="5">
      <t>ジコウ</t>
    </rPh>
    <phoneticPr fontId="2"/>
  </si>
  <si>
    <t>（注２）</t>
    <rPh sb="1" eb="2">
      <t>チュウ</t>
    </rPh>
    <phoneticPr fontId="2"/>
  </si>
  <si>
    <t>（注１）</t>
    <rPh sb="1" eb="2">
      <t>チュウ</t>
    </rPh>
    <phoneticPr fontId="2"/>
  </si>
  <si>
    <t>永 藤 英 機</t>
    <phoneticPr fontId="2"/>
  </si>
  <si>
    <t>（フリガナ）</t>
  </si>
  <si>
    <t>には、経済産業大臣が指定する金融取引の調整を行っている金融機関の名称を記入してください。</t>
  </si>
  <si>
    <t>(注１)</t>
    <phoneticPr fontId="2"/>
  </si>
  <si>
    <t>財務諸表、借入証書等を添付してください。</t>
    <rPh sb="5" eb="7">
      <t>カリイレ</t>
    </rPh>
    <rPh sb="7" eb="9">
      <t>ショウショ</t>
    </rPh>
    <rPh sb="9" eb="10">
      <t>トウ</t>
    </rPh>
    <rPh sb="11" eb="13">
      <t>テンプ</t>
    </rPh>
    <phoneticPr fontId="2"/>
  </si>
  <si>
    <t xml:space="preserve">（注）信用保証協会への申込期間 </t>
    <rPh sb="1" eb="2">
      <t>チュウ</t>
    </rPh>
    <rPh sb="3" eb="7">
      <t>シンヨウホショウ</t>
    </rPh>
    <rPh sb="7" eb="9">
      <t>キョウカイ</t>
    </rPh>
    <rPh sb="11" eb="13">
      <t>モウシコミ</t>
    </rPh>
    <rPh sb="13" eb="15">
      <t>キカン</t>
    </rPh>
    <phoneticPr fontId="2"/>
  </si>
  <si>
    <t>最近の借入金残高</t>
    <phoneticPr fontId="2"/>
  </si>
  <si>
    <t>１年前の借入金残高</t>
    <phoneticPr fontId="2"/>
  </si>
  <si>
    <t>全ての金融機関からの申請者の総借入金残高、及び甲からの借入金残高が確認可能な残高証明書、</t>
    <rPh sb="0" eb="1">
      <t>スベ</t>
    </rPh>
    <rPh sb="21" eb="22">
      <t>オヨ</t>
    </rPh>
    <rPh sb="23" eb="24">
      <t>コウ</t>
    </rPh>
    <phoneticPr fontId="2"/>
  </si>
  <si>
    <t>堺市長から認定を受けた日から30日以内に金融機関又は信用保証協会に対して保証の申込みを行うことが必要です。</t>
    <rPh sb="0" eb="1">
      <t>サカイ</t>
    </rPh>
    <rPh sb="1" eb="3">
      <t>シチョウ</t>
    </rPh>
    <rPh sb="5" eb="7">
      <t>ニンテイ</t>
    </rPh>
    <rPh sb="8" eb="9">
      <t>ウ</t>
    </rPh>
    <rPh sb="11" eb="12">
      <t>ヒ</t>
    </rPh>
    <rPh sb="16" eb="17">
      <t>ヒ</t>
    </rPh>
    <rPh sb="17" eb="19">
      <t>イナイ</t>
    </rPh>
    <rPh sb="18" eb="19">
      <t>ナイ</t>
    </rPh>
    <rPh sb="20" eb="22">
      <t>キンユウ</t>
    </rPh>
    <rPh sb="22" eb="24">
      <t>キカン</t>
    </rPh>
    <rPh sb="24" eb="25">
      <t>マタ</t>
    </rPh>
    <rPh sb="36" eb="38">
      <t>ホショウ</t>
    </rPh>
    <phoneticPr fontId="2"/>
  </si>
  <si>
    <t>令和　　　年 　 　月 　　  日</t>
    <phoneticPr fontId="2"/>
  </si>
  <si>
    <t>令和       年       月       日 から 令和       年       月       日 まで</t>
    <phoneticPr fontId="2"/>
  </si>
  <si>
    <t>堺 地産　第　２－　　　　　　　号</t>
    <rPh sb="0" eb="1">
      <t>サカイ</t>
    </rPh>
    <rPh sb="2" eb="4">
      <t>チサン</t>
    </rPh>
    <rPh sb="5" eb="6">
      <t>ダイ</t>
    </rPh>
    <rPh sb="16" eb="17">
      <t>ゴウ</t>
    </rPh>
    <phoneticPr fontId="2"/>
  </si>
  <si>
    <t>令和</t>
    <rPh sb="0" eb="2">
      <t>レイワ</t>
    </rPh>
    <phoneticPr fontId="2"/>
  </si>
  <si>
    <t>年</t>
    <rPh sb="0" eb="1">
      <t>ネン</t>
    </rPh>
    <phoneticPr fontId="2"/>
  </si>
  <si>
    <t>月</t>
    <rPh sb="0" eb="1">
      <t>ツキ</t>
    </rPh>
    <phoneticPr fontId="2"/>
  </si>
  <si>
    <t>日</t>
    <rPh sb="0" eb="1">
      <t>ヒ</t>
    </rPh>
    <phoneticPr fontId="2"/>
  </si>
  <si>
    <t>(申請者)</t>
  </si>
  <si>
    <t>住所</t>
  </si>
  <si>
    <t>名称</t>
  </si>
  <si>
    <t>代表者職氏名</t>
    <rPh sb="0" eb="6">
      <t>ダイヒョウシャショクシメイ</t>
    </rPh>
    <phoneticPr fontId="2"/>
  </si>
  <si>
    <t>電話</t>
  </si>
  <si>
    <t>堺　　市　　長　　殿</t>
  </si>
  <si>
    <t>（以下甲という。）が経営の相当程度の合理化に伴う金融取引</t>
    <rPh sb="1" eb="3">
      <t>イカ</t>
    </rPh>
    <rPh sb="3" eb="4">
      <t>コウ</t>
    </rPh>
    <rPh sb="10" eb="12">
      <t>ケイエイ</t>
    </rPh>
    <rPh sb="13" eb="15">
      <t>ソウトウ</t>
    </rPh>
    <rPh sb="15" eb="17">
      <t>テイド</t>
    </rPh>
    <rPh sb="18" eb="21">
      <t>ゴウリカ</t>
    </rPh>
    <rPh sb="22" eb="23">
      <t>トモナ</t>
    </rPh>
    <rPh sb="24" eb="26">
      <t>キンユウ</t>
    </rPh>
    <rPh sb="26" eb="28">
      <t>トリヒキ</t>
    </rPh>
    <phoneticPr fontId="2"/>
  </si>
  <si>
    <t>の調整を行っていることにより、下記のとおり、借入れの減少が生じ、経営の安定に支障を生じております</t>
    <rPh sb="15" eb="17">
      <t>カキ</t>
    </rPh>
    <rPh sb="22" eb="23">
      <t>カ</t>
    </rPh>
    <rPh sb="23" eb="24">
      <t>イ</t>
    </rPh>
    <rPh sb="26" eb="28">
      <t>ゲンショウ</t>
    </rPh>
    <rPh sb="29" eb="30">
      <t>ショウ</t>
    </rPh>
    <rPh sb="32" eb="34">
      <t>ケイエイ</t>
    </rPh>
    <rPh sb="35" eb="37">
      <t>アンテイ</t>
    </rPh>
    <rPh sb="38" eb="40">
      <t>シショウ</t>
    </rPh>
    <rPh sb="41" eb="42">
      <t>ショウ</t>
    </rPh>
    <phoneticPr fontId="2"/>
  </si>
  <si>
    <t>ので、中小企業信用保険法第２条第５項第７号の規定に基づき認定されるようお願いします。</t>
    <rPh sb="3" eb="5">
      <t>チュウショウ</t>
    </rPh>
    <rPh sb="5" eb="7">
      <t>キギョウ</t>
    </rPh>
    <rPh sb="7" eb="9">
      <t>シンヨウ</t>
    </rPh>
    <rPh sb="9" eb="11">
      <t>ホケン</t>
    </rPh>
    <rPh sb="11" eb="12">
      <t>ホウ</t>
    </rPh>
    <rPh sb="12" eb="13">
      <t>ダイ</t>
    </rPh>
    <rPh sb="14" eb="15">
      <t>ジョウ</t>
    </rPh>
    <rPh sb="15" eb="16">
      <t>ダイ</t>
    </rPh>
    <rPh sb="17" eb="18">
      <t>コウ</t>
    </rPh>
    <rPh sb="18" eb="19">
      <t>ダイ</t>
    </rPh>
    <rPh sb="20" eb="21">
      <t>ゴウ</t>
    </rPh>
    <rPh sb="22" eb="24">
      <t>キテイ</t>
    </rPh>
    <rPh sb="25" eb="26">
      <t>モト</t>
    </rPh>
    <rPh sb="28" eb="30">
      <t>ニンテイ</t>
    </rPh>
    <rPh sb="36" eb="37">
      <t>ネガ</t>
    </rPh>
    <phoneticPr fontId="2"/>
  </si>
  <si>
    <t>年</t>
    <phoneticPr fontId="2"/>
  </si>
  <si>
    <t>日 の甲からの借入金残高</t>
    <phoneticPr fontId="2"/>
  </si>
  <si>
    <t>日 の金融機関からの総借入金残高</t>
    <phoneticPr fontId="2"/>
  </si>
  <si>
    <t>％</t>
    <phoneticPr fontId="2"/>
  </si>
  <si>
    <t>甲からの借入金残高の減少率    （ ( D - C ) / D × 100 ）</t>
    <rPh sb="0" eb="1">
      <t>コウ</t>
    </rPh>
    <rPh sb="4" eb="7">
      <t>カリイレキン</t>
    </rPh>
    <rPh sb="7" eb="9">
      <t>ザンダカ</t>
    </rPh>
    <rPh sb="10" eb="13">
      <t>ゲンショウリツ</t>
    </rPh>
    <phoneticPr fontId="2"/>
  </si>
  <si>
    <t>金融機関からの総借入金残高のうち、甲からの借入金残高の占める割合    （ A / B × 100 ）</t>
    <phoneticPr fontId="2"/>
  </si>
  <si>
    <t>金融機関からの総借入金残高の減少率     （ ( F - E ) / F × 100 ）</t>
    <rPh sb="0" eb="4">
      <t>キンユウキカン</t>
    </rPh>
    <rPh sb="7" eb="8">
      <t>ソウ</t>
    </rPh>
    <rPh sb="8" eb="10">
      <t>カリイレ</t>
    </rPh>
    <rPh sb="10" eb="11">
      <t>キン</t>
    </rPh>
    <rPh sb="11" eb="13">
      <t>ザンダカ</t>
    </rPh>
    <rPh sb="14" eb="17">
      <t>ゲンショウリツ</t>
    </rPh>
    <phoneticPr fontId="2"/>
  </si>
  <si>
    <t>現在</t>
    <rPh sb="0" eb="2">
      <t>ゲンザイ</t>
    </rPh>
    <phoneticPr fontId="2"/>
  </si>
  <si>
    <t>１年前の借入金残高証明日</t>
    <phoneticPr fontId="2"/>
  </si>
  <si>
    <t>円</t>
    <rPh sb="0" eb="1">
      <t>エン</t>
    </rPh>
    <phoneticPr fontId="2"/>
  </si>
  <si>
    <t>指定金融機関名</t>
    <rPh sb="0" eb="2">
      <t>シテイ</t>
    </rPh>
    <rPh sb="2" eb="6">
      <t>キンユウキカン</t>
    </rPh>
    <rPh sb="6" eb="7">
      <t>メイ</t>
    </rPh>
    <phoneticPr fontId="2"/>
  </si>
  <si>
    <r>
      <rPr>
        <b/>
        <sz val="9"/>
        <rFont val="Meiryo UI"/>
        <family val="3"/>
        <charset val="128"/>
      </rPr>
      <t>Ａ</t>
    </r>
    <r>
      <rPr>
        <sz val="9"/>
        <rFont val="Meiryo UI"/>
        <family val="3"/>
        <charset val="128"/>
      </rPr>
      <t>・</t>
    </r>
    <r>
      <rPr>
        <b/>
        <sz val="9"/>
        <rFont val="Meiryo UI"/>
        <family val="3"/>
        <charset val="128"/>
      </rPr>
      <t>B</t>
    </r>
    <r>
      <rPr>
        <sz val="9"/>
        <rFont val="Meiryo UI"/>
        <family val="3"/>
        <charset val="128"/>
      </rPr>
      <t>・</t>
    </r>
    <r>
      <rPr>
        <b/>
        <sz val="9"/>
        <rFont val="Meiryo UI"/>
        <family val="3"/>
        <charset val="128"/>
      </rPr>
      <t>Ｃ</t>
    </r>
    <r>
      <rPr>
        <sz val="9"/>
        <rFont val="Meiryo UI"/>
        <family val="3"/>
        <charset val="128"/>
      </rPr>
      <t>・</t>
    </r>
    <r>
      <rPr>
        <b/>
        <sz val="9"/>
        <rFont val="Meiryo UI"/>
        <family val="3"/>
        <charset val="128"/>
      </rPr>
      <t>Ｅ</t>
    </r>
    <phoneticPr fontId="2"/>
  </si>
  <si>
    <r>
      <rPr>
        <b/>
        <sz val="9"/>
        <rFont val="Meiryo UI"/>
        <family val="3"/>
        <charset val="128"/>
      </rPr>
      <t>Ｄ</t>
    </r>
    <r>
      <rPr>
        <sz val="9"/>
        <rFont val="Meiryo UI"/>
        <family val="3"/>
        <charset val="128"/>
      </rPr>
      <t>・</t>
    </r>
    <r>
      <rPr>
        <b/>
        <sz val="9"/>
        <rFont val="Meiryo UI"/>
        <family val="3"/>
        <charset val="128"/>
      </rPr>
      <t>Ｆ</t>
    </r>
    <phoneticPr fontId="2"/>
  </si>
  <si>
    <t>計①</t>
    <rPh sb="0" eb="1">
      <t>ケイ</t>
    </rPh>
    <phoneticPr fontId="2"/>
  </si>
  <si>
    <t>計②</t>
    <rPh sb="0" eb="1">
      <t>ケイ</t>
    </rPh>
    <phoneticPr fontId="2"/>
  </si>
  <si>
    <t>日 （Ｃ の前年同期） の甲からの借入金残高</t>
    <rPh sb="0" eb="1">
      <t>ニチ</t>
    </rPh>
    <rPh sb="17" eb="20">
      <t>カリイレキン</t>
    </rPh>
    <rPh sb="20" eb="21">
      <t>ザン</t>
    </rPh>
    <rPh sb="21" eb="22">
      <t>タカ</t>
    </rPh>
    <phoneticPr fontId="2"/>
  </si>
  <si>
    <r>
      <rPr>
        <b/>
        <sz val="9"/>
        <rFont val="Meiryo UI"/>
        <family val="3"/>
        <charset val="128"/>
      </rPr>
      <t>Ａ</t>
    </r>
    <r>
      <rPr>
        <sz val="9"/>
        <rFont val="Meiryo UI"/>
        <family val="3"/>
        <charset val="128"/>
      </rPr>
      <t>・</t>
    </r>
    <r>
      <rPr>
        <b/>
        <sz val="9"/>
        <rFont val="Meiryo UI"/>
        <family val="3"/>
        <charset val="128"/>
      </rPr>
      <t>Ｃ</t>
    </r>
    <phoneticPr fontId="2"/>
  </si>
  <si>
    <r>
      <rPr>
        <b/>
        <sz val="9"/>
        <rFont val="Meiryo UI"/>
        <family val="3"/>
        <charset val="128"/>
      </rPr>
      <t>Ｂ</t>
    </r>
    <r>
      <rPr>
        <sz val="9"/>
        <rFont val="Meiryo UI"/>
        <family val="3"/>
        <charset val="128"/>
      </rPr>
      <t>・</t>
    </r>
    <r>
      <rPr>
        <b/>
        <sz val="9"/>
        <rFont val="Meiryo UI"/>
        <family val="3"/>
        <charset val="128"/>
      </rPr>
      <t>Ｅ</t>
    </r>
    <phoneticPr fontId="2"/>
  </si>
  <si>
    <t>F</t>
    <phoneticPr fontId="2"/>
  </si>
  <si>
    <t>※</t>
    <phoneticPr fontId="2"/>
  </si>
  <si>
    <t>金融機関からの借入とは、下記の金融機関からの借入金をいい、その他（中小企業基盤整備機構等）からの借入金は含みません。</t>
    <rPh sb="0" eb="2">
      <t>キンユウ</t>
    </rPh>
    <rPh sb="2" eb="4">
      <t>キカン</t>
    </rPh>
    <rPh sb="7" eb="9">
      <t>カリイレ</t>
    </rPh>
    <rPh sb="12" eb="14">
      <t>カキ</t>
    </rPh>
    <rPh sb="15" eb="17">
      <t>キンユウ</t>
    </rPh>
    <rPh sb="17" eb="19">
      <t>キカン</t>
    </rPh>
    <phoneticPr fontId="2"/>
  </si>
  <si>
    <t>計① + 計②</t>
    <rPh sb="0" eb="1">
      <t>ケイ</t>
    </rPh>
    <rPh sb="5" eb="6">
      <t>ケイ</t>
    </rPh>
    <phoneticPr fontId="2"/>
  </si>
  <si>
    <t>× １００</t>
    <phoneticPr fontId="2"/>
  </si>
  <si>
    <t>減少率</t>
    <rPh sb="0" eb="2">
      <t>ゲンショウ</t>
    </rPh>
    <rPh sb="2" eb="3">
      <t>リツ</t>
    </rPh>
    <phoneticPr fontId="2"/>
  </si>
  <si>
    <t>D</t>
    <phoneticPr fontId="2"/>
  </si>
  <si>
    <t>F － E</t>
    <phoneticPr fontId="2"/>
  </si>
  <si>
    <t>D － C</t>
    <phoneticPr fontId="2"/>
  </si>
  <si>
    <r>
      <t xml:space="preserve">　（※） </t>
    </r>
    <r>
      <rPr>
        <b/>
        <sz val="9"/>
        <rFont val="Meiryo UI"/>
        <family val="3"/>
        <charset val="128"/>
      </rPr>
      <t>１０％以上</t>
    </r>
    <r>
      <rPr>
        <sz val="9"/>
        <rFont val="Meiryo UI"/>
        <family val="3"/>
        <charset val="128"/>
      </rPr>
      <t>であることが必要です</t>
    </r>
    <rPh sb="8" eb="10">
      <t>イジョウ</t>
    </rPh>
    <rPh sb="16" eb="18">
      <t>ヒツヨウ</t>
    </rPh>
    <phoneticPr fontId="2"/>
  </si>
  <si>
    <t>　　　　　　申請時は小数点第1位までを記載してください</t>
    <rPh sb="6" eb="9">
      <t>シンセイジ</t>
    </rPh>
    <rPh sb="10" eb="13">
      <t>ショウスウテン</t>
    </rPh>
    <rPh sb="13" eb="14">
      <t>ダイ</t>
    </rPh>
    <rPh sb="15" eb="16">
      <t>イ</t>
    </rPh>
    <rPh sb="19" eb="21">
      <t>キサイ</t>
    </rPh>
    <phoneticPr fontId="2"/>
  </si>
  <si>
    <t>　　　　　　（小数点第2位以下切捨）</t>
    <phoneticPr fontId="2"/>
  </si>
  <si>
    <t>みずほ信託銀行株式会社</t>
    <rPh sb="3" eb="7">
      <t>シンタクギンコウ</t>
    </rPh>
    <rPh sb="7" eb="11">
      <t>カブシキガイシャ</t>
    </rPh>
    <phoneticPr fontId="2"/>
  </si>
  <si>
    <t>株式会社青森みちのく銀行</t>
    <rPh sb="0" eb="4">
      <t>カブシキガイシャ</t>
    </rPh>
    <rPh sb="4" eb="6">
      <t>アオモリ</t>
    </rPh>
    <rPh sb="10" eb="12">
      <t>ギンコウ</t>
    </rPh>
    <phoneticPr fontId="2"/>
  </si>
  <si>
    <t>株式会社大東銀行</t>
    <rPh sb="0" eb="4">
      <t>カブシキガイシャ</t>
    </rPh>
    <rPh sb="4" eb="6">
      <t>ダイトウ</t>
    </rPh>
    <rPh sb="6" eb="8">
      <t>ギンコウ</t>
    </rPh>
    <phoneticPr fontId="2"/>
  </si>
  <si>
    <t>株式会社長野銀行</t>
    <rPh sb="0" eb="4">
      <t>カブシキガイシャ</t>
    </rPh>
    <rPh sb="4" eb="8">
      <t>ナガノギンコウ</t>
    </rPh>
    <phoneticPr fontId="2"/>
  </si>
  <si>
    <t>株式会社福邦銀行</t>
    <rPh sb="0" eb="4">
      <t>カブシキガイシャ</t>
    </rPh>
    <rPh sb="4" eb="5">
      <t>フク</t>
    </rPh>
    <rPh sb="5" eb="6">
      <t>ホウ</t>
    </rPh>
    <rPh sb="6" eb="8">
      <t>ギンコウ</t>
    </rPh>
    <phoneticPr fontId="2"/>
  </si>
  <si>
    <t>米沢信用金庫</t>
    <rPh sb="0" eb="2">
      <t>ヨネザワ</t>
    </rPh>
    <rPh sb="2" eb="6">
      <t>シンヨウキンコ</t>
    </rPh>
    <phoneticPr fontId="2"/>
  </si>
  <si>
    <t>盛岡信用金庫</t>
    <rPh sb="0" eb="2">
      <t>モリオカ</t>
    </rPh>
    <rPh sb="2" eb="6">
      <t>シンヨウキンコ</t>
    </rPh>
    <phoneticPr fontId="2"/>
  </si>
  <si>
    <t>利根郡信用金庫</t>
    <rPh sb="0" eb="3">
      <t>トネグン</t>
    </rPh>
    <rPh sb="3" eb="7">
      <t>シンヨウキンコ</t>
    </rPh>
    <phoneticPr fontId="2"/>
  </si>
  <si>
    <t>高岡信用金庫</t>
    <rPh sb="0" eb="2">
      <t>タカオカ</t>
    </rPh>
    <rPh sb="2" eb="6">
      <t>シンヨウキンコ</t>
    </rPh>
    <phoneticPr fontId="2"/>
  </si>
  <si>
    <t>金沢信用金庫</t>
    <rPh sb="0" eb="2">
      <t>カナザワ</t>
    </rPh>
    <rPh sb="2" eb="4">
      <t>シンヨウ</t>
    </rPh>
    <rPh sb="4" eb="6">
      <t>キンコ</t>
    </rPh>
    <phoneticPr fontId="2"/>
  </si>
  <si>
    <t>東濃信用金庫</t>
    <rPh sb="0" eb="1">
      <t>ヒガシ</t>
    </rPh>
    <rPh sb="1" eb="2">
      <t>コ</t>
    </rPh>
    <rPh sb="2" eb="6">
      <t>シンヨウキンコ</t>
    </rPh>
    <phoneticPr fontId="2"/>
  </si>
  <si>
    <t>倉吉信用金庫</t>
    <rPh sb="0" eb="2">
      <t>クラヨシ</t>
    </rPh>
    <rPh sb="2" eb="4">
      <t>シンヨウ</t>
    </rPh>
    <rPh sb="4" eb="6">
      <t>キンコ</t>
    </rPh>
    <phoneticPr fontId="2"/>
  </si>
  <si>
    <t>山形第一信用組合</t>
    <rPh sb="0" eb="2">
      <t>ヤマガタ</t>
    </rPh>
    <rPh sb="2" eb="4">
      <t>ダイイチ</t>
    </rPh>
    <rPh sb="4" eb="8">
      <t>シンヨウクミアイ</t>
    </rPh>
    <phoneticPr fontId="2"/>
  </si>
  <si>
    <t>青和信用組合</t>
    <rPh sb="0" eb="2">
      <t>セイワ</t>
    </rPh>
    <rPh sb="2" eb="6">
      <t>シンヨウクミアイ</t>
    </rPh>
    <phoneticPr fontId="2"/>
  </si>
  <si>
    <t>糸魚川信用組合</t>
    <rPh sb="0" eb="3">
      <t>イトイガワ</t>
    </rPh>
    <rPh sb="3" eb="7">
      <t>シンヨウクミアイ</t>
    </rPh>
    <phoneticPr fontId="2"/>
  </si>
  <si>
    <t>(名称及び代表者職氏名）</t>
    <rPh sb="1" eb="3">
      <t>メイショウ</t>
    </rPh>
    <rPh sb="3" eb="4">
      <t>オヨ</t>
    </rPh>
    <rPh sb="5" eb="8">
      <t>ダイヒョウシャ</t>
    </rPh>
    <rPh sb="8" eb="9">
      <t>ショク</t>
    </rPh>
    <rPh sb="9" eb="11">
      <t>シメイ</t>
    </rPh>
    <phoneticPr fontId="2"/>
  </si>
  <si>
    <t>AC</t>
    <phoneticPr fontId="2"/>
  </si>
  <si>
    <t>D</t>
    <phoneticPr fontId="2"/>
  </si>
  <si>
    <t>その他直近</t>
    <rPh sb="2" eb="3">
      <t>タ</t>
    </rPh>
    <rPh sb="3" eb="5">
      <t>チョッキン</t>
    </rPh>
    <phoneticPr fontId="2"/>
  </si>
  <si>
    <t>その他前年</t>
    <rPh sb="2" eb="3">
      <t>タ</t>
    </rPh>
    <rPh sb="3" eb="5">
      <t>ゼンネン</t>
    </rPh>
    <phoneticPr fontId="2"/>
  </si>
  <si>
    <t>BE</t>
    <phoneticPr fontId="2"/>
  </si>
  <si>
    <t>F</t>
    <phoneticPr fontId="2"/>
  </si>
  <si>
    <t>日 （Ｅ の前年同期） の金融機関からの総借入金残高</t>
    <rPh sb="0" eb="1">
      <t>ニチ</t>
    </rPh>
    <phoneticPr fontId="2"/>
  </si>
  <si>
    <t>　◆　黄色着色になった箇所は「借入金等明細表」と「申請書」に数値の相違があります。</t>
    <rPh sb="3" eb="5">
      <t>キイロ</t>
    </rPh>
    <rPh sb="5" eb="7">
      <t>チャクショク</t>
    </rPh>
    <rPh sb="11" eb="13">
      <t>カショ</t>
    </rPh>
    <rPh sb="15" eb="17">
      <t>カリイレ</t>
    </rPh>
    <rPh sb="17" eb="18">
      <t>キン</t>
    </rPh>
    <rPh sb="18" eb="19">
      <t>トウ</t>
    </rPh>
    <rPh sb="19" eb="22">
      <t>メイサイヒョウ</t>
    </rPh>
    <rPh sb="25" eb="28">
      <t>シンセイショ</t>
    </rPh>
    <rPh sb="30" eb="32">
      <t>スウチ</t>
    </rPh>
    <rPh sb="33" eb="35">
      <t>ソウイ</t>
    </rPh>
    <phoneticPr fontId="2"/>
  </si>
  <si>
    <t>　　　　「借入金等明細表」シート及び「申請書」シートを再度確認してください。</t>
    <rPh sb="5" eb="9">
      <t>カリイレキントウ</t>
    </rPh>
    <phoneticPr fontId="2"/>
  </si>
  <si>
    <t xml:space="preserve">
1　  銀行
2　  株式会社商工組合中央金庫
3　  株式会社日本政策投資銀行
4　  株式会社日本政策金融公庫
5　  信用金庫及び信用金庫連合会
6　  労働金庫及び労働金庫連合会
7　  信用協同組合及び信用協同組合連合会
8　  農業協同組合及び農業協同組合連合会
9　  漁業協同組合及び漁業協同組合連合会
10　農林中央金庫
11　保険会社
12　信託会社</t>
    <phoneticPr fontId="2"/>
  </si>
  <si>
    <t>　（※） 申請時は小数点第1位までを記載してください</t>
    <phoneticPr fontId="2"/>
  </si>
  <si>
    <t>　　　　　　（小数点第2位以下切捨）</t>
    <phoneticPr fontId="2"/>
  </si>
  <si>
    <t>円</t>
    <phoneticPr fontId="2"/>
  </si>
  <si>
    <t>円</t>
    <rPh sb="0" eb="1">
      <t>エン</t>
    </rPh>
    <phoneticPr fontId="2"/>
  </si>
  <si>
    <r>
      <t>６．</t>
    </r>
    <r>
      <rPr>
        <sz val="11"/>
        <color theme="8" tint="-0.249977111117893"/>
        <rFont val="Meiryo UI"/>
        <family val="3"/>
        <charset val="128"/>
      </rPr>
      <t>指定金融機関</t>
    </r>
    <r>
      <rPr>
        <sz val="11"/>
        <rFont val="Meiryo UI"/>
        <family val="3"/>
        <charset val="128"/>
      </rPr>
      <t>からの借入金残高の減少率</t>
    </r>
    <rPh sb="2" eb="8">
      <t>シテイキンユウキカン</t>
    </rPh>
    <phoneticPr fontId="2"/>
  </si>
  <si>
    <r>
      <t>７．金融機関からの</t>
    </r>
    <r>
      <rPr>
        <sz val="11"/>
        <color theme="8" tint="-0.249977111117893"/>
        <rFont val="Meiryo UI"/>
        <family val="3"/>
        <charset val="128"/>
      </rPr>
      <t>総借入金</t>
    </r>
    <r>
      <rPr>
        <sz val="11"/>
        <rFont val="Meiryo UI"/>
        <family val="3"/>
        <charset val="128"/>
      </rPr>
      <t>残高の減少率</t>
    </r>
    <phoneticPr fontId="2"/>
  </si>
  <si>
    <r>
      <t>５．</t>
    </r>
    <r>
      <rPr>
        <sz val="11"/>
        <color theme="8" tint="-0.249977111117893"/>
        <rFont val="Meiryo UI"/>
        <family val="3"/>
        <charset val="128"/>
      </rPr>
      <t>全金融機関</t>
    </r>
    <r>
      <rPr>
        <sz val="11"/>
        <rFont val="Meiryo UI"/>
        <family val="3"/>
        <charset val="128"/>
      </rPr>
      <t>からの総借入金残高のうち、</t>
    </r>
    <r>
      <rPr>
        <sz val="11"/>
        <color theme="8" tint="-0.249977111117893"/>
        <rFont val="Meiryo UI"/>
        <family val="3"/>
        <charset val="128"/>
      </rPr>
      <t>指定金融機関</t>
    </r>
    <r>
      <rPr>
        <sz val="11"/>
        <rFont val="Meiryo UI"/>
        <family val="3"/>
        <charset val="128"/>
      </rPr>
      <t>の占める割合</t>
    </r>
    <rPh sb="2" eb="3">
      <t>ゼン</t>
    </rPh>
    <rPh sb="3" eb="7">
      <t>キンユウキカン</t>
    </rPh>
    <rPh sb="10" eb="11">
      <t>ソウ</t>
    </rPh>
    <rPh sb="11" eb="14">
      <t>カリイレキン</t>
    </rPh>
    <rPh sb="14" eb="16">
      <t>ザンダカ</t>
    </rPh>
    <rPh sb="20" eb="22">
      <t>シテイ</t>
    </rPh>
    <rPh sb="22" eb="26">
      <t>キンユウキカン</t>
    </rPh>
    <rPh sb="27" eb="28">
      <t>シ</t>
    </rPh>
    <rPh sb="30" eb="32">
      <t>ワリアイ</t>
    </rPh>
    <phoneticPr fontId="2"/>
  </si>
  <si>
    <r>
      <t>２．</t>
    </r>
    <r>
      <rPr>
        <sz val="11"/>
        <color theme="8" tint="-0.249977111117893"/>
        <rFont val="Meiryo UI"/>
        <family val="3"/>
        <charset val="128"/>
      </rPr>
      <t>指定金融機関</t>
    </r>
    <r>
      <rPr>
        <sz val="11"/>
        <rFont val="Meiryo UI"/>
        <family val="3"/>
        <charset val="128"/>
      </rPr>
      <t>からの借入金残高</t>
    </r>
    <rPh sb="2" eb="4">
      <t>シテイ</t>
    </rPh>
    <rPh sb="4" eb="8">
      <t>キンユウキカン</t>
    </rPh>
    <rPh sb="11" eb="14">
      <t>カリイレキン</t>
    </rPh>
    <rPh sb="14" eb="16">
      <t>ザンダカ</t>
    </rPh>
    <phoneticPr fontId="2"/>
  </si>
  <si>
    <t>宮古信用金庫</t>
    <rPh sb="0" eb="2">
      <t>ミヤコ</t>
    </rPh>
    <rPh sb="2" eb="4">
      <t>シンヨウ</t>
    </rPh>
    <rPh sb="4" eb="6">
      <t>キンコ</t>
    </rPh>
    <phoneticPr fontId="2"/>
  </si>
  <si>
    <t>銚子信用金庫</t>
    <phoneticPr fontId="2"/>
  </si>
  <si>
    <t>新井信用金庫</t>
    <rPh sb="0" eb="2">
      <t>アライ</t>
    </rPh>
    <rPh sb="2" eb="4">
      <t>シンヨウ</t>
    </rPh>
    <rPh sb="4" eb="6">
      <t>キンコ</t>
    </rPh>
    <phoneticPr fontId="2"/>
  </si>
  <si>
    <t>にいかわ信用金庫</t>
    <rPh sb="4" eb="6">
      <t>シンヨウ</t>
    </rPh>
    <rPh sb="6" eb="8">
      <t>キンコ</t>
    </rPh>
    <phoneticPr fontId="2"/>
  </si>
  <si>
    <t>東予信用金庫</t>
    <rPh sb="0" eb="1">
      <t>ヒガシ</t>
    </rPh>
    <rPh sb="2" eb="4">
      <t>シンヨウ</t>
    </rPh>
    <rPh sb="4" eb="6">
      <t>キンコ</t>
    </rPh>
    <phoneticPr fontId="2"/>
  </si>
  <si>
    <t>北郡信用組合</t>
    <rPh sb="0" eb="1">
      <t>キタ</t>
    </rPh>
    <rPh sb="1" eb="2">
      <t>グン</t>
    </rPh>
    <rPh sb="2" eb="4">
      <t>シンヨウ</t>
    </rPh>
    <rPh sb="4" eb="6">
      <t>クミアイ</t>
    </rPh>
    <phoneticPr fontId="2"/>
  </si>
  <si>
    <t>いわき信用組合</t>
    <rPh sb="3" eb="5">
      <t>シンヨウ</t>
    </rPh>
    <rPh sb="5" eb="7">
      <t>クミアイ</t>
    </rPh>
    <phoneticPr fontId="2"/>
  </si>
  <si>
    <t>銚子商工信用組合</t>
    <rPh sb="2" eb="4">
      <t>ショウコウ</t>
    </rPh>
    <rPh sb="6" eb="8">
      <t>クミアイ</t>
    </rPh>
    <phoneticPr fontId="2"/>
  </si>
  <si>
    <t>相愛信用組合</t>
    <rPh sb="0" eb="2">
      <t>ソウアイ</t>
    </rPh>
    <rPh sb="2" eb="4">
      <t>シンヨウ</t>
    </rPh>
    <rPh sb="4" eb="6">
      <t>クミアイ</t>
    </rPh>
    <phoneticPr fontId="2"/>
  </si>
  <si>
    <t>富山県信用組合</t>
    <rPh sb="0" eb="3">
      <t>トヤマケン</t>
    </rPh>
    <rPh sb="3" eb="5">
      <t>シンヨウ</t>
    </rPh>
    <rPh sb="5" eb="7">
      <t>クミアイ</t>
    </rPh>
    <phoneticPr fontId="2"/>
  </si>
  <si>
    <t>中央信用組合</t>
    <rPh sb="0" eb="2">
      <t>チュウオウ</t>
    </rPh>
    <rPh sb="2" eb="4">
      <t>シンヨウ</t>
    </rPh>
    <rPh sb="4" eb="6">
      <t>クミアイ</t>
    </rPh>
    <phoneticPr fontId="2"/>
  </si>
  <si>
    <t>ウリ信用組合</t>
    <rPh sb="2" eb="4">
      <t>シンヨウ</t>
    </rPh>
    <rPh sb="4" eb="6">
      <t>クミアイ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</si>
</sst>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 \ ;\▲#,##0\ \ "/>
    <numFmt numFmtId="177" formatCode="0.0\ \ \ \ "/>
    <numFmt numFmtId="178" formatCode="yyyy&quot;年&quot;m&quot;月&quot;d&quot;日&quot;;@"/>
    <numFmt numFmtId="179" formatCode="[$-F800]dddd\,\ mmmm\ dd\,\ yyyy"/>
    <numFmt numFmtId="180" formatCode="#,##0\ &quot;円&quot;\ \ ;\▲#,##0\ &quot;円&quot;\ \ "/>
    <numFmt numFmtId="181" formatCode="#,##0\ &quot;円&quot;\ ;\▲#,##0\ &quot;円&quot;\ "/>
    <numFmt numFmtId="182" formatCode="0.0\ \ &quot;%&quot;"/>
    <numFmt numFmtId="183" formatCode="#,##0\ \ &quot;円&quot;\ ;\▲#,##0\ \ &quot;円&quot;\ "/>
    <numFmt numFmtId="184" formatCode="#,##0\ \ &quot;円&quot;\ \ ;\▲#,##0\ \ &quot;円&quot;\ \ "/>
  </numFmts>
  <fonts count="24">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font>
    <font>
      <sz val="18"/>
      <name val="ＭＳ Ｐゴシック"/>
      <family val="3"/>
      <charset val="128"/>
    </font>
    <font>
      <sz val="14"/>
      <name val="ＭＳ Ｐゴシック"/>
      <family val="3"/>
      <charset val="128"/>
    </font>
    <font>
      <sz val="10"/>
      <name val="游明朝"/>
      <family val="1"/>
      <charset val="128"/>
    </font>
    <font>
      <sz val="11"/>
      <name val="游明朝"/>
      <family val="1"/>
      <charset val="128"/>
    </font>
    <font>
      <vertAlign val="subscript"/>
      <sz val="11"/>
      <name val="ＭＳ Ｐゴシック"/>
      <family val="3"/>
      <charset val="128"/>
    </font>
    <font>
      <sz val="9"/>
      <name val="游明朝"/>
      <family val="1"/>
      <charset val="128"/>
    </font>
    <font>
      <sz val="11"/>
      <name val="Meiryo UI"/>
      <family val="3"/>
      <charset val="128"/>
    </font>
    <font>
      <b/>
      <sz val="11"/>
      <name val="Meiryo UI"/>
      <family val="3"/>
      <charset val="128"/>
    </font>
    <font>
      <sz val="10"/>
      <name val="Meiryo UI"/>
      <family val="3"/>
      <charset val="128"/>
    </font>
    <font>
      <sz val="9"/>
      <name val="Meiryo UI"/>
      <family val="3"/>
      <charset val="128"/>
    </font>
    <font>
      <b/>
      <sz val="9"/>
      <name val="Meiryo UI"/>
      <family val="3"/>
      <charset val="128"/>
    </font>
    <font>
      <sz val="8"/>
      <name val="Meiryo UI"/>
      <family val="3"/>
      <charset val="128"/>
    </font>
    <font>
      <b/>
      <sz val="8"/>
      <color indexed="81"/>
      <name val="Meiryo UI"/>
      <family val="3"/>
      <charset val="128"/>
    </font>
    <font>
      <b/>
      <u/>
      <sz val="9"/>
      <color indexed="81"/>
      <name val="Meiryo UI"/>
      <family val="3"/>
      <charset val="128"/>
    </font>
    <font>
      <b/>
      <sz val="11"/>
      <color rgb="FFFF0000"/>
      <name val="ＭＳ Ｐゴシック"/>
      <family val="3"/>
      <charset val="128"/>
    </font>
    <font>
      <b/>
      <sz val="11"/>
      <color rgb="FFFF0000"/>
      <name val="Meiryo UI"/>
      <family val="3"/>
      <charset val="128"/>
    </font>
    <font>
      <sz val="11"/>
      <color theme="8" tint="-0.249977111117893"/>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thin">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hair">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alignment vertical="center"/>
    </xf>
  </cellStyleXfs>
  <cellXfs count="191">
    <xf numFmtId="0" fontId="0" fillId="0" borderId="0" xfId="0"/>
    <xf numFmtId="0" fontId="0" fillId="2" borderId="0" xfId="0" applyFill="1" applyAlignment="1">
      <alignment vertical="center" shrinkToFit="1"/>
    </xf>
    <xf numFmtId="0" fontId="0" fillId="2" borderId="0" xfId="0" applyFill="1" applyAlignment="1" applyProtection="1">
      <alignment vertical="center" shrinkToFit="1"/>
    </xf>
    <xf numFmtId="0" fontId="18" fillId="2" borderId="0" xfId="0" applyFont="1" applyFill="1" applyAlignment="1" applyProtection="1">
      <alignment vertical="center" shrinkToFit="1"/>
    </xf>
    <xf numFmtId="0" fontId="0" fillId="0" borderId="0" xfId="0" applyAlignment="1" applyProtection="1">
      <alignment vertical="center" shrinkToFit="1"/>
    </xf>
    <xf numFmtId="0" fontId="0" fillId="2" borderId="18" xfId="0" applyFill="1" applyBorder="1" applyAlignment="1" applyProtection="1">
      <alignment vertical="center" shrinkToFit="1"/>
    </xf>
    <xf numFmtId="0" fontId="0" fillId="2" borderId="17" xfId="0" applyFill="1" applyBorder="1" applyAlignment="1" applyProtection="1">
      <alignment vertical="center" shrinkToFit="1"/>
    </xf>
    <xf numFmtId="0" fontId="0" fillId="2" borderId="16" xfId="0" applyFill="1" applyBorder="1" applyAlignment="1" applyProtection="1">
      <alignment vertical="center" shrinkToFit="1"/>
    </xf>
    <xf numFmtId="0" fontId="0" fillId="2" borderId="15" xfId="0" applyFill="1" applyBorder="1" applyAlignment="1" applyProtection="1">
      <alignment vertical="center" shrinkToFit="1"/>
    </xf>
    <xf numFmtId="0" fontId="0" fillId="2" borderId="0" xfId="0" applyFill="1" applyBorder="1" applyAlignment="1" applyProtection="1">
      <alignment vertical="center" shrinkToFit="1"/>
    </xf>
    <xf numFmtId="0" fontId="0" fillId="2" borderId="13" xfId="0" applyFill="1" applyBorder="1" applyAlignment="1" applyProtection="1">
      <alignment vertical="center" shrinkToFit="1"/>
    </xf>
    <xf numFmtId="0" fontId="6" fillId="2" borderId="0" xfId="0" applyFont="1" applyFill="1" applyBorder="1" applyAlignment="1" applyProtection="1">
      <alignment vertical="center" shrinkToFit="1"/>
    </xf>
    <xf numFmtId="0" fontId="0" fillId="2" borderId="0" xfId="0" applyFill="1" applyBorder="1" applyAlignment="1" applyProtection="1">
      <alignment horizontal="distributed" vertical="center" shrinkToFit="1"/>
    </xf>
    <xf numFmtId="0" fontId="3" fillId="2" borderId="0" xfId="0" applyFont="1" applyFill="1" applyBorder="1" applyAlignment="1" applyProtection="1">
      <alignment shrinkToFit="1"/>
    </xf>
    <xf numFmtId="0" fontId="0" fillId="2" borderId="0" xfId="0" applyFill="1" applyBorder="1" applyAlignment="1" applyProtection="1">
      <alignment horizontal="left" vertical="center" shrinkToFit="1"/>
    </xf>
    <xf numFmtId="0" fontId="0" fillId="2" borderId="0" xfId="0" quotePrefix="1" applyFill="1" applyBorder="1" applyAlignment="1" applyProtection="1">
      <alignment vertical="center" shrinkToFit="1"/>
    </xf>
    <xf numFmtId="0" fontId="10" fillId="2" borderId="0" xfId="0" applyFont="1" applyFill="1" applyBorder="1" applyAlignment="1" applyProtection="1">
      <alignment shrinkToFit="1"/>
    </xf>
    <xf numFmtId="0" fontId="6" fillId="2" borderId="7" xfId="0" applyFont="1" applyFill="1" applyBorder="1" applyAlignment="1" applyProtection="1">
      <alignment horizontal="center" shrinkToFit="1"/>
    </xf>
    <xf numFmtId="0" fontId="0" fillId="2" borderId="0" xfId="0" applyFill="1" applyBorder="1" applyAlignment="1" applyProtection="1">
      <alignment horizontal="right" vertical="center" shrinkToFit="1"/>
    </xf>
    <xf numFmtId="0" fontId="0" fillId="2" borderId="0" xfId="0" applyFill="1" applyBorder="1" applyAlignment="1" applyProtection="1">
      <alignment horizontal="center" vertical="center" shrinkToFit="1"/>
    </xf>
    <xf numFmtId="176" fontId="10" fillId="2" borderId="0" xfId="1" applyNumberFormat="1" applyFont="1" applyFill="1" applyBorder="1" applyAlignment="1" applyProtection="1">
      <alignment shrinkToFit="1"/>
    </xf>
    <xf numFmtId="0" fontId="0" fillId="2" borderId="7" xfId="0" applyFill="1" applyBorder="1" applyAlignment="1" applyProtection="1">
      <alignment horizontal="center" shrinkToFit="1"/>
    </xf>
    <xf numFmtId="0" fontId="0" fillId="2" borderId="1" xfId="0" applyFill="1" applyBorder="1" applyAlignment="1" applyProtection="1">
      <alignment vertical="center" shrinkToFit="1"/>
    </xf>
    <xf numFmtId="0" fontId="0" fillId="2" borderId="0" xfId="0" applyFill="1" applyAlignment="1" applyProtection="1">
      <alignment vertical="justify" shrinkToFit="1"/>
    </xf>
    <xf numFmtId="0" fontId="0" fillId="0" borderId="0" xfId="0" applyAlignment="1" applyProtection="1">
      <alignment vertical="justify" shrinkToFit="1"/>
    </xf>
    <xf numFmtId="0" fontId="0" fillId="2" borderId="0" xfId="0" applyFont="1" applyFill="1" applyAlignment="1" applyProtection="1">
      <alignment vertical="center" shrinkToFit="1"/>
    </xf>
    <xf numFmtId="0" fontId="0" fillId="0" borderId="0" xfId="0" applyFont="1" applyAlignment="1" applyProtection="1">
      <alignment vertical="center" shrinkToFit="1"/>
    </xf>
    <xf numFmtId="0" fontId="0" fillId="2" borderId="0" xfId="0" applyFont="1" applyFill="1" applyAlignment="1" applyProtection="1">
      <alignment vertical="justify" shrinkToFit="1"/>
    </xf>
    <xf numFmtId="0" fontId="0" fillId="0" borderId="0" xfId="0" applyFont="1" applyAlignment="1" applyProtection="1">
      <alignment vertical="justify" shrinkToFit="1"/>
    </xf>
    <xf numFmtId="0" fontId="0" fillId="2" borderId="22" xfId="0" applyFill="1" applyBorder="1" applyAlignment="1" applyProtection="1">
      <alignment vertical="center" shrinkToFit="1"/>
    </xf>
    <xf numFmtId="0" fontId="0" fillId="2" borderId="6" xfId="0" applyFill="1" applyBorder="1" applyAlignment="1" applyProtection="1">
      <alignment vertical="center" shrinkToFit="1"/>
    </xf>
    <xf numFmtId="0" fontId="0" fillId="2" borderId="5" xfId="0" applyFill="1" applyBorder="1" applyAlignment="1" applyProtection="1">
      <alignment vertical="center" shrinkToFit="1"/>
    </xf>
    <xf numFmtId="0" fontId="0" fillId="2" borderId="21" xfId="0" applyFill="1" applyBorder="1" applyAlignment="1" applyProtection="1">
      <alignment vertical="center" shrinkToFit="1"/>
    </xf>
    <xf numFmtId="0" fontId="0" fillId="2" borderId="9" xfId="0" applyFill="1" applyBorder="1" applyAlignment="1" applyProtection="1">
      <alignment vertical="center" shrinkToFit="1"/>
    </xf>
    <xf numFmtId="0" fontId="0" fillId="2" borderId="14" xfId="0" applyFill="1" applyBorder="1" applyAlignment="1" applyProtection="1">
      <alignment vertical="center" shrinkToFit="1"/>
    </xf>
    <xf numFmtId="0" fontId="7" fillId="2" borderId="0" xfId="0" applyFont="1" applyFill="1" applyBorder="1" applyAlignment="1" applyProtection="1">
      <alignment vertical="center" shrinkToFit="1"/>
    </xf>
    <xf numFmtId="0" fontId="0" fillId="2" borderId="20" xfId="0" applyFill="1" applyBorder="1" applyAlignment="1" applyProtection="1">
      <alignment vertical="center" shrinkToFit="1"/>
    </xf>
    <xf numFmtId="0" fontId="0" fillId="2" borderId="8" xfId="0" applyFill="1" applyBorder="1" applyAlignment="1" applyProtection="1">
      <alignment vertical="center" shrinkToFit="1"/>
    </xf>
    <xf numFmtId="0" fontId="0" fillId="2" borderId="7" xfId="0" applyFill="1" applyBorder="1" applyAlignment="1" applyProtection="1">
      <alignment vertical="center" shrinkToFit="1"/>
    </xf>
    <xf numFmtId="0" fontId="7" fillId="2" borderId="7" xfId="0" applyFont="1" applyFill="1" applyBorder="1" applyAlignment="1" applyProtection="1">
      <alignment vertical="center" shrinkToFit="1"/>
    </xf>
    <xf numFmtId="0" fontId="0" fillId="2" borderId="19" xfId="0" applyFill="1" applyBorder="1" applyAlignment="1" applyProtection="1">
      <alignment vertical="center" shrinkToFit="1"/>
    </xf>
    <xf numFmtId="0" fontId="0" fillId="2" borderId="12" xfId="0" applyFill="1" applyBorder="1" applyAlignment="1" applyProtection="1">
      <alignment vertical="center" shrinkToFit="1"/>
    </xf>
    <xf numFmtId="0" fontId="0" fillId="2" borderId="11" xfId="0" applyFill="1" applyBorder="1" applyAlignment="1" applyProtection="1">
      <alignment vertical="center" shrinkToFit="1"/>
    </xf>
    <xf numFmtId="0" fontId="0" fillId="2" borderId="10" xfId="0" applyFill="1" applyBorder="1" applyAlignment="1" applyProtection="1">
      <alignment vertical="center" shrinkToFit="1"/>
    </xf>
    <xf numFmtId="0" fontId="6" fillId="2" borderId="0" xfId="0" applyFont="1" applyFill="1" applyAlignment="1" applyProtection="1">
      <alignment vertical="center" shrinkToFit="1"/>
    </xf>
    <xf numFmtId="0" fontId="6" fillId="2" borderId="7" xfId="0" applyFont="1" applyFill="1" applyBorder="1" applyAlignment="1" applyProtection="1">
      <alignment vertical="center" shrinkToFit="1"/>
    </xf>
    <xf numFmtId="0" fontId="6" fillId="0" borderId="0" xfId="0" applyFont="1" applyAlignment="1" applyProtection="1">
      <alignment vertical="center" shrinkToFit="1"/>
    </xf>
    <xf numFmtId="0" fontId="13" fillId="2" borderId="0" xfId="0" applyFont="1" applyFill="1" applyBorder="1" applyAlignment="1" applyProtection="1">
      <alignment vertical="center" shrinkToFit="1"/>
    </xf>
    <xf numFmtId="0" fontId="13" fillId="2" borderId="0" xfId="0" applyFont="1" applyFill="1" applyAlignment="1" applyProtection="1">
      <alignment vertical="center" shrinkToFit="1"/>
    </xf>
    <xf numFmtId="0" fontId="9" fillId="2" borderId="0" xfId="0" applyFont="1" applyFill="1" applyBorder="1" applyAlignment="1" applyProtection="1">
      <alignment horizontal="center" vertical="center" shrinkToFit="1"/>
      <protection locked="0"/>
    </xf>
    <xf numFmtId="0" fontId="0" fillId="2" borderId="0" xfId="0" applyFill="1" applyBorder="1" applyAlignment="1" applyProtection="1">
      <alignment vertical="center" shrinkToFit="1"/>
    </xf>
    <xf numFmtId="0" fontId="9" fillId="2" borderId="0" xfId="0" applyFont="1" applyFill="1" applyBorder="1" applyAlignment="1" applyProtection="1">
      <alignment horizontal="center" vertical="center" shrinkToFit="1"/>
    </xf>
    <xf numFmtId="0" fontId="9" fillId="2" borderId="0" xfId="0" applyFont="1" applyFill="1" applyBorder="1" applyAlignment="1" applyProtection="1">
      <alignment vertical="center" shrinkToFit="1"/>
    </xf>
    <xf numFmtId="0" fontId="6" fillId="2" borderId="0" xfId="0" applyFont="1" applyFill="1" applyBorder="1" applyAlignment="1" applyProtection="1">
      <alignment horizontal="center" vertical="center" shrinkToFit="1"/>
    </xf>
    <xf numFmtId="0" fontId="9" fillId="0" borderId="0" xfId="0" applyFont="1" applyAlignment="1" applyProtection="1">
      <alignment horizontal="center" vertical="center" shrinkToFit="1"/>
    </xf>
    <xf numFmtId="0" fontId="14" fillId="2" borderId="0" xfId="0" applyFont="1" applyFill="1" applyAlignment="1" applyProtection="1">
      <alignment vertical="center" shrinkToFit="1"/>
    </xf>
    <xf numFmtId="0" fontId="14" fillId="2" borderId="0" xfId="0" quotePrefix="1" applyFont="1" applyFill="1" applyAlignment="1" applyProtection="1">
      <alignment vertical="center" shrinkToFit="1"/>
    </xf>
    <xf numFmtId="14" fontId="13" fillId="2" borderId="0" xfId="0" applyNumberFormat="1" applyFont="1" applyFill="1" applyAlignment="1" applyProtection="1">
      <alignment horizontal="right" shrinkToFit="1"/>
    </xf>
    <xf numFmtId="0" fontId="14" fillId="2" borderId="0" xfId="0" applyFont="1" applyFill="1" applyAlignment="1" applyProtection="1">
      <alignment horizontal="center" vertical="center" shrinkToFit="1"/>
    </xf>
    <xf numFmtId="0" fontId="13" fillId="2" borderId="0" xfId="0" quotePrefix="1" applyFont="1" applyFill="1" applyAlignment="1" applyProtection="1">
      <alignment vertical="center" shrinkToFit="1"/>
    </xf>
    <xf numFmtId="0" fontId="15" fillId="2" borderId="0" xfId="0" applyFont="1" applyFill="1" applyBorder="1" applyAlignment="1" applyProtection="1">
      <alignment vertical="center" shrinkToFit="1"/>
    </xf>
    <xf numFmtId="14" fontId="13" fillId="2" borderId="0" xfId="0" applyNumberFormat="1" applyFont="1" applyFill="1" applyAlignment="1" applyProtection="1">
      <alignment vertical="center" shrinkToFit="1"/>
    </xf>
    <xf numFmtId="0" fontId="13" fillId="2" borderId="0" xfId="0" applyFont="1" applyFill="1" applyBorder="1" applyAlignment="1" applyProtection="1">
      <alignment horizontal="center" vertical="center" shrinkToFit="1"/>
    </xf>
    <xf numFmtId="180" fontId="15" fillId="2" borderId="2" xfId="1" applyNumberFormat="1" applyFont="1" applyFill="1" applyBorder="1" applyAlignment="1" applyProtection="1">
      <alignment horizontal="center" vertical="center" shrinkToFit="1"/>
    </xf>
    <xf numFmtId="180" fontId="15" fillId="2" borderId="14" xfId="1" applyNumberFormat="1" applyFont="1" applyFill="1" applyBorder="1" applyAlignment="1" applyProtection="1">
      <alignment horizontal="center" vertical="center" shrinkToFit="1"/>
    </xf>
    <xf numFmtId="0" fontId="16" fillId="2" borderId="0" xfId="0" applyFont="1" applyFill="1" applyBorder="1" applyAlignment="1" applyProtection="1">
      <alignment vertical="center" shrinkToFit="1"/>
    </xf>
    <xf numFmtId="0" fontId="18" fillId="2" borderId="0" xfId="0" applyFont="1" applyFill="1" applyAlignment="1" applyProtection="1">
      <alignment horizontal="right" vertical="top" shrinkToFit="1"/>
    </xf>
    <xf numFmtId="0" fontId="18" fillId="2" borderId="0" xfId="0" applyNumberFormat="1" applyFont="1" applyFill="1" applyAlignment="1" applyProtection="1">
      <alignment vertical="center" shrinkToFit="1"/>
    </xf>
    <xf numFmtId="0" fontId="15" fillId="2" borderId="2" xfId="0" applyFont="1" applyFill="1" applyBorder="1" applyAlignment="1" applyProtection="1">
      <alignment horizontal="center" vertical="center" shrinkToFit="1"/>
    </xf>
    <xf numFmtId="180" fontId="15" fillId="2" borderId="5" xfId="1" applyNumberFormat="1" applyFont="1" applyFill="1" applyBorder="1" applyAlignment="1" applyProtection="1">
      <alignment horizontal="center" vertical="center" shrinkToFit="1"/>
    </xf>
    <xf numFmtId="180" fontId="15" fillId="2" borderId="26" xfId="1" applyNumberFormat="1" applyFont="1" applyFill="1" applyBorder="1" applyAlignment="1" applyProtection="1">
      <alignment horizontal="center" vertical="center" shrinkToFit="1"/>
    </xf>
    <xf numFmtId="0" fontId="18" fillId="2" borderId="0" xfId="0" applyFont="1" applyFill="1" applyAlignment="1" applyProtection="1">
      <alignment vertical="top" shrinkToFit="1"/>
    </xf>
    <xf numFmtId="176" fontId="18" fillId="2" borderId="0" xfId="0" applyNumberFormat="1" applyFont="1" applyFill="1" applyAlignment="1" applyProtection="1">
      <alignment vertical="center" shrinkToFit="1"/>
    </xf>
    <xf numFmtId="0" fontId="18" fillId="2" borderId="0" xfId="0" applyFont="1" applyFill="1" applyBorder="1" applyAlignment="1" applyProtection="1">
      <alignment vertical="center" shrinkToFit="1"/>
    </xf>
    <xf numFmtId="0" fontId="13" fillId="2" borderId="0" xfId="0" applyFont="1" applyFill="1" applyAlignment="1" applyProtection="1">
      <alignment vertical="center" shrinkToFit="1"/>
    </xf>
    <xf numFmtId="0" fontId="13" fillId="2" borderId="0" xfId="0" applyFont="1" applyFill="1" applyBorder="1" applyAlignment="1" applyProtection="1">
      <alignment horizontal="center" vertical="center" shrinkToFit="1"/>
    </xf>
    <xf numFmtId="0" fontId="16" fillId="2" borderId="0" xfId="0" applyFont="1" applyFill="1" applyBorder="1" applyAlignment="1" applyProtection="1">
      <alignment horizontal="center" vertical="center" shrinkToFit="1"/>
    </xf>
    <xf numFmtId="0" fontId="13" fillId="2" borderId="0" xfId="0" quotePrefix="1" applyFont="1" applyFill="1" applyAlignment="1" applyProtection="1">
      <alignment vertical="center" shrinkToFit="1"/>
    </xf>
    <xf numFmtId="0" fontId="18" fillId="2" borderId="0" xfId="0" applyFont="1" applyFill="1" applyAlignment="1" applyProtection="1">
      <alignment vertical="center" shrinkToFit="1"/>
    </xf>
    <xf numFmtId="0" fontId="9" fillId="2" borderId="0" xfId="0" applyFont="1" applyFill="1" applyBorder="1" applyAlignment="1" applyProtection="1">
      <alignment horizontal="center" vertical="center" shrinkToFit="1"/>
    </xf>
    <xf numFmtId="0" fontId="9" fillId="2" borderId="0" xfId="0" applyFont="1" applyFill="1" applyBorder="1" applyAlignment="1" applyProtection="1">
      <alignment horizontal="center" vertical="center" shrinkToFit="1"/>
      <protection locked="0"/>
    </xf>
    <xf numFmtId="0" fontId="12" fillId="2" borderId="1" xfId="0" applyFont="1" applyFill="1" applyBorder="1" applyAlignment="1" applyProtection="1">
      <alignment vertical="center" shrinkToFit="1"/>
    </xf>
    <xf numFmtId="0" fontId="18" fillId="2" borderId="0" xfId="0" applyFont="1" applyFill="1" applyAlignment="1" applyProtection="1">
      <alignment vertical="center" shrinkToFit="1"/>
    </xf>
    <xf numFmtId="182" fontId="14" fillId="2" borderId="18" xfId="1" applyNumberFormat="1" applyFont="1" applyFill="1" applyBorder="1" applyAlignment="1" applyProtection="1">
      <alignment horizontal="center" vertical="center" shrinkToFit="1"/>
    </xf>
    <xf numFmtId="182" fontId="14" fillId="2" borderId="17" xfId="1" applyNumberFormat="1" applyFont="1" applyFill="1" applyBorder="1" applyAlignment="1" applyProtection="1">
      <alignment horizontal="center" vertical="center" shrinkToFit="1"/>
    </xf>
    <xf numFmtId="182" fontId="14" fillId="2" borderId="16" xfId="1" applyNumberFormat="1" applyFont="1" applyFill="1" applyBorder="1" applyAlignment="1" applyProtection="1">
      <alignment horizontal="center" vertical="center" shrinkToFit="1"/>
    </xf>
    <xf numFmtId="182" fontId="14" fillId="2" borderId="12" xfId="1" applyNumberFormat="1" applyFont="1" applyFill="1" applyBorder="1" applyAlignment="1" applyProtection="1">
      <alignment horizontal="center" vertical="center" shrinkToFit="1"/>
    </xf>
    <xf numFmtId="182" fontId="14" fillId="2" borderId="11" xfId="1" applyNumberFormat="1" applyFont="1" applyFill="1" applyBorder="1" applyAlignment="1" applyProtection="1">
      <alignment horizontal="center" vertical="center" shrinkToFit="1"/>
    </xf>
    <xf numFmtId="182" fontId="14" fillId="2" borderId="10" xfId="1" applyNumberFormat="1" applyFont="1" applyFill="1" applyBorder="1" applyAlignment="1" applyProtection="1">
      <alignment horizontal="center" vertical="center" shrinkToFit="1"/>
    </xf>
    <xf numFmtId="0" fontId="17" fillId="2" borderId="0" xfId="0" applyFont="1" applyFill="1" applyBorder="1" applyAlignment="1" applyProtection="1">
      <alignment horizontal="center" vertical="center" shrinkToFit="1"/>
    </xf>
    <xf numFmtId="0" fontId="16" fillId="2" borderId="0" xfId="0" applyFont="1" applyFill="1" applyBorder="1" applyAlignment="1" applyProtection="1">
      <alignment horizontal="center" vertical="center" shrinkToFit="1"/>
    </xf>
    <xf numFmtId="0" fontId="13" fillId="2" borderId="0" xfId="0" applyFont="1" applyFill="1" applyBorder="1" applyAlignment="1" applyProtection="1">
      <alignment horizontal="center" vertical="center" shrinkToFit="1"/>
    </xf>
    <xf numFmtId="0" fontId="18" fillId="2" borderId="0" xfId="0" applyFont="1" applyFill="1" applyAlignment="1" applyProtection="1">
      <alignment vertical="center" shrinkToFit="1"/>
    </xf>
    <xf numFmtId="0" fontId="16" fillId="2" borderId="12" xfId="0" applyFont="1" applyFill="1" applyBorder="1" applyAlignment="1" applyProtection="1">
      <alignment horizontal="center" vertical="center" shrinkToFit="1"/>
    </xf>
    <xf numFmtId="0" fontId="16" fillId="2" borderId="11" xfId="0" applyFont="1" applyFill="1" applyBorder="1" applyAlignment="1" applyProtection="1">
      <alignment horizontal="center" vertical="center" shrinkToFit="1"/>
    </xf>
    <xf numFmtId="0" fontId="16" fillId="2" borderId="10" xfId="0" applyFont="1" applyFill="1" applyBorder="1" applyAlignment="1" applyProtection="1">
      <alignment horizontal="center" vertical="center" shrinkToFit="1"/>
    </xf>
    <xf numFmtId="184" fontId="14" fillId="2" borderId="28" xfId="0" applyNumberFormat="1" applyFont="1" applyFill="1" applyBorder="1" applyAlignment="1" applyProtection="1">
      <alignment vertical="center" shrinkToFit="1"/>
    </xf>
    <xf numFmtId="184" fontId="14" fillId="2" borderId="29" xfId="0" applyNumberFormat="1" applyFont="1" applyFill="1" applyBorder="1" applyAlignment="1" applyProtection="1">
      <alignment vertical="center" shrinkToFit="1"/>
    </xf>
    <xf numFmtId="184" fontId="14" fillId="2" borderId="30" xfId="0" applyNumberFormat="1" applyFont="1" applyFill="1" applyBorder="1" applyAlignment="1" applyProtection="1">
      <alignment vertical="center" shrinkToFit="1"/>
    </xf>
    <xf numFmtId="0" fontId="17" fillId="2" borderId="36" xfId="0" applyFont="1" applyFill="1" applyBorder="1" applyAlignment="1" applyProtection="1">
      <alignment horizontal="center" vertical="center" shrinkToFit="1"/>
    </xf>
    <xf numFmtId="0" fontId="17" fillId="2" borderId="37" xfId="0" applyFont="1" applyFill="1" applyBorder="1" applyAlignment="1" applyProtection="1">
      <alignment horizontal="center" vertical="center" shrinkToFit="1"/>
    </xf>
    <xf numFmtId="0" fontId="17" fillId="2" borderId="38" xfId="0" applyFont="1" applyFill="1" applyBorder="1" applyAlignment="1" applyProtection="1">
      <alignment horizontal="center" vertical="center" shrinkToFit="1"/>
    </xf>
    <xf numFmtId="0" fontId="13" fillId="2" borderId="6" xfId="0" applyFont="1" applyFill="1" applyBorder="1" applyAlignment="1" applyProtection="1">
      <alignment horizontal="center" vertical="center" shrinkToFit="1"/>
    </xf>
    <xf numFmtId="0" fontId="13" fillId="2" borderId="1" xfId="0" applyFont="1" applyFill="1" applyBorder="1" applyAlignment="1" applyProtection="1">
      <alignment horizontal="center" vertical="center" shrinkToFit="1"/>
    </xf>
    <xf numFmtId="0" fontId="13" fillId="2" borderId="5" xfId="0" applyFont="1" applyFill="1" applyBorder="1" applyAlignment="1" applyProtection="1">
      <alignment horizontal="center" vertical="center" shrinkToFit="1"/>
    </xf>
    <xf numFmtId="0" fontId="13" fillId="2" borderId="9" xfId="0" applyFont="1" applyFill="1" applyBorder="1" applyAlignment="1" applyProtection="1">
      <alignment horizontal="center" vertical="center" shrinkToFit="1"/>
    </xf>
    <xf numFmtId="0" fontId="13" fillId="2" borderId="8" xfId="0" applyFont="1" applyFill="1" applyBorder="1" applyAlignment="1" applyProtection="1">
      <alignment horizontal="center" vertical="center" shrinkToFit="1"/>
    </xf>
    <xf numFmtId="0" fontId="13" fillId="2" borderId="7" xfId="0" applyFont="1" applyFill="1" applyBorder="1" applyAlignment="1" applyProtection="1">
      <alignment horizontal="center" vertical="center" shrinkToFit="1"/>
    </xf>
    <xf numFmtId="0" fontId="15" fillId="2" borderId="35" xfId="0" applyFont="1" applyFill="1" applyBorder="1" applyAlignment="1" applyProtection="1">
      <alignment horizontal="center" vertical="center" shrinkToFit="1"/>
    </xf>
    <xf numFmtId="0" fontId="15" fillId="2" borderId="33" xfId="0" applyFont="1" applyFill="1" applyBorder="1" applyAlignment="1" applyProtection="1">
      <alignment horizontal="center" vertical="center" shrinkToFit="1"/>
    </xf>
    <xf numFmtId="0" fontId="15" fillId="2" borderId="34" xfId="0" applyFont="1" applyFill="1" applyBorder="1" applyAlignment="1" applyProtection="1">
      <alignment horizontal="center" vertical="center" shrinkToFit="1"/>
    </xf>
    <xf numFmtId="0" fontId="15" fillId="2" borderId="32" xfId="0" applyFont="1" applyFill="1" applyBorder="1" applyAlignment="1" applyProtection="1">
      <alignment horizontal="center" vertical="center" shrinkToFit="1"/>
    </xf>
    <xf numFmtId="0" fontId="16" fillId="2" borderId="0" xfId="0" applyFont="1" applyFill="1" applyBorder="1" applyAlignment="1" applyProtection="1">
      <alignment vertical="center" shrinkToFit="1"/>
    </xf>
    <xf numFmtId="0" fontId="16" fillId="2" borderId="15" xfId="0" applyFont="1" applyFill="1" applyBorder="1" applyAlignment="1" applyProtection="1">
      <alignment vertical="center" shrinkToFit="1"/>
    </xf>
    <xf numFmtId="0" fontId="18" fillId="2" borderId="15" xfId="0" applyFont="1" applyFill="1" applyBorder="1" applyAlignment="1" applyProtection="1">
      <alignment vertical="center" shrinkToFit="1"/>
    </xf>
    <xf numFmtId="0" fontId="18" fillId="2" borderId="0" xfId="0" applyFont="1" applyFill="1" applyBorder="1" applyAlignment="1" applyProtection="1">
      <alignment vertical="center" shrinkToFit="1"/>
    </xf>
    <xf numFmtId="0" fontId="17" fillId="2" borderId="7" xfId="0" applyFont="1" applyFill="1" applyBorder="1" applyAlignment="1" applyProtection="1">
      <alignment horizontal="center" vertical="center" shrinkToFit="1"/>
    </xf>
    <xf numFmtId="181" fontId="13" fillId="2" borderId="8" xfId="1" applyNumberFormat="1" applyFont="1" applyFill="1" applyBorder="1" applyAlignment="1" applyProtection="1">
      <alignment vertical="center" shrinkToFit="1"/>
    </xf>
    <xf numFmtId="181" fontId="13" fillId="2" borderId="7" xfId="1" applyNumberFormat="1" applyFont="1" applyFill="1" applyBorder="1" applyAlignment="1" applyProtection="1">
      <alignment vertical="center" shrinkToFit="1"/>
    </xf>
    <xf numFmtId="181" fontId="13" fillId="2" borderId="19" xfId="1" applyNumberFormat="1" applyFont="1" applyFill="1" applyBorder="1" applyAlignment="1" applyProtection="1">
      <alignment vertical="center" shrinkToFit="1"/>
    </xf>
    <xf numFmtId="0" fontId="16" fillId="2" borderId="0" xfId="0" applyFont="1" applyFill="1" applyAlignment="1" applyProtection="1">
      <alignment vertical="center" wrapText="1" shrinkToFit="1"/>
    </xf>
    <xf numFmtId="0" fontId="16" fillId="2" borderId="0" xfId="0" applyFont="1" applyFill="1" applyAlignment="1" applyProtection="1">
      <alignment horizontal="left" vertical="top" wrapText="1" shrinkToFit="1"/>
    </xf>
    <xf numFmtId="0" fontId="15" fillId="2" borderId="4" xfId="0" applyFont="1" applyFill="1" applyBorder="1" applyAlignment="1" applyProtection="1">
      <alignment horizontal="center" vertical="center" shrinkToFit="1"/>
    </xf>
    <xf numFmtId="0" fontId="15" fillId="2" borderId="3" xfId="0" applyFont="1" applyFill="1" applyBorder="1" applyAlignment="1" applyProtection="1">
      <alignment horizontal="center" vertical="center" shrinkToFit="1"/>
    </xf>
    <xf numFmtId="0" fontId="15" fillId="2" borderId="2" xfId="0" applyFont="1" applyFill="1" applyBorder="1" applyAlignment="1" applyProtection="1">
      <alignment horizontal="center" vertical="center" shrinkToFit="1"/>
    </xf>
    <xf numFmtId="0" fontId="17" fillId="2" borderId="12" xfId="0" applyFont="1" applyFill="1" applyBorder="1" applyAlignment="1" applyProtection="1">
      <alignment horizontal="center" vertical="center" shrinkToFit="1"/>
    </xf>
    <xf numFmtId="176" fontId="15" fillId="2" borderId="3" xfId="1" applyNumberFormat="1" applyFont="1" applyFill="1" applyBorder="1" applyAlignment="1" applyProtection="1">
      <alignment horizontal="right" vertical="center" shrinkToFit="1"/>
      <protection locked="0"/>
    </xf>
    <xf numFmtId="176" fontId="15" fillId="2" borderId="4" xfId="1" applyNumberFormat="1" applyFont="1" applyFill="1" applyBorder="1" applyAlignment="1" applyProtection="1">
      <alignment horizontal="right" vertical="center" shrinkToFit="1"/>
      <protection locked="0"/>
    </xf>
    <xf numFmtId="176" fontId="15" fillId="2" borderId="24" xfId="1" applyNumberFormat="1" applyFont="1" applyFill="1" applyBorder="1" applyAlignment="1" applyProtection="1">
      <alignment horizontal="right" vertical="center" shrinkToFit="1"/>
      <protection locked="0"/>
    </xf>
    <xf numFmtId="176" fontId="15" fillId="2" borderId="25" xfId="1" applyNumberFormat="1" applyFont="1" applyFill="1" applyBorder="1" applyAlignment="1" applyProtection="1">
      <alignment horizontal="right" vertical="center" shrinkToFit="1"/>
      <protection locked="0"/>
    </xf>
    <xf numFmtId="183" fontId="13" fillId="2" borderId="8" xfId="1" applyNumberFormat="1" applyFont="1" applyFill="1" applyBorder="1" applyAlignment="1" applyProtection="1">
      <alignment vertical="center" shrinkToFit="1"/>
    </xf>
    <xf numFmtId="183" fontId="13" fillId="2" borderId="7" xfId="1" applyNumberFormat="1" applyFont="1" applyFill="1" applyBorder="1" applyAlignment="1" applyProtection="1">
      <alignment vertical="center" shrinkToFit="1"/>
    </xf>
    <xf numFmtId="183" fontId="13" fillId="2" borderId="19" xfId="1" applyNumberFormat="1" applyFont="1" applyFill="1" applyBorder="1" applyAlignment="1" applyProtection="1">
      <alignment vertical="center" shrinkToFit="1"/>
    </xf>
    <xf numFmtId="0" fontId="13" fillId="2" borderId="0" xfId="0" quotePrefix="1" applyFont="1" applyFill="1" applyAlignment="1" applyProtection="1">
      <alignment vertical="center" shrinkToFit="1"/>
    </xf>
    <xf numFmtId="0" fontId="13" fillId="2" borderId="27" xfId="0" applyFont="1" applyFill="1" applyBorder="1" applyAlignment="1" applyProtection="1">
      <alignment horizontal="center" vertical="center" shrinkToFit="1"/>
      <protection locked="0"/>
    </xf>
    <xf numFmtId="0" fontId="15" fillId="2" borderId="27" xfId="0" applyFont="1" applyFill="1" applyBorder="1" applyAlignment="1" applyProtection="1">
      <alignment horizontal="center" vertical="center" shrinkToFit="1"/>
    </xf>
    <xf numFmtId="0" fontId="15" fillId="2" borderId="6" xfId="0" applyFont="1" applyFill="1" applyBorder="1" applyAlignment="1" applyProtection="1">
      <alignment horizontal="center" vertical="center" shrinkToFit="1"/>
    </xf>
    <xf numFmtId="0" fontId="15" fillId="2" borderId="1" xfId="0" applyFont="1" applyFill="1" applyBorder="1" applyAlignment="1" applyProtection="1">
      <alignment horizontal="center" vertical="center" shrinkToFit="1"/>
    </xf>
    <xf numFmtId="0" fontId="15" fillId="2" borderId="5" xfId="0" applyFont="1" applyFill="1" applyBorder="1" applyAlignment="1" applyProtection="1">
      <alignment horizontal="center" vertical="center" shrinkToFit="1"/>
    </xf>
    <xf numFmtId="176" fontId="15" fillId="2" borderId="7" xfId="1" applyNumberFormat="1" applyFont="1" applyFill="1" applyBorder="1" applyAlignment="1" applyProtection="1">
      <alignment horizontal="right" vertical="center" shrinkToFit="1"/>
      <protection locked="0"/>
    </xf>
    <xf numFmtId="176" fontId="15" fillId="2" borderId="8" xfId="1" applyNumberFormat="1" applyFont="1" applyFill="1" applyBorder="1" applyAlignment="1" applyProtection="1">
      <alignment horizontal="right" vertical="center" shrinkToFit="1"/>
      <protection locked="0"/>
    </xf>
    <xf numFmtId="180" fontId="14" fillId="2" borderId="28" xfId="0" applyNumberFormat="1" applyFont="1" applyFill="1" applyBorder="1" applyAlignment="1" applyProtection="1">
      <alignment horizontal="right" vertical="center" shrinkToFit="1"/>
    </xf>
    <xf numFmtId="180" fontId="14" fillId="2" borderId="29" xfId="0" applyNumberFormat="1" applyFont="1" applyFill="1" applyBorder="1" applyAlignment="1" applyProtection="1">
      <alignment horizontal="right" vertical="center" shrinkToFit="1"/>
    </xf>
    <xf numFmtId="180" fontId="14" fillId="2" borderId="30" xfId="0" applyNumberFormat="1" applyFont="1" applyFill="1" applyBorder="1" applyAlignment="1" applyProtection="1">
      <alignment horizontal="right" vertical="center" shrinkToFit="1"/>
    </xf>
    <xf numFmtId="0" fontId="18" fillId="2" borderId="27" xfId="0" applyFont="1" applyFill="1" applyBorder="1" applyAlignment="1" applyProtection="1">
      <alignment horizontal="center" vertical="center" shrinkToFit="1"/>
    </xf>
    <xf numFmtId="0" fontId="18" fillId="2" borderId="31" xfId="0" applyFont="1" applyFill="1" applyBorder="1" applyAlignment="1" applyProtection="1">
      <alignment horizontal="center" vertical="center" shrinkToFit="1"/>
      <protection locked="0"/>
    </xf>
    <xf numFmtId="0" fontId="13" fillId="2" borderId="0" xfId="0" quotePrefix="1" applyFont="1" applyFill="1" applyBorder="1" applyAlignment="1" applyProtection="1">
      <alignment vertical="center" shrinkToFit="1"/>
    </xf>
    <xf numFmtId="178" fontId="14" fillId="2" borderId="28" xfId="0" applyNumberFormat="1" applyFont="1" applyFill="1" applyBorder="1" applyAlignment="1" applyProtection="1">
      <alignment horizontal="center" vertical="center" shrinkToFit="1"/>
      <protection locked="0"/>
    </xf>
    <xf numFmtId="178" fontId="14" fillId="2" borderId="29" xfId="0" applyNumberFormat="1" applyFont="1" applyFill="1" applyBorder="1" applyAlignment="1" applyProtection="1">
      <alignment horizontal="center" vertical="center" shrinkToFit="1"/>
      <protection locked="0"/>
    </xf>
    <xf numFmtId="0" fontId="13" fillId="2" borderId="29" xfId="0" applyFont="1" applyFill="1" applyBorder="1" applyAlignment="1" applyProtection="1">
      <alignment horizontal="center" vertical="center" shrinkToFit="1"/>
    </xf>
    <xf numFmtId="0" fontId="13" fillId="2" borderId="30" xfId="0" applyFont="1" applyFill="1" applyBorder="1" applyAlignment="1" applyProtection="1">
      <alignment horizontal="center" vertical="center" shrinkToFit="1"/>
    </xf>
    <xf numFmtId="179" fontId="14" fillId="2" borderId="28" xfId="0" applyNumberFormat="1" applyFont="1" applyFill="1" applyBorder="1" applyAlignment="1" applyProtection="1">
      <alignment horizontal="center" vertical="center" shrinkToFit="1"/>
      <protection locked="0"/>
    </xf>
    <xf numFmtId="179" fontId="14" fillId="2" borderId="29" xfId="0" applyNumberFormat="1" applyFont="1" applyFill="1" applyBorder="1" applyAlignment="1" applyProtection="1">
      <alignment horizontal="center" vertical="center" shrinkToFit="1"/>
      <protection locked="0"/>
    </xf>
    <xf numFmtId="0" fontId="22" fillId="2" borderId="0" xfId="0" quotePrefix="1" applyFont="1" applyFill="1" applyAlignment="1" applyProtection="1">
      <alignment horizontal="center" vertical="center" shrinkToFit="1"/>
    </xf>
    <xf numFmtId="0" fontId="14" fillId="2" borderId="0" xfId="0" applyFont="1" applyFill="1" applyAlignment="1" applyProtection="1">
      <alignment horizontal="center" vertical="center" shrinkToFit="1"/>
    </xf>
    <xf numFmtId="0" fontId="13" fillId="2" borderId="0" xfId="0" applyFont="1" applyFill="1" applyAlignment="1" applyProtection="1">
      <alignment vertical="center" shrinkToFit="1"/>
    </xf>
    <xf numFmtId="0" fontId="18" fillId="2" borderId="0" xfId="0" applyFont="1" applyFill="1" applyAlignment="1" applyProtection="1">
      <alignment vertical="top" shrinkToFit="1"/>
    </xf>
    <xf numFmtId="0" fontId="13" fillId="2" borderId="7" xfId="0" applyFont="1" applyFill="1" applyBorder="1" applyAlignment="1" applyProtection="1">
      <alignment vertical="center" shrinkToFit="1"/>
    </xf>
    <xf numFmtId="0" fontId="13" fillId="2" borderId="7" xfId="0" applyFont="1" applyFill="1" applyBorder="1" applyAlignment="1" applyProtection="1">
      <alignment vertical="center" shrinkToFit="1"/>
      <protection locked="0"/>
    </xf>
    <xf numFmtId="0" fontId="13" fillId="2" borderId="40" xfId="0" applyFont="1" applyFill="1" applyBorder="1" applyAlignment="1" applyProtection="1">
      <alignment horizontal="center" vertical="center" shrinkToFit="1"/>
      <protection locked="0"/>
    </xf>
    <xf numFmtId="0" fontId="13" fillId="2" borderId="39" xfId="0" applyFont="1" applyFill="1" applyBorder="1" applyAlignment="1" applyProtection="1">
      <alignment horizontal="center" vertical="center" shrinkToFit="1"/>
    </xf>
    <xf numFmtId="0" fontId="13" fillId="2" borderId="0" xfId="0" quotePrefix="1" applyFont="1" applyFill="1" applyAlignment="1" applyProtection="1">
      <alignment horizontal="left" vertical="center" shrinkToFit="1"/>
    </xf>
    <xf numFmtId="0" fontId="5" fillId="2" borderId="15" xfId="0" applyFont="1" applyFill="1" applyBorder="1" applyAlignment="1" applyProtection="1">
      <alignment horizontal="center" vertical="center" shrinkToFit="1"/>
    </xf>
    <xf numFmtId="0" fontId="5" fillId="2" borderId="0" xfId="0" applyFont="1" applyFill="1" applyBorder="1" applyAlignment="1" applyProtection="1">
      <alignment horizontal="center" vertical="center" shrinkToFit="1"/>
    </xf>
    <xf numFmtId="0" fontId="5" fillId="2" borderId="13" xfId="0" applyFont="1" applyFill="1" applyBorder="1" applyAlignment="1" applyProtection="1">
      <alignment horizontal="center" vertical="center" shrinkToFit="1"/>
    </xf>
    <xf numFmtId="0" fontId="0" fillId="2" borderId="0" xfId="0" applyFill="1" applyBorder="1" applyAlignment="1" applyProtection="1">
      <alignment horizontal="left" vertical="center" shrinkToFit="1"/>
    </xf>
    <xf numFmtId="0" fontId="10" fillId="2" borderId="7" xfId="0" applyFont="1" applyFill="1" applyBorder="1" applyAlignment="1" applyProtection="1">
      <alignment vertical="center" shrinkToFit="1"/>
      <protection locked="0"/>
    </xf>
    <xf numFmtId="0" fontId="0" fillId="2" borderId="0" xfId="0" applyFill="1" applyBorder="1" applyAlignment="1" applyProtection="1">
      <alignment horizontal="distributed" vertical="center" shrinkToFit="1"/>
    </xf>
    <xf numFmtId="0" fontId="9" fillId="2" borderId="0" xfId="0" applyFont="1" applyFill="1" applyBorder="1" applyAlignment="1" applyProtection="1">
      <alignment horizontal="center" vertical="center" shrinkToFit="1"/>
      <protection locked="0"/>
    </xf>
    <xf numFmtId="0" fontId="11" fillId="2" borderId="0" xfId="0" applyFont="1" applyFill="1" applyBorder="1" applyAlignment="1" applyProtection="1">
      <alignment horizontal="center" shrinkToFit="1"/>
    </xf>
    <xf numFmtId="0" fontId="0" fillId="2" borderId="0" xfId="0" applyFill="1" applyBorder="1" applyAlignment="1" applyProtection="1">
      <alignment vertical="center" shrinkToFit="1"/>
    </xf>
    <xf numFmtId="0" fontId="8" fillId="2" borderId="0" xfId="0" applyFont="1" applyFill="1" applyBorder="1" applyAlignment="1" applyProtection="1">
      <alignment vertical="center" shrinkToFit="1"/>
    </xf>
    <xf numFmtId="0" fontId="0" fillId="2" borderId="15" xfId="0" applyFill="1" applyBorder="1" applyAlignment="1" applyProtection="1">
      <alignment horizontal="center" vertical="center" shrinkToFit="1"/>
    </xf>
    <xf numFmtId="0" fontId="0" fillId="2" borderId="0" xfId="0" applyFill="1" applyBorder="1" applyAlignment="1" applyProtection="1">
      <alignment horizontal="center" vertical="center" shrinkToFit="1"/>
    </xf>
    <xf numFmtId="0" fontId="0" fillId="2" borderId="13" xfId="0" applyFill="1" applyBorder="1" applyAlignment="1" applyProtection="1">
      <alignment horizontal="center" vertical="center" shrinkToFit="1"/>
    </xf>
    <xf numFmtId="0" fontId="12" fillId="2" borderId="1" xfId="0" applyFont="1" applyFill="1" applyBorder="1" applyAlignment="1" applyProtection="1">
      <alignment shrinkToFit="1"/>
      <protection locked="0"/>
    </xf>
    <xf numFmtId="0" fontId="12" fillId="2" borderId="1" xfId="0" applyFont="1" applyFill="1" applyBorder="1" applyAlignment="1" applyProtection="1">
      <alignment vertical="center" shrinkToFit="1"/>
      <protection locked="0"/>
    </xf>
    <xf numFmtId="0" fontId="9" fillId="2" borderId="0" xfId="0" applyFont="1" applyFill="1" applyBorder="1" applyAlignment="1" applyProtection="1">
      <alignment horizontal="center" vertical="center" shrinkToFit="1"/>
    </xf>
    <xf numFmtId="0" fontId="6" fillId="2" borderId="0" xfId="0" applyFont="1" applyFill="1" applyBorder="1" applyAlignment="1" applyProtection="1">
      <alignment vertical="center" shrinkToFit="1"/>
    </xf>
    <xf numFmtId="0" fontId="0" fillId="2" borderId="0" xfId="0" applyFont="1" applyFill="1" applyBorder="1" applyAlignment="1" applyProtection="1">
      <alignment vertical="center" shrinkToFit="1"/>
    </xf>
    <xf numFmtId="0" fontId="6" fillId="2" borderId="0" xfId="0" applyFont="1" applyFill="1" applyAlignment="1" applyProtection="1">
      <alignment vertical="center" shrinkToFit="1"/>
    </xf>
    <xf numFmtId="0" fontId="7" fillId="2" borderId="0" xfId="0" applyFont="1" applyFill="1" applyBorder="1" applyAlignment="1" applyProtection="1">
      <alignment horizontal="center" vertical="center" shrinkToFit="1"/>
    </xf>
    <xf numFmtId="0" fontId="7" fillId="2" borderId="23" xfId="0" applyFont="1" applyFill="1" applyBorder="1" applyAlignment="1" applyProtection="1">
      <alignment horizontal="center" vertical="center" shrinkToFit="1"/>
    </xf>
    <xf numFmtId="0" fontId="6" fillId="2" borderId="0" xfId="0" applyFont="1" applyFill="1" applyAlignment="1" applyProtection="1">
      <alignment horizontal="center" vertical="center" shrinkToFit="1"/>
    </xf>
    <xf numFmtId="177" fontId="10" fillId="2" borderId="7" xfId="0" applyNumberFormat="1" applyFont="1" applyFill="1" applyBorder="1" applyAlignment="1" applyProtection="1">
      <alignment horizontal="right" shrinkToFit="1"/>
      <protection locked="0"/>
    </xf>
    <xf numFmtId="176" fontId="10" fillId="2" borderId="7" xfId="1" applyNumberFormat="1" applyFont="1" applyFill="1" applyBorder="1" applyAlignment="1" applyProtection="1">
      <alignment shrinkToFit="1"/>
      <protection locked="0"/>
    </xf>
    <xf numFmtId="0" fontId="21" fillId="3" borderId="0" xfId="0" applyFont="1" applyFill="1" applyAlignment="1">
      <alignment vertical="center" shrinkToFit="1"/>
    </xf>
    <xf numFmtId="0" fontId="0" fillId="2" borderId="11" xfId="0" applyFill="1" applyBorder="1" applyAlignment="1" applyProtection="1">
      <alignment vertical="center" shrinkToFit="1"/>
    </xf>
    <xf numFmtId="0" fontId="4" fillId="2" borderId="7" xfId="0" applyFont="1" applyFill="1" applyBorder="1" applyAlignment="1" applyProtection="1">
      <alignment horizontal="left" shrinkToFit="1"/>
    </xf>
    <xf numFmtId="0" fontId="0" fillId="2" borderId="0" xfId="0" applyFill="1" applyBorder="1" applyAlignment="1" applyProtection="1">
      <alignment horizontal="right" vertical="center" shrinkToFit="1"/>
    </xf>
    <xf numFmtId="0" fontId="10" fillId="2" borderId="7" xfId="0" applyFont="1" applyFill="1" applyBorder="1" applyAlignment="1" applyProtection="1">
      <alignment horizontal="center" vertical="center" shrinkToFit="1"/>
      <protection locked="0"/>
    </xf>
  </cellXfs>
  <cellStyles count="2">
    <cellStyle name="桁区切り" xfId="1" builtinId="6"/>
    <cellStyle name="標準" xfId="0" builtinId="0"/>
  </cellStyles>
  <dxfs count="3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bottom style="hair">
          <color auto="1"/>
        </bottom>
        <vertical/>
        <horizontal/>
      </border>
    </dxf>
    <dxf>
      <border>
        <bottom style="hair">
          <color auto="1"/>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ill>
        <patternFill>
          <bgColor theme="4" tint="0.79998168889431442"/>
        </patternFill>
      </fill>
    </dxf>
    <dxf>
      <fill>
        <patternFill>
          <bgColor rgb="FFFFFFCC"/>
        </patternFill>
      </fill>
    </dxf>
    <dxf>
      <fill>
        <patternFill>
          <bgColor rgb="FFFFFFCC"/>
        </patternFill>
      </fill>
    </dxf>
    <dxf>
      <fill>
        <patternFill>
          <bgColor rgb="FFFFFFCC"/>
        </patternFill>
      </fill>
    </dxf>
    <dxf>
      <fill>
        <patternFill>
          <bgColor rgb="FFFF9900"/>
        </patternFill>
      </fill>
    </dxf>
    <dxf>
      <fill>
        <patternFill>
          <bgColor rgb="FFFF9900"/>
        </patternFill>
      </fill>
      <border>
        <left/>
        <right/>
        <top/>
        <bottom/>
        <vertical/>
        <horizontal/>
      </border>
    </dxf>
    <dxf>
      <fill>
        <patternFill patternType="solid">
          <fgColor rgb="FFFF9900"/>
          <bgColor rgb="FFFF9900"/>
        </patternFill>
      </fill>
      <border>
        <left/>
        <right/>
        <top/>
        <bottom/>
        <vertical/>
        <horizontal/>
      </border>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9900"/>
      <color rgb="FFFFFFCC"/>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809A7-3001-4E28-9112-7B9CFCCB4238}">
  <dimension ref="A1:AN61"/>
  <sheetViews>
    <sheetView tabSelected="1" view="pageBreakPreview" zoomScaleNormal="100" zoomScaleSheetLayoutView="100" workbookViewId="0">
      <selection activeCell="H4" sqref="H4:AB4"/>
    </sheetView>
  </sheetViews>
  <sheetFormatPr defaultRowHeight="15.75"/>
  <cols>
    <col min="1" max="8" width="2.625" style="48" customWidth="1"/>
    <col min="9" max="9" width="2.875" style="48" bestFit="1" customWidth="1"/>
    <col min="10" max="38" width="2.625" style="48" customWidth="1"/>
    <col min="39" max="39" width="17.375" style="3" hidden="1" customWidth="1"/>
    <col min="40" max="40" width="0" style="48" hidden="1" customWidth="1"/>
    <col min="41" max="16384" width="9" style="48"/>
  </cols>
  <sheetData>
    <row r="1" spans="1:40" ht="8.1" customHeight="1">
      <c r="M1" s="55"/>
      <c r="N1" s="55"/>
      <c r="O1" s="56"/>
      <c r="P1" s="55"/>
      <c r="Q1" s="55"/>
      <c r="R1" s="55"/>
      <c r="S1" s="55"/>
      <c r="T1" s="55"/>
      <c r="U1" s="55"/>
      <c r="V1" s="55"/>
      <c r="W1" s="55"/>
      <c r="X1" s="56"/>
      <c r="Y1" s="55"/>
      <c r="Z1" s="55"/>
      <c r="AA1" s="55"/>
      <c r="AB1" s="55"/>
      <c r="AC1" s="55"/>
      <c r="AD1" s="55"/>
      <c r="AE1" s="55"/>
      <c r="AF1" s="57"/>
      <c r="AG1" s="57"/>
      <c r="AH1" s="57"/>
      <c r="AI1" s="57"/>
      <c r="AJ1" s="57"/>
      <c r="AK1" s="57"/>
    </row>
    <row r="2" spans="1:40">
      <c r="A2" s="154" t="s">
        <v>17</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row>
    <row r="3" spans="1:40">
      <c r="A3" s="58"/>
      <c r="AM3" s="3" t="s">
        <v>95</v>
      </c>
    </row>
    <row r="4" spans="1:40" ht="20.25" customHeight="1">
      <c r="C4" s="157" t="s">
        <v>16</v>
      </c>
      <c r="D4" s="157"/>
      <c r="E4" s="157"/>
      <c r="F4" s="157"/>
      <c r="G4" s="157"/>
      <c r="H4" s="158"/>
      <c r="I4" s="158"/>
      <c r="J4" s="158"/>
      <c r="K4" s="158"/>
      <c r="L4" s="158"/>
      <c r="M4" s="158"/>
      <c r="N4" s="158"/>
      <c r="O4" s="158"/>
      <c r="P4" s="158"/>
      <c r="Q4" s="158"/>
      <c r="R4" s="158"/>
      <c r="S4" s="158"/>
      <c r="T4" s="158"/>
      <c r="U4" s="158"/>
      <c r="V4" s="158"/>
      <c r="W4" s="158"/>
      <c r="X4" s="158"/>
      <c r="Y4" s="158"/>
      <c r="Z4" s="158"/>
      <c r="AA4" s="158"/>
      <c r="AB4" s="158"/>
      <c r="AC4" s="107" t="s">
        <v>110</v>
      </c>
      <c r="AD4" s="107"/>
      <c r="AE4" s="107"/>
      <c r="AF4" s="107"/>
      <c r="AG4" s="107"/>
      <c r="AH4" s="107"/>
      <c r="AI4" s="107"/>
      <c r="AM4" s="3" t="s">
        <v>96</v>
      </c>
    </row>
    <row r="5" spans="1:40" ht="13.5" customHeight="1">
      <c r="C5" s="47"/>
      <c r="D5" s="47"/>
      <c r="E5" s="47"/>
      <c r="F5" s="47"/>
      <c r="G5" s="47"/>
      <c r="H5" s="47"/>
      <c r="I5" s="47"/>
      <c r="J5" s="47"/>
      <c r="K5" s="47"/>
      <c r="L5" s="47"/>
      <c r="M5" s="47"/>
      <c r="N5" s="47"/>
      <c r="O5" s="47"/>
      <c r="P5" s="47"/>
      <c r="Q5" s="47"/>
      <c r="R5" s="47"/>
      <c r="S5" s="47"/>
      <c r="T5" s="47"/>
      <c r="U5" s="47"/>
      <c r="AM5" s="3" t="s">
        <v>97</v>
      </c>
    </row>
    <row r="6" spans="1:40" ht="20.25" customHeight="1">
      <c r="C6" s="157" t="s">
        <v>15</v>
      </c>
      <c r="D6" s="157"/>
      <c r="E6" s="157"/>
      <c r="F6" s="157"/>
      <c r="G6" s="157"/>
      <c r="H6" s="157"/>
      <c r="I6" s="157"/>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M6" s="3" t="s">
        <v>98</v>
      </c>
    </row>
    <row r="7" spans="1:40" ht="12" customHeight="1">
      <c r="AM7" s="3" t="s">
        <v>99</v>
      </c>
    </row>
    <row r="8" spans="1:40" ht="18" customHeight="1">
      <c r="B8" s="146" t="s">
        <v>14</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M8" s="3" t="s">
        <v>100</v>
      </c>
    </row>
    <row r="9" spans="1:40" ht="5.0999999999999996" customHeight="1">
      <c r="B9" s="59"/>
      <c r="S9" s="47"/>
      <c r="T9" s="60"/>
      <c r="AM9" s="3" t="s">
        <v>101</v>
      </c>
    </row>
    <row r="10" spans="1:40" ht="18" customHeight="1" thickBot="1">
      <c r="C10" s="102" t="s">
        <v>13</v>
      </c>
      <c r="D10" s="103"/>
      <c r="E10" s="103"/>
      <c r="F10" s="103"/>
      <c r="G10" s="103"/>
      <c r="H10" s="103"/>
      <c r="I10" s="136" t="s">
        <v>12</v>
      </c>
      <c r="J10" s="137"/>
      <c r="K10" s="137"/>
      <c r="L10" s="137"/>
      <c r="M10" s="137"/>
      <c r="N10" s="137"/>
      <c r="O10" s="137"/>
      <c r="P10" s="137"/>
      <c r="Q10" s="137"/>
      <c r="R10" s="137"/>
      <c r="S10" s="138"/>
      <c r="T10" s="136" t="s">
        <v>73</v>
      </c>
      <c r="U10" s="137"/>
      <c r="V10" s="137"/>
      <c r="W10" s="137"/>
      <c r="X10" s="137"/>
      <c r="Y10" s="137"/>
      <c r="Z10" s="137"/>
      <c r="AA10" s="137"/>
      <c r="AB10" s="137"/>
      <c r="AC10" s="137"/>
      <c r="AD10" s="138"/>
      <c r="AM10" s="3" t="s">
        <v>102</v>
      </c>
    </row>
    <row r="11" spans="1:40" ht="20.100000000000001" customHeight="1">
      <c r="C11" s="105"/>
      <c r="D11" s="91"/>
      <c r="E11" s="91"/>
      <c r="F11" s="91"/>
      <c r="G11" s="91"/>
      <c r="H11" s="91"/>
      <c r="I11" s="147"/>
      <c r="J11" s="148"/>
      <c r="K11" s="148"/>
      <c r="L11" s="148"/>
      <c r="M11" s="148"/>
      <c r="N11" s="148"/>
      <c r="O11" s="148"/>
      <c r="P11" s="148"/>
      <c r="Q11" s="148"/>
      <c r="R11" s="149" t="s">
        <v>72</v>
      </c>
      <c r="S11" s="150"/>
      <c r="T11" s="151"/>
      <c r="U11" s="152"/>
      <c r="V11" s="152"/>
      <c r="W11" s="152"/>
      <c r="X11" s="152"/>
      <c r="Y11" s="152"/>
      <c r="Z11" s="152"/>
      <c r="AA11" s="152"/>
      <c r="AB11" s="152"/>
      <c r="AC11" s="149" t="s">
        <v>72</v>
      </c>
      <c r="AD11" s="150"/>
      <c r="AM11" s="3" t="s">
        <v>103</v>
      </c>
      <c r="AN11" s="61"/>
    </row>
    <row r="12" spans="1:40" ht="15" customHeight="1" thickBot="1">
      <c r="C12" s="106"/>
      <c r="D12" s="107"/>
      <c r="E12" s="107"/>
      <c r="F12" s="107"/>
      <c r="G12" s="107"/>
      <c r="H12" s="107"/>
      <c r="I12" s="93" t="s">
        <v>76</v>
      </c>
      <c r="J12" s="94"/>
      <c r="K12" s="94"/>
      <c r="L12" s="94"/>
      <c r="M12" s="94"/>
      <c r="N12" s="94"/>
      <c r="O12" s="94"/>
      <c r="P12" s="94"/>
      <c r="Q12" s="94"/>
      <c r="R12" s="94"/>
      <c r="S12" s="95"/>
      <c r="T12" s="93" t="s">
        <v>77</v>
      </c>
      <c r="U12" s="94"/>
      <c r="V12" s="94"/>
      <c r="W12" s="94"/>
      <c r="X12" s="94"/>
      <c r="Y12" s="94"/>
      <c r="Z12" s="94"/>
      <c r="AA12" s="94"/>
      <c r="AB12" s="94"/>
      <c r="AC12" s="94"/>
      <c r="AD12" s="95"/>
      <c r="AM12" s="3" t="s">
        <v>104</v>
      </c>
      <c r="AN12" s="61"/>
    </row>
    <row r="13" spans="1:40" ht="12" customHeight="1">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M13" s="3" t="s">
        <v>105</v>
      </c>
    </row>
    <row r="14" spans="1:40" ht="18" customHeight="1">
      <c r="B14" s="161" t="s">
        <v>128</v>
      </c>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M14" s="3" t="s">
        <v>106</v>
      </c>
    </row>
    <row r="15" spans="1:40" ht="5.0999999999999996" customHeight="1">
      <c r="B15" s="59"/>
      <c r="AM15" s="3" t="s">
        <v>107</v>
      </c>
    </row>
    <row r="16" spans="1:40" ht="18" customHeight="1">
      <c r="C16" s="135" t="s">
        <v>75</v>
      </c>
      <c r="D16" s="135"/>
      <c r="E16" s="135"/>
      <c r="F16" s="135"/>
      <c r="G16" s="135"/>
      <c r="H16" s="135"/>
      <c r="I16" s="135"/>
      <c r="J16" s="135"/>
      <c r="K16" s="137" t="s">
        <v>8</v>
      </c>
      <c r="L16" s="137"/>
      <c r="M16" s="137"/>
      <c r="N16" s="137"/>
      <c r="O16" s="137"/>
      <c r="P16" s="137"/>
      <c r="Q16" s="137"/>
      <c r="R16" s="138"/>
      <c r="S16" s="136" t="s">
        <v>7</v>
      </c>
      <c r="T16" s="137"/>
      <c r="U16" s="137"/>
      <c r="V16" s="137"/>
      <c r="W16" s="137"/>
      <c r="X16" s="137"/>
      <c r="Y16" s="137"/>
      <c r="Z16" s="138"/>
      <c r="AM16" s="3" t="s">
        <v>108</v>
      </c>
    </row>
    <row r="17" spans="2:39" ht="20.100000000000001" customHeight="1">
      <c r="C17" s="144" t="str">
        <f>IF(J6="","",J6)</f>
        <v/>
      </c>
      <c r="D17" s="144"/>
      <c r="E17" s="144"/>
      <c r="F17" s="144"/>
      <c r="G17" s="144"/>
      <c r="H17" s="144"/>
      <c r="I17" s="144"/>
      <c r="J17" s="144"/>
      <c r="K17" s="126"/>
      <c r="L17" s="126"/>
      <c r="M17" s="126"/>
      <c r="N17" s="126"/>
      <c r="O17" s="126"/>
      <c r="P17" s="126"/>
      <c r="Q17" s="126"/>
      <c r="R17" s="63" t="s">
        <v>123</v>
      </c>
      <c r="S17" s="126"/>
      <c r="T17" s="126"/>
      <c r="U17" s="126"/>
      <c r="V17" s="126"/>
      <c r="W17" s="126"/>
      <c r="X17" s="126"/>
      <c r="Y17" s="126"/>
      <c r="Z17" s="63" t="s">
        <v>74</v>
      </c>
      <c r="AM17" s="3" t="s">
        <v>109</v>
      </c>
    </row>
    <row r="18" spans="2:39" ht="20.100000000000001" customHeight="1" thickBot="1">
      <c r="C18" s="145"/>
      <c r="D18" s="145"/>
      <c r="E18" s="145"/>
      <c r="F18" s="145"/>
      <c r="G18" s="145"/>
      <c r="H18" s="145"/>
      <c r="I18" s="145"/>
      <c r="J18" s="145"/>
      <c r="K18" s="139"/>
      <c r="L18" s="139"/>
      <c r="M18" s="139"/>
      <c r="N18" s="139"/>
      <c r="O18" s="139"/>
      <c r="P18" s="139"/>
      <c r="Q18" s="139"/>
      <c r="R18" s="64" t="str">
        <f>IF(K18&lt;&gt;0,"円","")</f>
        <v/>
      </c>
      <c r="S18" s="140"/>
      <c r="T18" s="139"/>
      <c r="U18" s="139"/>
      <c r="V18" s="139"/>
      <c r="W18" s="139"/>
      <c r="X18" s="139"/>
      <c r="Y18" s="139"/>
      <c r="Z18" s="64" t="str">
        <f>IF(S18&lt;&gt;0,"円","")</f>
        <v/>
      </c>
    </row>
    <row r="19" spans="2:39" ht="20.100000000000001" customHeight="1">
      <c r="C19" s="102" t="s">
        <v>78</v>
      </c>
      <c r="D19" s="103"/>
      <c r="E19" s="103"/>
      <c r="F19" s="103"/>
      <c r="G19" s="103"/>
      <c r="H19" s="103"/>
      <c r="I19" s="103"/>
      <c r="J19" s="103"/>
      <c r="K19" s="141" t="str">
        <f>IF(SUM(K17:R18)=0,"",SUM(K17:R18))</f>
        <v/>
      </c>
      <c r="L19" s="142"/>
      <c r="M19" s="142"/>
      <c r="N19" s="142"/>
      <c r="O19" s="142"/>
      <c r="P19" s="142"/>
      <c r="Q19" s="142"/>
      <c r="R19" s="143"/>
      <c r="S19" s="141" t="str">
        <f>IF(SUM(S17:Z18)=0,"",SUM(S17:Z18))</f>
        <v/>
      </c>
      <c r="T19" s="142"/>
      <c r="U19" s="142"/>
      <c r="V19" s="142"/>
      <c r="W19" s="142"/>
      <c r="X19" s="142"/>
      <c r="Y19" s="142"/>
      <c r="Z19" s="143"/>
    </row>
    <row r="20" spans="2:39" ht="15" customHeight="1" thickBot="1">
      <c r="C20" s="106"/>
      <c r="D20" s="107"/>
      <c r="E20" s="107"/>
      <c r="F20" s="107"/>
      <c r="G20" s="107"/>
      <c r="H20" s="107"/>
      <c r="I20" s="107"/>
      <c r="J20" s="107"/>
      <c r="K20" s="93" t="s">
        <v>81</v>
      </c>
      <c r="L20" s="94"/>
      <c r="M20" s="94"/>
      <c r="N20" s="94"/>
      <c r="O20" s="94"/>
      <c r="P20" s="94"/>
      <c r="Q20" s="94"/>
      <c r="R20" s="95"/>
      <c r="S20" s="125" t="s">
        <v>11</v>
      </c>
      <c r="T20" s="94"/>
      <c r="U20" s="94"/>
      <c r="V20" s="94"/>
      <c r="W20" s="94"/>
      <c r="X20" s="94"/>
      <c r="Y20" s="94"/>
      <c r="Z20" s="95"/>
      <c r="AA20" s="65"/>
      <c r="AB20" s="65"/>
      <c r="AC20" s="65"/>
      <c r="AD20" s="65"/>
    </row>
    <row r="21" spans="2:39" ht="12" customHeight="1"/>
    <row r="22" spans="2:39" ht="18" customHeight="1">
      <c r="B22" s="133" t="s">
        <v>10</v>
      </c>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row>
    <row r="23" spans="2:39" ht="5.0999999999999996" customHeight="1">
      <c r="B23" s="59"/>
    </row>
    <row r="24" spans="2:39" ht="20.100000000000001" customHeight="1">
      <c r="C24" s="135" t="s">
        <v>9</v>
      </c>
      <c r="D24" s="135"/>
      <c r="E24" s="135"/>
      <c r="F24" s="135"/>
      <c r="G24" s="135"/>
      <c r="H24" s="135"/>
      <c r="I24" s="135"/>
      <c r="J24" s="122" t="s">
        <v>8</v>
      </c>
      <c r="K24" s="123"/>
      <c r="L24" s="123"/>
      <c r="M24" s="123"/>
      <c r="N24" s="123"/>
      <c r="O24" s="123"/>
      <c r="P24" s="123"/>
      <c r="Q24" s="124"/>
      <c r="R24" s="122" t="s">
        <v>7</v>
      </c>
      <c r="S24" s="123"/>
      <c r="T24" s="123"/>
      <c r="U24" s="123"/>
      <c r="V24" s="123"/>
      <c r="W24" s="123"/>
      <c r="X24" s="123"/>
      <c r="Y24" s="124"/>
      <c r="Z24" s="66" t="s">
        <v>84</v>
      </c>
      <c r="AA24" s="120" t="s">
        <v>85</v>
      </c>
      <c r="AB24" s="120"/>
      <c r="AC24" s="120"/>
      <c r="AD24" s="120"/>
      <c r="AE24" s="120"/>
      <c r="AF24" s="120"/>
      <c r="AG24" s="120"/>
      <c r="AH24" s="120"/>
      <c r="AI24" s="120"/>
      <c r="AJ24" s="120"/>
      <c r="AK24" s="120"/>
      <c r="AL24" s="120"/>
      <c r="AM24" s="67">
        <f>I11</f>
        <v>0</v>
      </c>
    </row>
    <row r="25" spans="2:39" ht="20.100000000000001" customHeight="1">
      <c r="C25" s="134"/>
      <c r="D25" s="134"/>
      <c r="E25" s="134"/>
      <c r="F25" s="134"/>
      <c r="G25" s="134"/>
      <c r="H25" s="134"/>
      <c r="I25" s="134"/>
      <c r="J25" s="126"/>
      <c r="K25" s="126"/>
      <c r="L25" s="126"/>
      <c r="M25" s="126"/>
      <c r="N25" s="126"/>
      <c r="O25" s="126"/>
      <c r="P25" s="126"/>
      <c r="Q25" s="68" t="s">
        <v>124</v>
      </c>
      <c r="R25" s="126"/>
      <c r="S25" s="126"/>
      <c r="T25" s="126"/>
      <c r="U25" s="126"/>
      <c r="V25" s="126"/>
      <c r="W25" s="126"/>
      <c r="X25" s="126"/>
      <c r="Y25" s="68" t="s">
        <v>5</v>
      </c>
      <c r="AA25" s="120"/>
      <c r="AB25" s="120"/>
      <c r="AC25" s="120"/>
      <c r="AD25" s="120"/>
      <c r="AE25" s="120"/>
      <c r="AF25" s="120"/>
      <c r="AG25" s="120"/>
      <c r="AH25" s="120"/>
      <c r="AI25" s="120"/>
      <c r="AJ25" s="120"/>
      <c r="AK25" s="120"/>
      <c r="AL25" s="120"/>
      <c r="AM25" s="67">
        <f>T11</f>
        <v>0</v>
      </c>
    </row>
    <row r="26" spans="2:39" ht="20.100000000000001" customHeight="1">
      <c r="C26" s="134"/>
      <c r="D26" s="134"/>
      <c r="E26" s="134"/>
      <c r="F26" s="134"/>
      <c r="G26" s="134"/>
      <c r="H26" s="134"/>
      <c r="I26" s="134"/>
      <c r="J26" s="127"/>
      <c r="K26" s="126"/>
      <c r="L26" s="126"/>
      <c r="M26" s="126"/>
      <c r="N26" s="126"/>
      <c r="O26" s="126"/>
      <c r="P26" s="126"/>
      <c r="Q26" s="69" t="str">
        <f>IF(J26&lt;&gt;0,"円","")</f>
        <v/>
      </c>
      <c r="R26" s="127"/>
      <c r="S26" s="126"/>
      <c r="T26" s="126"/>
      <c r="U26" s="126"/>
      <c r="V26" s="126"/>
      <c r="W26" s="126"/>
      <c r="X26" s="126"/>
      <c r="Y26" s="69" t="str">
        <f>IF(R26&lt;&gt;0,"円","")</f>
        <v/>
      </c>
      <c r="AA26" s="121" t="s">
        <v>120</v>
      </c>
      <c r="AB26" s="121"/>
      <c r="AC26" s="121"/>
      <c r="AD26" s="121"/>
      <c r="AE26" s="121"/>
      <c r="AF26" s="121"/>
      <c r="AG26" s="121"/>
      <c r="AH26" s="121"/>
      <c r="AI26" s="121"/>
      <c r="AJ26" s="121"/>
      <c r="AK26" s="121"/>
      <c r="AL26" s="121"/>
    </row>
    <row r="27" spans="2:39" ht="20.100000000000001" customHeight="1">
      <c r="C27" s="134"/>
      <c r="D27" s="134"/>
      <c r="E27" s="134"/>
      <c r="F27" s="134"/>
      <c r="G27" s="134"/>
      <c r="H27" s="134"/>
      <c r="I27" s="134"/>
      <c r="J27" s="127"/>
      <c r="K27" s="126"/>
      <c r="L27" s="126"/>
      <c r="M27" s="126"/>
      <c r="N27" s="126"/>
      <c r="O27" s="126"/>
      <c r="P27" s="126"/>
      <c r="Q27" s="69" t="str">
        <f t="shared" ref="Q27:Q32" si="0">IF(J27&lt;&gt;0,"円","")</f>
        <v/>
      </c>
      <c r="R27" s="127"/>
      <c r="S27" s="126"/>
      <c r="T27" s="126"/>
      <c r="U27" s="126"/>
      <c r="V27" s="126"/>
      <c r="W27" s="126"/>
      <c r="X27" s="126"/>
      <c r="Y27" s="69" t="str">
        <f t="shared" ref="Y27:Y32" si="1">IF(R27&lt;&gt;0,"円","")</f>
        <v/>
      </c>
      <c r="AA27" s="121"/>
      <c r="AB27" s="121"/>
      <c r="AC27" s="121"/>
      <c r="AD27" s="121"/>
      <c r="AE27" s="121"/>
      <c r="AF27" s="121"/>
      <c r="AG27" s="121"/>
      <c r="AH27" s="121"/>
      <c r="AI27" s="121"/>
      <c r="AJ27" s="121"/>
      <c r="AK27" s="121"/>
      <c r="AL27" s="121"/>
    </row>
    <row r="28" spans="2:39" ht="20.100000000000001" customHeight="1">
      <c r="C28" s="134"/>
      <c r="D28" s="134"/>
      <c r="E28" s="134"/>
      <c r="F28" s="134"/>
      <c r="G28" s="134"/>
      <c r="H28" s="134"/>
      <c r="I28" s="134"/>
      <c r="J28" s="127"/>
      <c r="K28" s="126"/>
      <c r="L28" s="126"/>
      <c r="M28" s="126"/>
      <c r="N28" s="126"/>
      <c r="O28" s="126"/>
      <c r="P28" s="126"/>
      <c r="Q28" s="69" t="str">
        <f t="shared" si="0"/>
        <v/>
      </c>
      <c r="R28" s="127"/>
      <c r="S28" s="126"/>
      <c r="T28" s="126"/>
      <c r="U28" s="126"/>
      <c r="V28" s="126"/>
      <c r="W28" s="126"/>
      <c r="X28" s="126"/>
      <c r="Y28" s="69" t="str">
        <f t="shared" si="1"/>
        <v/>
      </c>
      <c r="AA28" s="121"/>
      <c r="AB28" s="121"/>
      <c r="AC28" s="121"/>
      <c r="AD28" s="121"/>
      <c r="AE28" s="121"/>
      <c r="AF28" s="121"/>
      <c r="AG28" s="121"/>
      <c r="AH28" s="121"/>
      <c r="AI28" s="121"/>
      <c r="AJ28" s="121"/>
      <c r="AK28" s="121"/>
      <c r="AL28" s="121"/>
    </row>
    <row r="29" spans="2:39" ht="20.100000000000001" customHeight="1">
      <c r="C29" s="134"/>
      <c r="D29" s="134"/>
      <c r="E29" s="134"/>
      <c r="F29" s="134"/>
      <c r="G29" s="134"/>
      <c r="H29" s="134"/>
      <c r="I29" s="134"/>
      <c r="J29" s="127"/>
      <c r="K29" s="126"/>
      <c r="L29" s="126"/>
      <c r="M29" s="126"/>
      <c r="N29" s="126"/>
      <c r="O29" s="126"/>
      <c r="P29" s="126"/>
      <c r="Q29" s="69" t="str">
        <f t="shared" si="0"/>
        <v/>
      </c>
      <c r="R29" s="127"/>
      <c r="S29" s="126"/>
      <c r="T29" s="126"/>
      <c r="U29" s="126"/>
      <c r="V29" s="126"/>
      <c r="W29" s="126"/>
      <c r="X29" s="126"/>
      <c r="Y29" s="69" t="str">
        <f t="shared" si="1"/>
        <v/>
      </c>
      <c r="AA29" s="121"/>
      <c r="AB29" s="121"/>
      <c r="AC29" s="121"/>
      <c r="AD29" s="121"/>
      <c r="AE29" s="121"/>
      <c r="AF29" s="121"/>
      <c r="AG29" s="121"/>
      <c r="AH29" s="121"/>
      <c r="AI29" s="121"/>
      <c r="AJ29" s="121"/>
      <c r="AK29" s="121"/>
      <c r="AL29" s="121"/>
    </row>
    <row r="30" spans="2:39" ht="20.100000000000001" customHeight="1">
      <c r="C30" s="134"/>
      <c r="D30" s="134"/>
      <c r="E30" s="134"/>
      <c r="F30" s="134"/>
      <c r="G30" s="134"/>
      <c r="H30" s="134"/>
      <c r="I30" s="134"/>
      <c r="J30" s="127"/>
      <c r="K30" s="126"/>
      <c r="L30" s="126"/>
      <c r="M30" s="126"/>
      <c r="N30" s="126"/>
      <c r="O30" s="126"/>
      <c r="P30" s="126"/>
      <c r="Q30" s="69" t="str">
        <f t="shared" si="0"/>
        <v/>
      </c>
      <c r="R30" s="127"/>
      <c r="S30" s="126"/>
      <c r="T30" s="126"/>
      <c r="U30" s="126"/>
      <c r="V30" s="126"/>
      <c r="W30" s="126"/>
      <c r="X30" s="126"/>
      <c r="Y30" s="69" t="str">
        <f t="shared" si="1"/>
        <v/>
      </c>
      <c r="AA30" s="121"/>
      <c r="AB30" s="121"/>
      <c r="AC30" s="121"/>
      <c r="AD30" s="121"/>
      <c r="AE30" s="121"/>
      <c r="AF30" s="121"/>
      <c r="AG30" s="121"/>
      <c r="AH30" s="121"/>
      <c r="AI30" s="121"/>
      <c r="AJ30" s="121"/>
      <c r="AK30" s="121"/>
      <c r="AL30" s="121"/>
    </row>
    <row r="31" spans="2:39" ht="20.100000000000001" customHeight="1">
      <c r="C31" s="134"/>
      <c r="D31" s="134"/>
      <c r="E31" s="134"/>
      <c r="F31" s="134"/>
      <c r="G31" s="134"/>
      <c r="H31" s="134"/>
      <c r="I31" s="134"/>
      <c r="J31" s="127"/>
      <c r="K31" s="126"/>
      <c r="L31" s="126"/>
      <c r="M31" s="126"/>
      <c r="N31" s="126"/>
      <c r="O31" s="126"/>
      <c r="P31" s="126"/>
      <c r="Q31" s="69" t="str">
        <f t="shared" si="0"/>
        <v/>
      </c>
      <c r="R31" s="127"/>
      <c r="S31" s="126"/>
      <c r="T31" s="126"/>
      <c r="U31" s="126"/>
      <c r="V31" s="126"/>
      <c r="W31" s="126"/>
      <c r="X31" s="126"/>
      <c r="Y31" s="69" t="str">
        <f t="shared" si="1"/>
        <v/>
      </c>
      <c r="AA31" s="121"/>
      <c r="AB31" s="121"/>
      <c r="AC31" s="121"/>
      <c r="AD31" s="121"/>
      <c r="AE31" s="121"/>
      <c r="AF31" s="121"/>
      <c r="AG31" s="121"/>
      <c r="AH31" s="121"/>
      <c r="AI31" s="121"/>
      <c r="AJ31" s="121"/>
      <c r="AK31" s="121"/>
      <c r="AL31" s="121"/>
    </row>
    <row r="32" spans="2:39" ht="20.100000000000001" customHeight="1" thickBot="1">
      <c r="C32" s="159"/>
      <c r="D32" s="159"/>
      <c r="E32" s="159"/>
      <c r="F32" s="159"/>
      <c r="G32" s="159"/>
      <c r="H32" s="159"/>
      <c r="I32" s="159"/>
      <c r="J32" s="128"/>
      <c r="K32" s="129"/>
      <c r="L32" s="129"/>
      <c r="M32" s="129"/>
      <c r="N32" s="129"/>
      <c r="O32" s="129"/>
      <c r="P32" s="129"/>
      <c r="Q32" s="70" t="str">
        <f t="shared" si="0"/>
        <v/>
      </c>
      <c r="R32" s="128"/>
      <c r="S32" s="129"/>
      <c r="T32" s="129"/>
      <c r="U32" s="129"/>
      <c r="V32" s="129"/>
      <c r="W32" s="129"/>
      <c r="X32" s="129"/>
      <c r="Y32" s="70" t="str">
        <f t="shared" si="1"/>
        <v/>
      </c>
      <c r="AA32" s="121"/>
      <c r="AB32" s="121"/>
      <c r="AC32" s="121"/>
      <c r="AD32" s="121"/>
      <c r="AE32" s="121"/>
      <c r="AF32" s="121"/>
      <c r="AG32" s="121"/>
      <c r="AH32" s="121"/>
      <c r="AI32" s="121"/>
      <c r="AJ32" s="121"/>
      <c r="AK32" s="121"/>
      <c r="AL32" s="121"/>
    </row>
    <row r="33" spans="2:40" ht="20.100000000000001" customHeight="1" thickTop="1">
      <c r="C33" s="160" t="s">
        <v>79</v>
      </c>
      <c r="D33" s="160"/>
      <c r="E33" s="160"/>
      <c r="F33" s="160"/>
      <c r="G33" s="160"/>
      <c r="H33" s="160"/>
      <c r="I33" s="160"/>
      <c r="J33" s="130" t="str">
        <f>IF(SUM(J25:P32)=0,"",SUM(J25:P32))</f>
        <v/>
      </c>
      <c r="K33" s="131"/>
      <c r="L33" s="131"/>
      <c r="M33" s="131"/>
      <c r="N33" s="131"/>
      <c r="O33" s="131"/>
      <c r="P33" s="131"/>
      <c r="Q33" s="132"/>
      <c r="R33" s="117" t="str">
        <f>IF(SUM(R25:X32)=0,"",SUM(R25:X32))</f>
        <v/>
      </c>
      <c r="S33" s="118"/>
      <c r="T33" s="118"/>
      <c r="U33" s="118"/>
      <c r="V33" s="118"/>
      <c r="W33" s="118"/>
      <c r="X33" s="118"/>
      <c r="Y33" s="119"/>
      <c r="AA33" s="121"/>
      <c r="AB33" s="121"/>
      <c r="AC33" s="121"/>
      <c r="AD33" s="121"/>
      <c r="AE33" s="121"/>
      <c r="AF33" s="121"/>
      <c r="AG33" s="121"/>
      <c r="AH33" s="121"/>
      <c r="AI33" s="121"/>
      <c r="AJ33" s="121"/>
      <c r="AK33" s="121"/>
      <c r="AL33" s="121"/>
    </row>
    <row r="34" spans="2:40" ht="12" customHeight="1">
      <c r="AA34" s="121"/>
      <c r="AB34" s="121"/>
      <c r="AC34" s="121"/>
      <c r="AD34" s="121"/>
      <c r="AE34" s="121"/>
      <c r="AF34" s="121"/>
      <c r="AG34" s="121"/>
      <c r="AH34" s="121"/>
      <c r="AI34" s="121"/>
      <c r="AJ34" s="121"/>
      <c r="AK34" s="121"/>
      <c r="AL34" s="121"/>
    </row>
    <row r="35" spans="2:40" ht="18" customHeight="1">
      <c r="B35" s="133" t="s">
        <v>6</v>
      </c>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AA35" s="121"/>
      <c r="AB35" s="121"/>
      <c r="AC35" s="121"/>
      <c r="AD35" s="121"/>
      <c r="AE35" s="121"/>
      <c r="AF35" s="121"/>
      <c r="AG35" s="121"/>
      <c r="AH35" s="121"/>
      <c r="AI35" s="121"/>
      <c r="AJ35" s="121"/>
      <c r="AK35" s="121"/>
      <c r="AL35" s="121"/>
    </row>
    <row r="36" spans="2:40" ht="5.0999999999999996" customHeight="1">
      <c r="B36" s="59"/>
      <c r="AA36" s="71"/>
      <c r="AB36" s="71"/>
      <c r="AC36" s="71"/>
      <c r="AD36" s="71"/>
      <c r="AE36" s="71"/>
      <c r="AF36" s="71"/>
      <c r="AG36" s="71"/>
      <c r="AH36" s="71"/>
      <c r="AI36" s="71"/>
      <c r="AJ36" s="71"/>
      <c r="AK36" s="71"/>
      <c r="AL36" s="71"/>
      <c r="AN36" s="47"/>
    </row>
    <row r="37" spans="2:40" ht="20.100000000000001" customHeight="1" thickBot="1">
      <c r="B37" s="59"/>
      <c r="C37" s="102" t="s">
        <v>86</v>
      </c>
      <c r="D37" s="103"/>
      <c r="E37" s="103"/>
      <c r="F37" s="103"/>
      <c r="G37" s="104"/>
      <c r="H37" s="111" t="s">
        <v>45</v>
      </c>
      <c r="I37" s="109"/>
      <c r="J37" s="109"/>
      <c r="K37" s="109"/>
      <c r="L37" s="109"/>
      <c r="M37" s="109"/>
      <c r="N37" s="109"/>
      <c r="O37" s="109"/>
      <c r="P37" s="110"/>
      <c r="Q37" s="108" t="s">
        <v>46</v>
      </c>
      <c r="R37" s="109"/>
      <c r="S37" s="109"/>
      <c r="T37" s="109"/>
      <c r="U37" s="109"/>
      <c r="V37" s="109"/>
      <c r="W37" s="109"/>
      <c r="X37" s="109"/>
      <c r="Y37" s="110"/>
      <c r="AA37" s="71"/>
      <c r="AB37" s="71"/>
      <c r="AC37" s="71"/>
      <c r="AD37" s="71"/>
      <c r="AE37" s="71"/>
      <c r="AF37" s="71"/>
      <c r="AG37" s="71"/>
      <c r="AH37" s="71"/>
      <c r="AI37" s="71"/>
      <c r="AJ37" s="71"/>
      <c r="AK37" s="71"/>
      <c r="AL37" s="71"/>
    </row>
    <row r="38" spans="2:40" ht="20.100000000000001" customHeight="1">
      <c r="C38" s="105"/>
      <c r="D38" s="91"/>
      <c r="E38" s="91"/>
      <c r="F38" s="91"/>
      <c r="G38" s="91"/>
      <c r="H38" s="96" t="str">
        <f>IF(AM43+AM41=0,"",AM43+AM41)</f>
        <v/>
      </c>
      <c r="I38" s="97"/>
      <c r="J38" s="97"/>
      <c r="K38" s="97"/>
      <c r="L38" s="97"/>
      <c r="M38" s="97"/>
      <c r="N38" s="97"/>
      <c r="O38" s="97"/>
      <c r="P38" s="98"/>
      <c r="Q38" s="96" t="str">
        <f>IF(AM42+AM44=0,"",AM42+AM44)</f>
        <v/>
      </c>
      <c r="R38" s="97"/>
      <c r="S38" s="97"/>
      <c r="T38" s="97"/>
      <c r="U38" s="97"/>
      <c r="V38" s="97"/>
      <c r="W38" s="97"/>
      <c r="X38" s="97"/>
      <c r="Y38" s="98"/>
      <c r="AA38" s="71"/>
      <c r="AB38" s="71"/>
      <c r="AC38" s="71"/>
      <c r="AD38" s="71"/>
      <c r="AE38" s="71"/>
      <c r="AF38" s="71"/>
      <c r="AG38" s="71"/>
      <c r="AH38" s="71"/>
      <c r="AI38" s="71"/>
      <c r="AJ38" s="71"/>
      <c r="AK38" s="71"/>
      <c r="AL38" s="71"/>
    </row>
    <row r="39" spans="2:40" ht="15" customHeight="1" thickBot="1">
      <c r="C39" s="106"/>
      <c r="D39" s="107"/>
      <c r="E39" s="107"/>
      <c r="F39" s="107"/>
      <c r="G39" s="107"/>
      <c r="H39" s="93" t="s">
        <v>82</v>
      </c>
      <c r="I39" s="94"/>
      <c r="J39" s="94"/>
      <c r="K39" s="94"/>
      <c r="L39" s="94"/>
      <c r="M39" s="94"/>
      <c r="N39" s="94"/>
      <c r="O39" s="94"/>
      <c r="P39" s="95"/>
      <c r="Q39" s="99" t="s">
        <v>83</v>
      </c>
      <c r="R39" s="100"/>
      <c r="S39" s="100"/>
      <c r="T39" s="100"/>
      <c r="U39" s="100"/>
      <c r="V39" s="100"/>
      <c r="W39" s="100"/>
      <c r="X39" s="100"/>
      <c r="Y39" s="101"/>
      <c r="AA39" s="71"/>
      <c r="AB39" s="71"/>
      <c r="AC39" s="71"/>
      <c r="AD39" s="71"/>
      <c r="AE39" s="71"/>
      <c r="AF39" s="71"/>
      <c r="AG39" s="71"/>
      <c r="AH39" s="71"/>
      <c r="AI39" s="71"/>
      <c r="AJ39" s="71"/>
      <c r="AK39" s="71"/>
      <c r="AL39" s="71"/>
    </row>
    <row r="40" spans="2:40" ht="12" customHeight="1">
      <c r="Z40" s="3"/>
      <c r="AA40" s="3"/>
      <c r="AB40" s="3"/>
      <c r="AC40" s="3"/>
      <c r="AD40" s="3"/>
      <c r="AE40" s="3"/>
      <c r="AF40" s="3"/>
      <c r="AG40" s="3"/>
      <c r="AH40" s="3"/>
      <c r="AI40" s="3"/>
      <c r="AJ40" s="3"/>
      <c r="AK40" s="3"/>
      <c r="AL40" s="3"/>
    </row>
    <row r="41" spans="2:40" ht="15.95" customHeight="1">
      <c r="B41" s="133" t="s">
        <v>127</v>
      </c>
      <c r="C41" s="133"/>
      <c r="D41" s="133"/>
      <c r="E41" s="133"/>
      <c r="F41" s="133"/>
      <c r="G41" s="133"/>
      <c r="H41" s="133"/>
      <c r="I41" s="133"/>
      <c r="J41" s="133"/>
      <c r="K41" s="133"/>
      <c r="L41" s="133"/>
      <c r="M41" s="133"/>
      <c r="N41" s="133"/>
      <c r="O41" s="133"/>
      <c r="P41" s="133"/>
      <c r="Q41" s="133"/>
      <c r="R41" s="133"/>
      <c r="S41" s="133"/>
      <c r="T41" s="133"/>
      <c r="U41" s="133"/>
      <c r="V41" s="133"/>
      <c r="W41" s="133"/>
      <c r="X41" s="133"/>
      <c r="Y41" s="77"/>
      <c r="Z41" s="153" t="str">
        <f>IF(Q43&lt;10,"申請不可","")</f>
        <v/>
      </c>
      <c r="AA41" s="153"/>
      <c r="AB41" s="153"/>
      <c r="AC41" s="153"/>
      <c r="AD41" s="153"/>
      <c r="AE41" s="77"/>
      <c r="AF41" s="77"/>
      <c r="AG41" s="77"/>
      <c r="AH41" s="77"/>
      <c r="AI41" s="77"/>
      <c r="AJ41" s="77"/>
      <c r="AK41" s="77"/>
      <c r="AL41" s="77"/>
      <c r="AM41" s="72">
        <f>SUM(K17:Q18)</f>
        <v>0</v>
      </c>
      <c r="AN41" s="48" t="s">
        <v>111</v>
      </c>
    </row>
    <row r="42" spans="2:40" ht="5.0999999999999996" customHeight="1" thickBot="1">
      <c r="B42" s="59"/>
      <c r="I42" s="59"/>
      <c r="J42" s="59"/>
      <c r="K42" s="59"/>
      <c r="L42" s="59"/>
      <c r="M42" s="59"/>
      <c r="N42" s="59"/>
      <c r="O42" s="77"/>
      <c r="P42" s="77"/>
      <c r="Q42" s="77"/>
      <c r="R42" s="77"/>
      <c r="S42" s="73"/>
      <c r="T42" s="73"/>
      <c r="U42" s="47"/>
      <c r="V42" s="47"/>
      <c r="W42" s="47"/>
      <c r="X42" s="47"/>
      <c r="AM42" s="72">
        <f>SUM(S17:Y18)</f>
        <v>0</v>
      </c>
      <c r="AN42" s="48" t="s">
        <v>112</v>
      </c>
    </row>
    <row r="43" spans="2:40" ht="15" customHeight="1">
      <c r="C43" s="91" t="s">
        <v>3</v>
      </c>
      <c r="D43" s="91"/>
      <c r="E43" s="91"/>
      <c r="F43" s="91"/>
      <c r="G43" s="91"/>
      <c r="H43" s="91"/>
      <c r="I43" s="116" t="s">
        <v>2</v>
      </c>
      <c r="J43" s="116"/>
      <c r="K43" s="116"/>
      <c r="L43" s="89" t="s">
        <v>87</v>
      </c>
      <c r="M43" s="89"/>
      <c r="N43" s="89"/>
      <c r="O43" s="90" t="s">
        <v>1</v>
      </c>
      <c r="P43" s="90"/>
      <c r="Q43" s="83" t="str">
        <f>IFERROR(ROUNDDOWN(AM41/AM45*100,1),"")</f>
        <v/>
      </c>
      <c r="R43" s="84"/>
      <c r="S43" s="84"/>
      <c r="T43" s="84"/>
      <c r="U43" s="84"/>
      <c r="V43" s="85"/>
      <c r="W43" s="112" t="s">
        <v>92</v>
      </c>
      <c r="X43" s="112"/>
      <c r="Y43" s="112"/>
      <c r="Z43" s="112"/>
      <c r="AA43" s="112"/>
      <c r="AB43" s="112"/>
      <c r="AC43" s="112"/>
      <c r="AD43" s="112"/>
      <c r="AE43" s="112"/>
      <c r="AF43" s="112"/>
      <c r="AG43" s="112"/>
      <c r="AH43" s="112"/>
      <c r="AI43" s="112"/>
      <c r="AJ43" s="112"/>
      <c r="AK43" s="112"/>
      <c r="AL43" s="112"/>
      <c r="AM43" s="72">
        <f>SUM(J25:P32)</f>
        <v>0</v>
      </c>
      <c r="AN43" s="48" t="s">
        <v>113</v>
      </c>
    </row>
    <row r="44" spans="2:40" ht="15" customHeight="1" thickBot="1">
      <c r="C44" s="91"/>
      <c r="D44" s="91"/>
      <c r="E44" s="91"/>
      <c r="F44" s="91"/>
      <c r="G44" s="91"/>
      <c r="H44" s="91"/>
      <c r="I44" s="89" t="s">
        <v>0</v>
      </c>
      <c r="J44" s="89"/>
      <c r="K44" s="89"/>
      <c r="L44" s="89"/>
      <c r="M44" s="89"/>
      <c r="N44" s="89"/>
      <c r="O44" s="90"/>
      <c r="P44" s="90"/>
      <c r="Q44" s="86"/>
      <c r="R44" s="87"/>
      <c r="S44" s="87"/>
      <c r="T44" s="87"/>
      <c r="U44" s="87"/>
      <c r="V44" s="88"/>
      <c r="W44" s="112" t="s">
        <v>93</v>
      </c>
      <c r="X44" s="112"/>
      <c r="Y44" s="112"/>
      <c r="Z44" s="112"/>
      <c r="AA44" s="112"/>
      <c r="AB44" s="112"/>
      <c r="AC44" s="112"/>
      <c r="AD44" s="112"/>
      <c r="AE44" s="112"/>
      <c r="AF44" s="112"/>
      <c r="AG44" s="112"/>
      <c r="AH44" s="112"/>
      <c r="AI44" s="112"/>
      <c r="AJ44" s="112"/>
      <c r="AK44" s="112"/>
      <c r="AL44" s="112"/>
      <c r="AM44" s="72">
        <f>SUM(R25:X32)</f>
        <v>0</v>
      </c>
      <c r="AN44" s="48" t="s">
        <v>114</v>
      </c>
    </row>
    <row r="45" spans="2:40" ht="12" customHeight="1">
      <c r="C45" s="47"/>
      <c r="D45" s="47"/>
      <c r="E45" s="47"/>
      <c r="F45" s="47"/>
      <c r="G45" s="47"/>
      <c r="H45" s="47"/>
      <c r="I45" s="47"/>
      <c r="J45" s="47"/>
      <c r="K45" s="47"/>
      <c r="L45" s="47"/>
      <c r="M45" s="90"/>
      <c r="N45" s="91"/>
      <c r="O45" s="91"/>
      <c r="P45" s="47"/>
      <c r="Q45" s="47"/>
      <c r="W45" s="92" t="s">
        <v>94</v>
      </c>
      <c r="X45" s="92"/>
      <c r="Y45" s="92"/>
      <c r="Z45" s="92"/>
      <c r="AA45" s="92"/>
      <c r="AB45" s="92"/>
      <c r="AC45" s="92"/>
      <c r="AD45" s="92"/>
      <c r="AE45" s="92"/>
      <c r="AF45" s="92"/>
      <c r="AG45" s="92"/>
      <c r="AH45" s="92"/>
      <c r="AI45" s="92"/>
      <c r="AJ45" s="92"/>
      <c r="AK45" s="92"/>
      <c r="AL45" s="92"/>
      <c r="AM45" s="72">
        <f>AM43+AM41</f>
        <v>0</v>
      </c>
      <c r="AN45" s="48" t="s">
        <v>115</v>
      </c>
    </row>
    <row r="46" spans="2:40" s="74" customFormat="1" ht="5.0999999999999996" customHeight="1">
      <c r="C46" s="47"/>
      <c r="D46" s="47"/>
      <c r="E46" s="47"/>
      <c r="F46" s="47"/>
      <c r="G46" s="47"/>
      <c r="H46" s="47"/>
      <c r="I46" s="47"/>
      <c r="J46" s="47"/>
      <c r="K46" s="47"/>
      <c r="L46" s="47"/>
      <c r="M46" s="76"/>
      <c r="N46" s="75"/>
      <c r="O46" s="75"/>
      <c r="P46" s="47"/>
      <c r="Q46" s="47"/>
      <c r="W46" s="78"/>
      <c r="X46" s="78"/>
      <c r="Y46" s="78"/>
      <c r="Z46" s="78"/>
      <c r="AA46" s="78"/>
      <c r="AB46" s="78"/>
      <c r="AC46" s="78"/>
      <c r="AD46" s="78"/>
      <c r="AE46" s="78"/>
      <c r="AF46" s="78"/>
      <c r="AG46" s="78"/>
      <c r="AH46" s="78"/>
      <c r="AI46" s="78"/>
      <c r="AJ46" s="78"/>
      <c r="AK46" s="78"/>
      <c r="AL46" s="78"/>
      <c r="AM46" s="72"/>
    </row>
    <row r="47" spans="2:40" ht="15.95" customHeight="1">
      <c r="B47" s="133" t="s">
        <v>125</v>
      </c>
      <c r="C47" s="133"/>
      <c r="D47" s="133"/>
      <c r="E47" s="133"/>
      <c r="F47" s="133"/>
      <c r="G47" s="133"/>
      <c r="H47" s="133"/>
      <c r="I47" s="133"/>
      <c r="J47" s="133"/>
      <c r="K47" s="133"/>
      <c r="L47" s="133"/>
      <c r="M47" s="133"/>
      <c r="N47" s="133"/>
      <c r="O47" s="133"/>
      <c r="P47" s="133"/>
      <c r="Q47" s="133"/>
      <c r="R47" s="133"/>
      <c r="S47" s="133"/>
      <c r="T47" s="133"/>
      <c r="U47" s="133"/>
      <c r="V47" s="133"/>
      <c r="W47" s="133"/>
      <c r="X47" s="77"/>
      <c r="Y47" s="77"/>
      <c r="Z47" s="153" t="str">
        <f>IF(Q49&lt;10,"申請不可","")</f>
        <v/>
      </c>
      <c r="AA47" s="153"/>
      <c r="AB47" s="153"/>
      <c r="AC47" s="153"/>
      <c r="AD47" s="153"/>
      <c r="AE47" s="77"/>
      <c r="AF47" s="77"/>
      <c r="AG47" s="77"/>
      <c r="AH47" s="77"/>
      <c r="AI47" s="77"/>
      <c r="AJ47" s="77"/>
      <c r="AK47" s="77"/>
      <c r="AL47" s="77"/>
      <c r="AM47" s="72">
        <f>AM42+AM44</f>
        <v>0</v>
      </c>
      <c r="AN47" s="48" t="s">
        <v>116</v>
      </c>
    </row>
    <row r="48" spans="2:40" ht="5.0999999999999996" customHeight="1" thickBot="1">
      <c r="C48" s="47"/>
      <c r="D48" s="47"/>
      <c r="E48" s="47"/>
      <c r="F48" s="47"/>
      <c r="G48" s="47"/>
      <c r="H48" s="47"/>
      <c r="T48" s="47"/>
      <c r="U48" s="47"/>
      <c r="V48" s="47"/>
      <c r="W48" s="47"/>
      <c r="X48" s="47"/>
      <c r="Y48" s="47"/>
      <c r="Z48" s="47"/>
    </row>
    <row r="49" spans="2:39">
      <c r="C49" s="91" t="s">
        <v>88</v>
      </c>
      <c r="D49" s="91"/>
      <c r="E49" s="91"/>
      <c r="F49" s="91"/>
      <c r="G49" s="91"/>
      <c r="H49" s="91"/>
      <c r="I49" s="116" t="s">
        <v>91</v>
      </c>
      <c r="J49" s="116"/>
      <c r="K49" s="116"/>
      <c r="L49" s="89" t="s">
        <v>87</v>
      </c>
      <c r="M49" s="89"/>
      <c r="N49" s="89"/>
      <c r="O49" s="90" t="s">
        <v>1</v>
      </c>
      <c r="P49" s="90"/>
      <c r="Q49" s="83" t="str">
        <f>IFERROR(ROUNDDOWN((AM42-AM41)/AM42*100,1),"")</f>
        <v/>
      </c>
      <c r="R49" s="84"/>
      <c r="S49" s="84"/>
      <c r="T49" s="84"/>
      <c r="U49" s="84"/>
      <c r="V49" s="85"/>
      <c r="W49" s="113" t="s">
        <v>92</v>
      </c>
      <c r="X49" s="112"/>
      <c r="Y49" s="112"/>
      <c r="Z49" s="112"/>
      <c r="AA49" s="112"/>
      <c r="AB49" s="112"/>
      <c r="AC49" s="112"/>
      <c r="AD49" s="112"/>
      <c r="AE49" s="112"/>
      <c r="AF49" s="112"/>
      <c r="AG49" s="112"/>
      <c r="AH49" s="112"/>
      <c r="AI49" s="112"/>
      <c r="AJ49" s="112"/>
      <c r="AK49" s="112"/>
      <c r="AL49" s="112"/>
    </row>
    <row r="50" spans="2:39" ht="16.5" thickBot="1">
      <c r="C50" s="91"/>
      <c r="D50" s="91"/>
      <c r="E50" s="91"/>
      <c r="F50" s="91"/>
      <c r="G50" s="91"/>
      <c r="H50" s="91"/>
      <c r="I50" s="89" t="s">
        <v>89</v>
      </c>
      <c r="J50" s="89"/>
      <c r="K50" s="89"/>
      <c r="L50" s="89"/>
      <c r="M50" s="89"/>
      <c r="N50" s="89"/>
      <c r="O50" s="90"/>
      <c r="P50" s="90"/>
      <c r="Q50" s="86"/>
      <c r="R50" s="87"/>
      <c r="S50" s="87"/>
      <c r="T50" s="87"/>
      <c r="U50" s="87"/>
      <c r="V50" s="88"/>
      <c r="W50" s="113" t="s">
        <v>93</v>
      </c>
      <c r="X50" s="112"/>
      <c r="Y50" s="112"/>
      <c r="Z50" s="112"/>
      <c r="AA50" s="112"/>
      <c r="AB50" s="112"/>
      <c r="AC50" s="112"/>
      <c r="AD50" s="112"/>
      <c r="AE50" s="112"/>
      <c r="AF50" s="112"/>
      <c r="AG50" s="112"/>
      <c r="AH50" s="112"/>
      <c r="AI50" s="112"/>
      <c r="AJ50" s="112"/>
      <c r="AK50" s="112"/>
      <c r="AL50" s="112"/>
    </row>
    <row r="51" spans="2:39" ht="12" customHeight="1">
      <c r="C51" s="47"/>
      <c r="D51" s="47"/>
      <c r="E51" s="47"/>
      <c r="F51" s="47"/>
      <c r="G51" s="47"/>
      <c r="H51" s="47"/>
      <c r="I51" s="47"/>
      <c r="J51" s="47"/>
      <c r="K51" s="47"/>
      <c r="L51" s="47"/>
      <c r="M51" s="90"/>
      <c r="N51" s="91"/>
      <c r="O51" s="91"/>
      <c r="P51" s="47"/>
      <c r="Q51" s="47"/>
      <c r="W51" s="92" t="s">
        <v>94</v>
      </c>
      <c r="X51" s="92"/>
      <c r="Y51" s="92"/>
      <c r="Z51" s="92"/>
      <c r="AA51" s="92"/>
      <c r="AB51" s="92"/>
      <c r="AC51" s="92"/>
      <c r="AD51" s="92"/>
      <c r="AE51" s="92"/>
      <c r="AF51" s="92"/>
      <c r="AG51" s="92"/>
      <c r="AH51" s="92"/>
      <c r="AI51" s="92"/>
      <c r="AJ51" s="92"/>
      <c r="AK51" s="92"/>
      <c r="AL51" s="92"/>
    </row>
    <row r="52" spans="2:39" s="74" customFormat="1" ht="5.0999999999999996" customHeight="1">
      <c r="C52" s="47"/>
      <c r="D52" s="47"/>
      <c r="E52" s="47"/>
      <c r="F52" s="47"/>
      <c r="G52" s="47"/>
      <c r="H52" s="47"/>
      <c r="I52" s="47"/>
      <c r="J52" s="47"/>
      <c r="K52" s="47"/>
      <c r="L52" s="47"/>
      <c r="M52" s="76"/>
      <c r="N52" s="75"/>
      <c r="O52" s="75"/>
      <c r="P52" s="47"/>
      <c r="Q52" s="47"/>
      <c r="W52" s="78"/>
      <c r="X52" s="78"/>
      <c r="Y52" s="78"/>
      <c r="Z52" s="78"/>
      <c r="AA52" s="78"/>
      <c r="AB52" s="78"/>
      <c r="AC52" s="78"/>
      <c r="AD52" s="78"/>
      <c r="AE52" s="78"/>
      <c r="AF52" s="78"/>
      <c r="AG52" s="78"/>
      <c r="AH52" s="78"/>
      <c r="AI52" s="78"/>
      <c r="AJ52" s="78"/>
      <c r="AK52" s="78"/>
      <c r="AL52" s="78"/>
      <c r="AM52" s="78"/>
    </row>
    <row r="53" spans="2:39" ht="18" customHeight="1">
      <c r="B53" s="133" t="s">
        <v>126</v>
      </c>
      <c r="C53" s="133"/>
      <c r="D53" s="133"/>
      <c r="E53" s="133"/>
      <c r="F53" s="133"/>
      <c r="G53" s="133"/>
      <c r="H53" s="133"/>
      <c r="I53" s="133"/>
      <c r="J53" s="133"/>
      <c r="K53" s="133"/>
      <c r="L53" s="133"/>
      <c r="M53" s="133"/>
      <c r="N53" s="133"/>
      <c r="O53" s="133"/>
      <c r="P53" s="133"/>
      <c r="Q53" s="133"/>
      <c r="R53" s="133"/>
      <c r="S53" s="133"/>
      <c r="T53" s="133"/>
      <c r="U53" s="133"/>
      <c r="V53" s="133"/>
      <c r="W53" s="77"/>
      <c r="X53" s="77"/>
      <c r="Y53" s="77"/>
      <c r="Z53" s="153" t="str">
        <f>IF(Q55&lt;0,"申請不可","")</f>
        <v/>
      </c>
      <c r="AA53" s="153"/>
      <c r="AB53" s="153"/>
      <c r="AC53" s="153"/>
      <c r="AD53" s="153"/>
      <c r="AE53" s="77"/>
      <c r="AF53" s="77"/>
      <c r="AG53" s="77"/>
      <c r="AH53" s="77"/>
      <c r="AI53" s="77"/>
      <c r="AJ53" s="77"/>
      <c r="AK53" s="77"/>
      <c r="AL53" s="77"/>
    </row>
    <row r="54" spans="2:39" ht="5.0999999999999996" customHeight="1" thickBot="1">
      <c r="C54" s="47"/>
      <c r="D54" s="47"/>
      <c r="E54" s="47"/>
      <c r="F54" s="47"/>
      <c r="G54" s="47"/>
      <c r="H54" s="47"/>
      <c r="T54" s="47"/>
      <c r="U54" s="47"/>
      <c r="V54" s="47"/>
      <c r="W54" s="47"/>
      <c r="X54" s="47"/>
      <c r="Y54" s="47"/>
      <c r="Z54" s="47"/>
    </row>
    <row r="55" spans="2:39">
      <c r="C55" s="91" t="s">
        <v>88</v>
      </c>
      <c r="D55" s="91"/>
      <c r="E55" s="91"/>
      <c r="F55" s="91"/>
      <c r="G55" s="91"/>
      <c r="H55" s="91"/>
      <c r="I55" s="116" t="s">
        <v>90</v>
      </c>
      <c r="J55" s="116"/>
      <c r="K55" s="116"/>
      <c r="L55" s="89" t="s">
        <v>87</v>
      </c>
      <c r="M55" s="89"/>
      <c r="N55" s="89"/>
      <c r="O55" s="90" t="s">
        <v>1</v>
      </c>
      <c r="P55" s="90"/>
      <c r="Q55" s="83" t="str">
        <f>IFERROR(ROUNDDOWN((AM47-AM45)/AM47*100,1),"")</f>
        <v/>
      </c>
      <c r="R55" s="84"/>
      <c r="S55" s="84"/>
      <c r="T55" s="84"/>
      <c r="U55" s="84"/>
      <c r="V55" s="85"/>
      <c r="W55" s="113" t="s">
        <v>121</v>
      </c>
      <c r="X55" s="112"/>
      <c r="Y55" s="112"/>
      <c r="Z55" s="112"/>
      <c r="AA55" s="112"/>
      <c r="AB55" s="112"/>
      <c r="AC55" s="112"/>
      <c r="AD55" s="112"/>
      <c r="AE55" s="112"/>
      <c r="AF55" s="112"/>
      <c r="AG55" s="112"/>
      <c r="AH55" s="112"/>
      <c r="AI55" s="112"/>
      <c r="AJ55" s="112"/>
      <c r="AK55" s="112"/>
      <c r="AL55" s="112"/>
    </row>
    <row r="56" spans="2:39" ht="16.5" thickBot="1">
      <c r="C56" s="91"/>
      <c r="D56" s="91"/>
      <c r="E56" s="91"/>
      <c r="F56" s="91"/>
      <c r="G56" s="91"/>
      <c r="H56" s="91"/>
      <c r="I56" s="89" t="s">
        <v>83</v>
      </c>
      <c r="J56" s="89"/>
      <c r="K56" s="89"/>
      <c r="L56" s="89"/>
      <c r="M56" s="89"/>
      <c r="N56" s="89"/>
      <c r="O56" s="90"/>
      <c r="P56" s="90"/>
      <c r="Q56" s="86"/>
      <c r="R56" s="87"/>
      <c r="S56" s="87"/>
      <c r="T56" s="87"/>
      <c r="U56" s="87"/>
      <c r="V56" s="88"/>
      <c r="W56" s="114" t="s">
        <v>122</v>
      </c>
      <c r="X56" s="115"/>
      <c r="Y56" s="115"/>
      <c r="Z56" s="115"/>
      <c r="AA56" s="115"/>
      <c r="AB56" s="115"/>
      <c r="AC56" s="115"/>
      <c r="AD56" s="115"/>
      <c r="AE56" s="115"/>
      <c r="AF56" s="115"/>
      <c r="AG56" s="115"/>
      <c r="AH56" s="115"/>
      <c r="AI56" s="115"/>
      <c r="AJ56" s="115"/>
      <c r="AK56" s="115"/>
      <c r="AL56" s="115"/>
    </row>
    <row r="57" spans="2:39" ht="12" customHeight="1">
      <c r="W57" s="156"/>
      <c r="X57" s="156"/>
      <c r="Y57" s="156"/>
      <c r="Z57" s="156"/>
      <c r="AA57" s="156"/>
      <c r="AB57" s="156"/>
      <c r="AC57" s="156"/>
      <c r="AD57" s="156"/>
      <c r="AE57" s="156"/>
      <c r="AF57" s="156"/>
      <c r="AG57" s="156"/>
      <c r="AH57" s="156"/>
      <c r="AI57" s="156"/>
      <c r="AJ57" s="156"/>
      <c r="AK57" s="156"/>
      <c r="AL57" s="156"/>
    </row>
    <row r="58" spans="2:39" ht="12" customHeight="1"/>
    <row r="61" spans="2:39" ht="8.1" customHeight="1"/>
  </sheetData>
  <sheetProtection algorithmName="SHA-512" hashValue="OBtmgCTn4tAjUR4AYnlhaCyIOA7k61UgyDSeo4p8zXZJR3x8EM9haDM3wIJbx8QZxA28A+ZstJ0sGrmwICGHHg==" saltValue="X/ZvTLyJ6aC/gtfbGYQwhQ==" spinCount="100000" sheet="1" selectLockedCells="1"/>
  <mergeCells count="107">
    <mergeCell ref="B41:X41"/>
    <mergeCell ref="Z41:AD41"/>
    <mergeCell ref="B47:W47"/>
    <mergeCell ref="Z47:AD47"/>
    <mergeCell ref="B53:V53"/>
    <mergeCell ref="Z53:AD53"/>
    <mergeCell ref="A2:AK2"/>
    <mergeCell ref="C10:H12"/>
    <mergeCell ref="W57:AL57"/>
    <mergeCell ref="C6:I6"/>
    <mergeCell ref="J6:AI6"/>
    <mergeCell ref="M45:O45"/>
    <mergeCell ref="C43:H44"/>
    <mergeCell ref="AC4:AI4"/>
    <mergeCell ref="C4:G4"/>
    <mergeCell ref="H4:AB4"/>
    <mergeCell ref="C31:I31"/>
    <mergeCell ref="C32:I32"/>
    <mergeCell ref="C33:I33"/>
    <mergeCell ref="R30:X30"/>
    <mergeCell ref="R31:X31"/>
    <mergeCell ref="R32:X32"/>
    <mergeCell ref="B22:AK22"/>
    <mergeCell ref="B14:AK14"/>
    <mergeCell ref="B8:AJ8"/>
    <mergeCell ref="I10:S10"/>
    <mergeCell ref="I11:Q11"/>
    <mergeCell ref="R11:S11"/>
    <mergeCell ref="I12:S12"/>
    <mergeCell ref="T10:AD10"/>
    <mergeCell ref="T11:AB11"/>
    <mergeCell ref="AC11:AD11"/>
    <mergeCell ref="T12:AD12"/>
    <mergeCell ref="C24:I24"/>
    <mergeCell ref="C25:I25"/>
    <mergeCell ref="C26:I26"/>
    <mergeCell ref="C27:I27"/>
    <mergeCell ref="C28:I28"/>
    <mergeCell ref="S16:Z16"/>
    <mergeCell ref="S17:Y17"/>
    <mergeCell ref="K18:Q18"/>
    <mergeCell ref="S18:Y18"/>
    <mergeCell ref="S19:Z19"/>
    <mergeCell ref="K19:R19"/>
    <mergeCell ref="C16:J16"/>
    <mergeCell ref="C17:J17"/>
    <mergeCell ref="C18:J18"/>
    <mergeCell ref="K16:R16"/>
    <mergeCell ref="K17:Q17"/>
    <mergeCell ref="C19:J20"/>
    <mergeCell ref="R33:Y33"/>
    <mergeCell ref="AA24:AL25"/>
    <mergeCell ref="AA26:AL35"/>
    <mergeCell ref="R24:Y24"/>
    <mergeCell ref="K20:R20"/>
    <mergeCell ref="S20:Z20"/>
    <mergeCell ref="R25:X25"/>
    <mergeCell ref="R26:X26"/>
    <mergeCell ref="R27:X27"/>
    <mergeCell ref="R28:X28"/>
    <mergeCell ref="R29:X29"/>
    <mergeCell ref="J29:P29"/>
    <mergeCell ref="J30:P30"/>
    <mergeCell ref="J31:P31"/>
    <mergeCell ref="J32:P32"/>
    <mergeCell ref="J33:Q33"/>
    <mergeCell ref="J24:Q24"/>
    <mergeCell ref="J25:P25"/>
    <mergeCell ref="J26:P26"/>
    <mergeCell ref="J27:P27"/>
    <mergeCell ref="J28:P28"/>
    <mergeCell ref="B35:Y35"/>
    <mergeCell ref="C29:I29"/>
    <mergeCell ref="C30:I30"/>
    <mergeCell ref="H39:P39"/>
    <mergeCell ref="Q38:Y38"/>
    <mergeCell ref="Q39:Y39"/>
    <mergeCell ref="C37:G39"/>
    <mergeCell ref="Q37:Y37"/>
    <mergeCell ref="H37:P37"/>
    <mergeCell ref="H38:P38"/>
    <mergeCell ref="I56:K56"/>
    <mergeCell ref="W43:AL43"/>
    <mergeCell ref="W44:AL44"/>
    <mergeCell ref="W45:AL45"/>
    <mergeCell ref="W55:AL55"/>
    <mergeCell ref="W56:AL56"/>
    <mergeCell ref="W49:AL49"/>
    <mergeCell ref="W50:AL50"/>
    <mergeCell ref="C49:H50"/>
    <mergeCell ref="L49:N50"/>
    <mergeCell ref="O49:P50"/>
    <mergeCell ref="I43:K43"/>
    <mergeCell ref="C55:H56"/>
    <mergeCell ref="I55:K55"/>
    <mergeCell ref="I44:K44"/>
    <mergeCell ref="I49:K49"/>
    <mergeCell ref="I50:K50"/>
    <mergeCell ref="Q49:V50"/>
    <mergeCell ref="L43:N44"/>
    <mergeCell ref="O43:P44"/>
    <mergeCell ref="Q43:V44"/>
    <mergeCell ref="M51:O51"/>
    <mergeCell ref="L55:N56"/>
    <mergeCell ref="O55:P56"/>
    <mergeCell ref="Q55:V56"/>
    <mergeCell ref="W51:AL51"/>
  </mergeCells>
  <phoneticPr fontId="2"/>
  <conditionalFormatting sqref="C25">
    <cfRule type="expression" dxfId="32" priority="8">
      <formula>ISBLANK($C$25)</formula>
    </cfRule>
  </conditionalFormatting>
  <conditionalFormatting sqref="H4">
    <cfRule type="expression" dxfId="31" priority="16">
      <formula>ISBLANK($H$4)</formula>
    </cfRule>
  </conditionalFormatting>
  <conditionalFormatting sqref="I11">
    <cfRule type="expression" dxfId="30" priority="14">
      <formula>ISBLANK($I$11)</formula>
    </cfRule>
  </conditionalFormatting>
  <conditionalFormatting sqref="J6">
    <cfRule type="expression" dxfId="29" priority="15">
      <formula>ISBLANK($J$6)</formula>
    </cfRule>
  </conditionalFormatting>
  <conditionalFormatting sqref="J25">
    <cfRule type="expression" dxfId="28" priority="9">
      <formula>ISBLANK(J25)</formula>
    </cfRule>
  </conditionalFormatting>
  <conditionalFormatting sqref="K17">
    <cfRule type="expression" dxfId="27" priority="12">
      <formula>ISBLANK(K17)</formula>
    </cfRule>
  </conditionalFormatting>
  <conditionalFormatting sqref="Q43">
    <cfRule type="expression" dxfId="26" priority="3">
      <formula>$Q$43&lt;10</formula>
    </cfRule>
  </conditionalFormatting>
  <conditionalFormatting sqref="Q49">
    <cfRule type="expression" dxfId="25" priority="2">
      <formula>$Q$49&lt;10</formula>
    </cfRule>
  </conditionalFormatting>
  <conditionalFormatting sqref="Q55:V56">
    <cfRule type="expression" dxfId="24" priority="1">
      <formula>$Q$55&lt;0</formula>
    </cfRule>
  </conditionalFormatting>
  <conditionalFormatting sqref="R25">
    <cfRule type="expression" dxfId="23" priority="10">
      <formula>ISBLANK(R25)</formula>
    </cfRule>
  </conditionalFormatting>
  <conditionalFormatting sqref="S17">
    <cfRule type="expression" dxfId="22" priority="11">
      <formula>ISBLANK(S17)</formula>
    </cfRule>
  </conditionalFormatting>
  <conditionalFormatting sqref="T11:AB11">
    <cfRule type="expression" dxfId="21" priority="13">
      <formula>ISBLANK($T$11)</formula>
    </cfRule>
    <cfRule type="expression" dxfId="20" priority="17">
      <formula>AND($AM$24-$AM$25&lt;&gt;365,$AM$24-$AM$25&lt;&gt;366,$T$11&lt;&gt;0)</formula>
    </cfRule>
  </conditionalFormatting>
  <conditionalFormatting sqref="Z41:AD41">
    <cfRule type="expression" dxfId="19" priority="7">
      <formula>Q43&lt;10</formula>
    </cfRule>
  </conditionalFormatting>
  <conditionalFormatting sqref="Z47:AD47">
    <cfRule type="expression" dxfId="18" priority="5">
      <formula>Q49&lt;10</formula>
    </cfRule>
  </conditionalFormatting>
  <conditionalFormatting sqref="Z53:AD53">
    <cfRule type="expression" dxfId="17" priority="4">
      <formula>Q55&lt;0</formula>
    </cfRule>
  </conditionalFormatting>
  <dataValidations count="1">
    <dataValidation type="list" allowBlank="1" showInputMessage="1" showErrorMessage="1" sqref="J6:AI6" xr:uid="{459C401C-637A-48AD-B2B7-D8AE982EF0CD}">
      <formula1>$AM$3:$AM$17</formula1>
    </dataValidation>
  </dataValidations>
  <printOptions horizontalCentered="1"/>
  <pageMargins left="0.39370078740157483" right="0.39370078740157483" top="0.39370078740157483" bottom="0" header="0.27559055118110237" footer="0.31496062992125984"/>
  <pageSetup paperSize="9" scale="9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23069-153B-4ECB-99B1-E927B74411D2}">
  <dimension ref="A1:AM68"/>
  <sheetViews>
    <sheetView topLeftCell="C1" zoomScaleNormal="100" zoomScaleSheetLayoutView="115" workbookViewId="0">
      <selection activeCell="F18" sqref="F18:M18"/>
    </sheetView>
  </sheetViews>
  <sheetFormatPr defaultRowHeight="13.5"/>
  <cols>
    <col min="1" max="25" width="2.625" style="4" customWidth="1"/>
    <col min="26" max="27" width="1.625" style="4" customWidth="1"/>
    <col min="28" max="37" width="2.625" style="4" customWidth="1"/>
    <col min="38" max="38" width="2.5" style="4" customWidth="1"/>
    <col min="39" max="39" width="9" style="4" hidden="1" customWidth="1"/>
    <col min="40" max="16384" width="9" style="4"/>
  </cols>
  <sheetData>
    <row r="1" spans="1:39" s="1" customFormat="1">
      <c r="A1" s="186" t="s">
        <v>118</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row>
    <row r="2" spans="1:39" s="1" customFormat="1">
      <c r="A2" s="186" t="s">
        <v>119</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row>
    <row r="3" spans="1:39" ht="18" customHeight="1" thickBot="1">
      <c r="A3" s="2"/>
      <c r="B3" s="187" t="s">
        <v>34</v>
      </c>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2"/>
      <c r="AL3" s="2"/>
      <c r="AM3" s="3" t="s">
        <v>129</v>
      </c>
    </row>
    <row r="4" spans="1:39" ht="9" customHeight="1">
      <c r="A4" s="2"/>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7"/>
      <c r="AK4" s="2"/>
      <c r="AL4" s="2"/>
      <c r="AM4" s="3" t="s">
        <v>130</v>
      </c>
    </row>
    <row r="5" spans="1:39" ht="18" customHeight="1">
      <c r="A5" s="2"/>
      <c r="B5" s="162" t="s">
        <v>33</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4"/>
      <c r="AK5" s="2"/>
      <c r="AL5" s="2"/>
      <c r="AM5" s="3" t="s">
        <v>131</v>
      </c>
    </row>
    <row r="6" spans="1:39" ht="9" customHeight="1">
      <c r="A6" s="2"/>
      <c r="B6" s="8"/>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10"/>
      <c r="AK6" s="2"/>
      <c r="AL6" s="2"/>
      <c r="AM6" s="82" t="s">
        <v>103</v>
      </c>
    </row>
    <row r="7" spans="1:39" ht="18" customHeight="1">
      <c r="A7" s="2"/>
      <c r="B7" s="8"/>
      <c r="C7" s="9"/>
      <c r="D7" s="9"/>
      <c r="E7" s="9"/>
      <c r="F7" s="9"/>
      <c r="G7" s="9"/>
      <c r="H7" s="9"/>
      <c r="I7" s="9"/>
      <c r="J7" s="9"/>
      <c r="K7" s="9"/>
      <c r="L7" s="9"/>
      <c r="M7" s="9"/>
      <c r="N7" s="9"/>
      <c r="O7" s="9"/>
      <c r="P7" s="9"/>
      <c r="Q7" s="9"/>
      <c r="R7" s="9"/>
      <c r="S7" s="9"/>
      <c r="T7" s="9"/>
      <c r="U7" s="9"/>
      <c r="V7" s="9"/>
      <c r="W7" s="173" t="s">
        <v>52</v>
      </c>
      <c r="X7" s="173"/>
      <c r="Y7" s="168"/>
      <c r="Z7" s="168"/>
      <c r="AA7" s="168"/>
      <c r="AB7" s="11" t="s">
        <v>53</v>
      </c>
      <c r="AC7" s="168"/>
      <c r="AD7" s="168"/>
      <c r="AE7" s="11" t="s">
        <v>54</v>
      </c>
      <c r="AF7" s="168"/>
      <c r="AG7" s="168"/>
      <c r="AH7" s="11" t="s">
        <v>55</v>
      </c>
      <c r="AI7" s="9"/>
      <c r="AJ7" s="10"/>
      <c r="AK7" s="2"/>
      <c r="AL7" s="2"/>
      <c r="AM7" s="3" t="s">
        <v>132</v>
      </c>
    </row>
    <row r="8" spans="1:39" ht="11.25" customHeight="1">
      <c r="A8" s="2"/>
      <c r="B8" s="8"/>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10"/>
      <c r="AK8" s="2"/>
      <c r="AL8" s="2"/>
      <c r="AM8" s="82" t="s">
        <v>104</v>
      </c>
    </row>
    <row r="9" spans="1:39" ht="18" customHeight="1">
      <c r="A9" s="2"/>
      <c r="B9" s="8"/>
      <c r="C9" s="9"/>
      <c r="D9" s="171" t="s">
        <v>61</v>
      </c>
      <c r="E9" s="171"/>
      <c r="F9" s="171"/>
      <c r="G9" s="171"/>
      <c r="H9" s="171"/>
      <c r="I9" s="171"/>
      <c r="J9" s="171"/>
      <c r="K9" s="171"/>
      <c r="L9" s="171"/>
      <c r="M9" s="171"/>
      <c r="N9" s="171"/>
      <c r="O9" s="171"/>
      <c r="P9" s="9"/>
      <c r="Q9" s="9"/>
      <c r="R9" s="9"/>
      <c r="S9" s="9"/>
      <c r="T9" s="9"/>
      <c r="U9" s="9"/>
      <c r="V9" s="9"/>
      <c r="W9" s="9"/>
      <c r="X9" s="9"/>
      <c r="Y9" s="9"/>
      <c r="Z9" s="9"/>
      <c r="AA9" s="9"/>
      <c r="AB9" s="9"/>
      <c r="AC9" s="9"/>
      <c r="AD9" s="9"/>
      <c r="AE9" s="9"/>
      <c r="AF9" s="9"/>
      <c r="AG9" s="9"/>
      <c r="AH9" s="9"/>
      <c r="AI9" s="9"/>
      <c r="AJ9" s="10"/>
      <c r="AK9" s="2"/>
      <c r="AL9" s="2"/>
      <c r="AM9" s="82" t="s">
        <v>105</v>
      </c>
    </row>
    <row r="10" spans="1:39" ht="18" customHeight="1">
      <c r="A10" s="2"/>
      <c r="B10" s="8"/>
      <c r="C10" s="9"/>
      <c r="D10" s="9"/>
      <c r="E10" s="9"/>
      <c r="F10" s="9"/>
      <c r="G10" s="9"/>
      <c r="H10" s="9"/>
      <c r="I10" s="9"/>
      <c r="J10" s="9"/>
      <c r="K10" s="9"/>
      <c r="L10" s="9"/>
      <c r="M10" s="170" t="s">
        <v>56</v>
      </c>
      <c r="N10" s="170"/>
      <c r="O10" s="170"/>
      <c r="P10" s="170"/>
      <c r="Q10" s="167" t="s">
        <v>57</v>
      </c>
      <c r="R10" s="167"/>
      <c r="S10" s="167"/>
      <c r="T10" s="9"/>
      <c r="U10" s="166"/>
      <c r="V10" s="166"/>
      <c r="W10" s="166"/>
      <c r="X10" s="166"/>
      <c r="Y10" s="166"/>
      <c r="Z10" s="166"/>
      <c r="AA10" s="166"/>
      <c r="AB10" s="166"/>
      <c r="AC10" s="166"/>
      <c r="AD10" s="166"/>
      <c r="AE10" s="166"/>
      <c r="AF10" s="166"/>
      <c r="AG10" s="166"/>
      <c r="AH10" s="166"/>
      <c r="AI10" s="166"/>
      <c r="AJ10" s="10"/>
      <c r="AK10" s="2"/>
      <c r="AL10" s="2"/>
      <c r="AM10" s="82" t="s">
        <v>106</v>
      </c>
    </row>
    <row r="11" spans="1:39" ht="18" customHeight="1">
      <c r="A11" s="2"/>
      <c r="B11" s="8"/>
      <c r="C11" s="9"/>
      <c r="D11" s="9"/>
      <c r="E11" s="9"/>
      <c r="F11" s="9"/>
      <c r="G11" s="9"/>
      <c r="H11" s="9"/>
      <c r="I11" s="9"/>
      <c r="J11" s="9"/>
      <c r="K11" s="9"/>
      <c r="L11" s="9"/>
      <c r="M11" s="9"/>
      <c r="N11" s="9"/>
      <c r="O11" s="9"/>
      <c r="P11" s="169" t="s">
        <v>32</v>
      </c>
      <c r="Q11" s="169"/>
      <c r="R11" s="169"/>
      <c r="S11" s="169"/>
      <c r="T11" s="169"/>
      <c r="U11" s="175"/>
      <c r="V11" s="175"/>
      <c r="W11" s="175"/>
      <c r="X11" s="175"/>
      <c r="Y11" s="175"/>
      <c r="Z11" s="175"/>
      <c r="AA11" s="175"/>
      <c r="AB11" s="175"/>
      <c r="AC11" s="175"/>
      <c r="AD11" s="175"/>
      <c r="AE11" s="175"/>
      <c r="AF11" s="175"/>
      <c r="AG11" s="175"/>
      <c r="AH11" s="175"/>
      <c r="AI11" s="175"/>
      <c r="AJ11" s="10"/>
      <c r="AK11" s="2"/>
      <c r="AL11" s="2"/>
      <c r="AM11" s="3" t="s">
        <v>133</v>
      </c>
    </row>
    <row r="12" spans="1:39" ht="18" customHeight="1">
      <c r="A12" s="2"/>
      <c r="B12" s="8"/>
      <c r="C12" s="9"/>
      <c r="D12" s="9"/>
      <c r="E12" s="9"/>
      <c r="F12" s="9"/>
      <c r="G12" s="9"/>
      <c r="H12" s="9"/>
      <c r="I12" s="9"/>
      <c r="J12" s="9"/>
      <c r="K12" s="9"/>
      <c r="L12" s="9"/>
      <c r="M12" s="9"/>
      <c r="N12" s="9"/>
      <c r="O12" s="9"/>
      <c r="P12" s="9"/>
      <c r="Q12" s="167" t="s">
        <v>58</v>
      </c>
      <c r="R12" s="167"/>
      <c r="S12" s="167"/>
      <c r="T12" s="9"/>
      <c r="U12" s="166"/>
      <c r="V12" s="166"/>
      <c r="W12" s="166"/>
      <c r="X12" s="166"/>
      <c r="Y12" s="166"/>
      <c r="Z12" s="166"/>
      <c r="AA12" s="166"/>
      <c r="AB12" s="166"/>
      <c r="AC12" s="166"/>
      <c r="AD12" s="166"/>
      <c r="AE12" s="166"/>
      <c r="AF12" s="166"/>
      <c r="AG12" s="166"/>
      <c r="AH12" s="166"/>
      <c r="AI12" s="166"/>
      <c r="AJ12" s="10"/>
      <c r="AK12" s="2"/>
      <c r="AL12" s="2"/>
      <c r="AM12" s="3" t="s">
        <v>140</v>
      </c>
    </row>
    <row r="13" spans="1:39" ht="18" customHeight="1">
      <c r="A13" s="2"/>
      <c r="B13" s="8"/>
      <c r="C13" s="9"/>
      <c r="D13" s="9"/>
      <c r="E13" s="9"/>
      <c r="F13" s="9"/>
      <c r="G13" s="9"/>
      <c r="H13" s="9"/>
      <c r="I13" s="9"/>
      <c r="J13" s="9"/>
      <c r="K13" s="9"/>
      <c r="L13" s="9"/>
      <c r="M13" s="9"/>
      <c r="N13" s="9"/>
      <c r="O13" s="9"/>
      <c r="P13" s="169" t="s">
        <v>40</v>
      </c>
      <c r="Q13" s="169"/>
      <c r="R13" s="169"/>
      <c r="S13" s="169"/>
      <c r="T13" s="169"/>
      <c r="U13" s="81"/>
      <c r="V13" s="176"/>
      <c r="W13" s="176"/>
      <c r="X13" s="176"/>
      <c r="Y13" s="176"/>
      <c r="Z13" s="176"/>
      <c r="AA13" s="176"/>
      <c r="AB13" s="176"/>
      <c r="AC13" s="176"/>
      <c r="AD13" s="176"/>
      <c r="AE13" s="176"/>
      <c r="AF13" s="176"/>
      <c r="AG13" s="176"/>
      <c r="AH13" s="176"/>
      <c r="AI13" s="176"/>
      <c r="AJ13" s="10"/>
      <c r="AK13" s="2"/>
      <c r="AL13" s="2"/>
      <c r="AM13" s="3" t="s">
        <v>134</v>
      </c>
    </row>
    <row r="14" spans="1:39" ht="18" customHeight="1">
      <c r="A14" s="2"/>
      <c r="B14" s="8"/>
      <c r="C14" s="9"/>
      <c r="D14" s="9"/>
      <c r="E14" s="9"/>
      <c r="F14" s="9"/>
      <c r="G14" s="9"/>
      <c r="H14" s="9"/>
      <c r="I14" s="9"/>
      <c r="J14" s="9"/>
      <c r="K14" s="9"/>
      <c r="L14" s="9"/>
      <c r="M14" s="9"/>
      <c r="N14" s="9"/>
      <c r="O14" s="9"/>
      <c r="P14" s="9"/>
      <c r="Q14" s="165" t="s">
        <v>59</v>
      </c>
      <c r="R14" s="165"/>
      <c r="S14" s="165"/>
      <c r="T14" s="165"/>
      <c r="U14" s="165"/>
      <c r="V14" s="166"/>
      <c r="W14" s="166"/>
      <c r="X14" s="166"/>
      <c r="Y14" s="166"/>
      <c r="Z14" s="166"/>
      <c r="AA14" s="166"/>
      <c r="AB14" s="166"/>
      <c r="AC14" s="166"/>
      <c r="AD14" s="166"/>
      <c r="AE14" s="166"/>
      <c r="AF14" s="166"/>
      <c r="AG14" s="166"/>
      <c r="AH14" s="166"/>
      <c r="AI14" s="166"/>
      <c r="AJ14" s="10"/>
      <c r="AK14" s="2"/>
      <c r="AL14" s="2"/>
      <c r="AM14" s="82" t="s">
        <v>107</v>
      </c>
    </row>
    <row r="15" spans="1:39" ht="9" customHeight="1">
      <c r="A15" s="2"/>
      <c r="B15" s="8"/>
      <c r="C15" s="9"/>
      <c r="D15" s="9"/>
      <c r="E15" s="9"/>
      <c r="F15" s="9"/>
      <c r="G15" s="9"/>
      <c r="H15" s="9"/>
      <c r="I15" s="9"/>
      <c r="J15" s="9"/>
      <c r="K15" s="9"/>
      <c r="L15" s="9"/>
      <c r="M15" s="9"/>
      <c r="N15" s="9"/>
      <c r="O15" s="9"/>
      <c r="P15" s="9"/>
      <c r="Q15" s="12"/>
      <c r="R15" s="12"/>
      <c r="S15" s="12"/>
      <c r="T15" s="9"/>
      <c r="U15" s="9"/>
      <c r="V15" s="9"/>
      <c r="W15" s="9"/>
      <c r="X15" s="9"/>
      <c r="Y15" s="9"/>
      <c r="Z15" s="9"/>
      <c r="AA15" s="9"/>
      <c r="AB15" s="9"/>
      <c r="AC15" s="9"/>
      <c r="AD15" s="9"/>
      <c r="AE15" s="9"/>
      <c r="AF15" s="9"/>
      <c r="AG15" s="9"/>
      <c r="AH15" s="13"/>
      <c r="AI15" s="13"/>
      <c r="AJ15" s="10"/>
      <c r="AK15" s="2"/>
      <c r="AL15" s="2"/>
      <c r="AM15" s="3" t="s">
        <v>135</v>
      </c>
    </row>
    <row r="16" spans="1:39" ht="18" customHeight="1">
      <c r="A16" s="2"/>
      <c r="B16" s="8"/>
      <c r="C16" s="9"/>
      <c r="D16" s="9"/>
      <c r="E16" s="9"/>
      <c r="F16" s="9"/>
      <c r="G16" s="9"/>
      <c r="H16" s="9"/>
      <c r="I16" s="9"/>
      <c r="J16" s="9"/>
      <c r="K16" s="9"/>
      <c r="L16" s="9"/>
      <c r="M16" s="9"/>
      <c r="N16" s="9"/>
      <c r="O16" s="9"/>
      <c r="P16" s="9"/>
      <c r="Q16" s="167" t="s">
        <v>60</v>
      </c>
      <c r="R16" s="167"/>
      <c r="S16" s="167"/>
      <c r="T16" s="9"/>
      <c r="U16" s="166"/>
      <c r="V16" s="166"/>
      <c r="W16" s="166"/>
      <c r="X16" s="166"/>
      <c r="Y16" s="166"/>
      <c r="Z16" s="166"/>
      <c r="AA16" s="166"/>
      <c r="AB16" s="166"/>
      <c r="AC16" s="166"/>
      <c r="AD16" s="166"/>
      <c r="AE16" s="166"/>
      <c r="AF16" s="166"/>
      <c r="AG16" s="166"/>
      <c r="AH16" s="166"/>
      <c r="AI16" s="166"/>
      <c r="AJ16" s="10"/>
      <c r="AK16" s="2"/>
      <c r="AL16" s="2"/>
      <c r="AM16" s="82" t="s">
        <v>136</v>
      </c>
    </row>
    <row r="17" spans="1:39" ht="18" customHeight="1">
      <c r="A17" s="2"/>
      <c r="B17" s="8"/>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10"/>
      <c r="AK17" s="2"/>
      <c r="AL17" s="2"/>
      <c r="AM17" s="3" t="s">
        <v>108</v>
      </c>
    </row>
    <row r="18" spans="1:39" ht="18" customHeight="1">
      <c r="A18" s="2"/>
      <c r="B18" s="8"/>
      <c r="C18" s="14"/>
      <c r="D18" s="189" t="s">
        <v>31</v>
      </c>
      <c r="E18" s="189"/>
      <c r="F18" s="190"/>
      <c r="G18" s="190"/>
      <c r="H18" s="190"/>
      <c r="I18" s="190"/>
      <c r="J18" s="190"/>
      <c r="K18" s="190"/>
      <c r="L18" s="190"/>
      <c r="M18" s="190"/>
      <c r="N18" s="188" t="s">
        <v>42</v>
      </c>
      <c r="O18" s="188"/>
      <c r="P18" s="165" t="s">
        <v>62</v>
      </c>
      <c r="Q18" s="165"/>
      <c r="R18" s="165"/>
      <c r="S18" s="165"/>
      <c r="T18" s="165"/>
      <c r="U18" s="165"/>
      <c r="V18" s="165"/>
      <c r="W18" s="165"/>
      <c r="X18" s="165"/>
      <c r="Y18" s="165"/>
      <c r="Z18" s="165"/>
      <c r="AA18" s="165"/>
      <c r="AB18" s="165"/>
      <c r="AC18" s="165"/>
      <c r="AD18" s="165"/>
      <c r="AE18" s="165"/>
      <c r="AF18" s="165"/>
      <c r="AG18" s="165"/>
      <c r="AH18" s="165"/>
      <c r="AI18" s="165"/>
      <c r="AJ18" s="10"/>
      <c r="AK18" s="2"/>
      <c r="AL18" s="2"/>
      <c r="AM18" s="3" t="s">
        <v>137</v>
      </c>
    </row>
    <row r="19" spans="1:39" ht="18" customHeight="1">
      <c r="A19" s="2"/>
      <c r="B19" s="8"/>
      <c r="C19" s="165" t="s">
        <v>63</v>
      </c>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0"/>
      <c r="AK19" s="2"/>
      <c r="AL19" s="2"/>
      <c r="AM19" s="82" t="s">
        <v>109</v>
      </c>
    </row>
    <row r="20" spans="1:39" ht="18" customHeight="1">
      <c r="A20" s="2"/>
      <c r="B20" s="8"/>
      <c r="C20" s="165" t="s">
        <v>64</v>
      </c>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0"/>
      <c r="AK20" s="2"/>
      <c r="AL20" s="2"/>
      <c r="AM20" s="82" t="s">
        <v>138</v>
      </c>
    </row>
    <row r="21" spans="1:39" ht="9" customHeight="1">
      <c r="A21" s="2"/>
      <c r="B21" s="8"/>
      <c r="C21" s="165"/>
      <c r="D21" s="165"/>
      <c r="E21" s="165"/>
      <c r="F21" s="165"/>
      <c r="G21" s="165"/>
      <c r="H21" s="165"/>
      <c r="I21" s="165"/>
      <c r="J21" s="9"/>
      <c r="K21" s="12"/>
      <c r="L21" s="12"/>
      <c r="M21" s="12"/>
      <c r="N21" s="12"/>
      <c r="O21" s="12"/>
      <c r="P21" s="12"/>
      <c r="Q21" s="12"/>
      <c r="R21" s="12"/>
      <c r="S21" s="12"/>
      <c r="T21" s="12"/>
      <c r="U21" s="12"/>
      <c r="V21" s="12"/>
      <c r="W21" s="12"/>
      <c r="X21" s="12"/>
      <c r="Y21" s="12"/>
      <c r="Z21" s="12"/>
      <c r="AA21" s="12"/>
      <c r="AB21" s="12"/>
      <c r="AC21" s="12"/>
      <c r="AD21" s="12"/>
      <c r="AE21" s="12"/>
      <c r="AF21" s="9"/>
      <c r="AG21" s="9"/>
      <c r="AH21" s="9"/>
      <c r="AI21" s="9"/>
      <c r="AJ21" s="10"/>
      <c r="AK21" s="2"/>
      <c r="AL21" s="2"/>
      <c r="AM21" s="82" t="s">
        <v>139</v>
      </c>
    </row>
    <row r="22" spans="1:39" ht="18" customHeight="1">
      <c r="A22" s="2"/>
      <c r="B22" s="172" t="s">
        <v>30</v>
      </c>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4"/>
      <c r="AK22" s="2"/>
      <c r="AL22" s="2"/>
    </row>
    <row r="23" spans="1:39" ht="9" customHeight="1">
      <c r="A23" s="2"/>
      <c r="B23" s="8"/>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10"/>
      <c r="AK23" s="2"/>
      <c r="AL23" s="2"/>
    </row>
    <row r="24" spans="1:39" ht="18" customHeight="1">
      <c r="A24" s="2"/>
      <c r="B24" s="8"/>
      <c r="C24" s="15" t="s">
        <v>29</v>
      </c>
      <c r="D24" s="170" t="s">
        <v>70</v>
      </c>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9"/>
      <c r="AJ24" s="10"/>
      <c r="AK24" s="2"/>
      <c r="AL24" s="2"/>
    </row>
    <row r="25" spans="1:39" ht="18" customHeight="1">
      <c r="A25" s="2"/>
      <c r="B25" s="8"/>
      <c r="C25" s="9"/>
      <c r="D25" s="9"/>
      <c r="E25" s="9"/>
      <c r="F25" s="9"/>
      <c r="G25" s="9"/>
      <c r="H25" s="9"/>
      <c r="I25" s="9"/>
      <c r="J25" s="9"/>
      <c r="K25" s="9"/>
      <c r="L25" s="12"/>
      <c r="M25" s="9"/>
      <c r="N25" s="9"/>
      <c r="O25" s="9"/>
      <c r="P25" s="9"/>
      <c r="Q25" s="9"/>
      <c r="R25" s="9"/>
      <c r="S25" s="9"/>
      <c r="T25" s="12"/>
      <c r="U25" s="9"/>
      <c r="V25" s="9"/>
      <c r="W25" s="9"/>
      <c r="X25" s="9"/>
      <c r="Y25" s="9"/>
      <c r="Z25" s="16"/>
      <c r="AA25" s="184"/>
      <c r="AB25" s="184"/>
      <c r="AC25" s="184"/>
      <c r="AD25" s="184"/>
      <c r="AE25" s="184"/>
      <c r="AF25" s="184"/>
      <c r="AG25" s="184"/>
      <c r="AH25" s="17" t="s">
        <v>68</v>
      </c>
      <c r="AI25" s="9"/>
      <c r="AJ25" s="10"/>
      <c r="AK25" s="2"/>
      <c r="AL25" s="2"/>
    </row>
    <row r="26" spans="1:39" ht="9" customHeight="1">
      <c r="A26" s="2"/>
      <c r="B26" s="8"/>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18"/>
      <c r="AG26" s="18"/>
      <c r="AH26" s="9"/>
      <c r="AI26" s="9"/>
      <c r="AJ26" s="10"/>
      <c r="AK26" s="2"/>
      <c r="AL26" s="2"/>
    </row>
    <row r="27" spans="1:39" ht="18" customHeight="1">
      <c r="A27" s="2"/>
      <c r="B27" s="8"/>
      <c r="C27" s="9"/>
      <c r="D27" s="19" t="s">
        <v>2</v>
      </c>
      <c r="E27" s="19" t="s">
        <v>24</v>
      </c>
      <c r="F27" s="168"/>
      <c r="G27" s="168"/>
      <c r="H27" s="53" t="s">
        <v>65</v>
      </c>
      <c r="I27" s="49"/>
      <c r="J27" s="53" t="s">
        <v>54</v>
      </c>
      <c r="K27" s="80"/>
      <c r="L27" s="178" t="s">
        <v>66</v>
      </c>
      <c r="M27" s="178"/>
      <c r="N27" s="178"/>
      <c r="O27" s="178"/>
      <c r="P27" s="178"/>
      <c r="Q27" s="178"/>
      <c r="R27" s="178"/>
      <c r="S27" s="178"/>
      <c r="T27" s="178"/>
      <c r="U27" s="178"/>
      <c r="V27" s="178"/>
      <c r="W27" s="178"/>
      <c r="X27" s="178"/>
      <c r="Y27" s="178"/>
      <c r="Z27" s="20"/>
      <c r="AA27" s="185"/>
      <c r="AB27" s="185"/>
      <c r="AC27" s="185"/>
      <c r="AD27" s="185"/>
      <c r="AE27" s="185"/>
      <c r="AF27" s="185"/>
      <c r="AG27" s="185"/>
      <c r="AH27" s="21" t="s">
        <v>5</v>
      </c>
      <c r="AI27" s="9"/>
      <c r="AJ27" s="10"/>
      <c r="AK27" s="2"/>
      <c r="AL27" s="2"/>
    </row>
    <row r="28" spans="1:39" ht="9" customHeight="1">
      <c r="A28" s="2"/>
      <c r="B28" s="8"/>
      <c r="C28" s="9"/>
      <c r="D28" s="9"/>
      <c r="E28" s="9"/>
      <c r="F28" s="11"/>
      <c r="G28" s="11"/>
      <c r="H28" s="11"/>
      <c r="I28" s="11"/>
      <c r="J28" s="11"/>
      <c r="K28" s="11"/>
      <c r="L28" s="11"/>
      <c r="M28" s="11"/>
      <c r="N28" s="11"/>
      <c r="O28" s="11"/>
      <c r="P28" s="11"/>
      <c r="Q28" s="11"/>
      <c r="R28" s="11"/>
      <c r="S28" s="11"/>
      <c r="T28" s="11"/>
      <c r="U28" s="11"/>
      <c r="V28" s="11"/>
      <c r="W28" s="11"/>
      <c r="X28" s="11"/>
      <c r="Y28" s="11"/>
      <c r="Z28" s="9"/>
      <c r="AA28" s="9"/>
      <c r="AB28" s="9"/>
      <c r="AC28" s="9"/>
      <c r="AD28" s="9"/>
      <c r="AE28" s="9"/>
      <c r="AF28" s="9"/>
      <c r="AG28" s="9"/>
      <c r="AH28" s="9"/>
      <c r="AI28" s="9"/>
      <c r="AJ28" s="10"/>
      <c r="AK28" s="2"/>
      <c r="AL28" s="2"/>
    </row>
    <row r="29" spans="1:39" ht="18" customHeight="1">
      <c r="A29" s="2"/>
      <c r="B29" s="8"/>
      <c r="C29" s="9"/>
      <c r="D29" s="19" t="s">
        <v>0</v>
      </c>
      <c r="E29" s="19" t="s">
        <v>24</v>
      </c>
      <c r="F29" s="177" t="str">
        <f>IF($F$27="","",$F$27)</f>
        <v/>
      </c>
      <c r="G29" s="177"/>
      <c r="H29" s="53" t="s">
        <v>65</v>
      </c>
      <c r="I29" s="79" t="str">
        <f>IF($I$27="","",$I$27)</f>
        <v/>
      </c>
      <c r="J29" s="53" t="s">
        <v>54</v>
      </c>
      <c r="K29" s="79" t="str">
        <f>IF($K$27="","",$K$27)</f>
        <v/>
      </c>
      <c r="L29" s="178" t="s">
        <v>67</v>
      </c>
      <c r="M29" s="178"/>
      <c r="N29" s="178"/>
      <c r="O29" s="178"/>
      <c r="P29" s="178"/>
      <c r="Q29" s="178"/>
      <c r="R29" s="178"/>
      <c r="S29" s="178"/>
      <c r="T29" s="178"/>
      <c r="U29" s="178"/>
      <c r="V29" s="178"/>
      <c r="W29" s="178"/>
      <c r="X29" s="178"/>
      <c r="Y29" s="178"/>
      <c r="Z29" s="20"/>
      <c r="AA29" s="185"/>
      <c r="AB29" s="185"/>
      <c r="AC29" s="185"/>
      <c r="AD29" s="185"/>
      <c r="AE29" s="185"/>
      <c r="AF29" s="185"/>
      <c r="AG29" s="185"/>
      <c r="AH29" s="21" t="s">
        <v>5</v>
      </c>
      <c r="AI29" s="9"/>
      <c r="AJ29" s="10"/>
      <c r="AK29" s="2"/>
      <c r="AL29" s="2"/>
    </row>
    <row r="30" spans="1:39" ht="18" customHeight="1">
      <c r="A30" s="2"/>
      <c r="B30" s="8"/>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10"/>
      <c r="AK30" s="2"/>
      <c r="AL30" s="2"/>
    </row>
    <row r="31" spans="1:39" ht="18" customHeight="1">
      <c r="A31" s="2"/>
      <c r="B31" s="8"/>
      <c r="C31" s="15" t="s">
        <v>28</v>
      </c>
      <c r="D31" s="170" t="s">
        <v>69</v>
      </c>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9"/>
      <c r="AJ31" s="10"/>
      <c r="AK31" s="2"/>
      <c r="AL31" s="2"/>
    </row>
    <row r="32" spans="1:39" ht="18" customHeight="1">
      <c r="A32" s="2"/>
      <c r="B32" s="8"/>
      <c r="C32" s="15"/>
      <c r="D32" s="9"/>
      <c r="E32" s="9"/>
      <c r="F32" s="9"/>
      <c r="G32" s="9"/>
      <c r="H32" s="9"/>
      <c r="I32" s="9"/>
      <c r="J32" s="9"/>
      <c r="K32" s="9"/>
      <c r="L32" s="9"/>
      <c r="M32" s="9"/>
      <c r="N32" s="9"/>
      <c r="O32" s="9"/>
      <c r="P32" s="9"/>
      <c r="Q32" s="9"/>
      <c r="R32" s="9"/>
      <c r="S32" s="9"/>
      <c r="T32" s="9"/>
      <c r="U32" s="9"/>
      <c r="V32" s="9"/>
      <c r="W32" s="9"/>
      <c r="X32" s="9"/>
      <c r="Y32" s="9"/>
      <c r="Z32" s="16"/>
      <c r="AA32" s="184"/>
      <c r="AB32" s="184"/>
      <c r="AC32" s="184"/>
      <c r="AD32" s="184"/>
      <c r="AE32" s="184"/>
      <c r="AF32" s="184"/>
      <c r="AG32" s="184"/>
      <c r="AH32" s="17" t="s">
        <v>68</v>
      </c>
      <c r="AI32" s="9"/>
      <c r="AJ32" s="10"/>
      <c r="AK32" s="2"/>
      <c r="AL32" s="2"/>
    </row>
    <row r="33" spans="1:39" ht="9" customHeight="1">
      <c r="A33" s="2"/>
      <c r="B33" s="8"/>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18"/>
      <c r="AG33" s="18"/>
      <c r="AH33" s="9"/>
      <c r="AI33" s="9"/>
      <c r="AJ33" s="10"/>
      <c r="AK33" s="2"/>
      <c r="AL33" s="2"/>
    </row>
    <row r="34" spans="1:39" ht="18" customHeight="1">
      <c r="A34" s="2"/>
      <c r="B34" s="8"/>
      <c r="C34" s="9"/>
      <c r="D34" s="19" t="s">
        <v>27</v>
      </c>
      <c r="E34" s="19" t="s">
        <v>24</v>
      </c>
      <c r="F34" s="177" t="str">
        <f>IF($F$27="","",$F$27)</f>
        <v/>
      </c>
      <c r="G34" s="177"/>
      <c r="H34" s="53" t="s">
        <v>65</v>
      </c>
      <c r="I34" s="51" t="str">
        <f>IF($I$27="","",$I$27)</f>
        <v/>
      </c>
      <c r="J34" s="53" t="s">
        <v>54</v>
      </c>
      <c r="K34" s="51" t="str">
        <f>IF($K$27="","",$K$27)</f>
        <v/>
      </c>
      <c r="L34" s="178" t="s">
        <v>66</v>
      </c>
      <c r="M34" s="178"/>
      <c r="N34" s="178"/>
      <c r="O34" s="178"/>
      <c r="P34" s="178"/>
      <c r="Q34" s="178"/>
      <c r="R34" s="178"/>
      <c r="S34" s="178"/>
      <c r="T34" s="178"/>
      <c r="U34" s="178"/>
      <c r="V34" s="178"/>
      <c r="W34" s="178"/>
      <c r="X34" s="178"/>
      <c r="Y34" s="178"/>
      <c r="Z34" s="20"/>
      <c r="AA34" s="185"/>
      <c r="AB34" s="185"/>
      <c r="AC34" s="185"/>
      <c r="AD34" s="185"/>
      <c r="AE34" s="185"/>
      <c r="AF34" s="185"/>
      <c r="AG34" s="185"/>
      <c r="AH34" s="21" t="s">
        <v>5</v>
      </c>
      <c r="AI34" s="9"/>
      <c r="AJ34" s="10"/>
      <c r="AK34" s="2"/>
      <c r="AL34" s="2"/>
    </row>
    <row r="35" spans="1:39" ht="9" customHeight="1">
      <c r="A35" s="2"/>
      <c r="B35" s="8"/>
      <c r="C35" s="9"/>
      <c r="D35" s="9"/>
      <c r="E35" s="9"/>
      <c r="F35" s="9"/>
      <c r="G35" s="9"/>
      <c r="H35" s="50"/>
      <c r="I35" s="9"/>
      <c r="J35" s="50"/>
      <c r="K35" s="50"/>
      <c r="L35" s="50"/>
      <c r="M35" s="2"/>
      <c r="N35" s="50"/>
      <c r="O35" s="50"/>
      <c r="P35" s="50"/>
      <c r="Q35" s="50"/>
      <c r="R35" s="50"/>
      <c r="S35" s="50"/>
      <c r="T35" s="50"/>
      <c r="U35" s="9"/>
      <c r="V35" s="9"/>
      <c r="W35" s="9"/>
      <c r="X35" s="9"/>
      <c r="Y35" s="9"/>
      <c r="Z35" s="9"/>
      <c r="AA35" s="9"/>
      <c r="AB35" s="9"/>
      <c r="AC35" s="9"/>
      <c r="AD35" s="9"/>
      <c r="AE35" s="9"/>
      <c r="AF35" s="9"/>
      <c r="AG35" s="9"/>
      <c r="AH35" s="22"/>
      <c r="AI35" s="9"/>
      <c r="AJ35" s="10"/>
      <c r="AK35" s="2"/>
      <c r="AL35" s="2"/>
    </row>
    <row r="36" spans="1:39" ht="18" customHeight="1">
      <c r="A36" s="2"/>
      <c r="B36" s="8"/>
      <c r="C36" s="9"/>
      <c r="D36" s="19" t="s">
        <v>11</v>
      </c>
      <c r="E36" s="19" t="s">
        <v>24</v>
      </c>
      <c r="F36" s="168"/>
      <c r="G36" s="168"/>
      <c r="H36" s="53" t="s">
        <v>65</v>
      </c>
      <c r="I36" s="80"/>
      <c r="J36" s="53" t="s">
        <v>54</v>
      </c>
      <c r="K36" s="80"/>
      <c r="L36" s="178" t="s">
        <v>80</v>
      </c>
      <c r="M36" s="178"/>
      <c r="N36" s="178"/>
      <c r="O36" s="178"/>
      <c r="P36" s="178"/>
      <c r="Q36" s="178"/>
      <c r="R36" s="178"/>
      <c r="S36" s="178"/>
      <c r="T36" s="178"/>
      <c r="U36" s="178"/>
      <c r="V36" s="178"/>
      <c r="W36" s="178"/>
      <c r="X36" s="178"/>
      <c r="Y36" s="178"/>
      <c r="Z36" s="20"/>
      <c r="AA36" s="185"/>
      <c r="AB36" s="185"/>
      <c r="AC36" s="185"/>
      <c r="AD36" s="185"/>
      <c r="AE36" s="185"/>
      <c r="AF36" s="185"/>
      <c r="AG36" s="185"/>
      <c r="AH36" s="21" t="s">
        <v>5</v>
      </c>
      <c r="AI36" s="9"/>
      <c r="AJ36" s="10"/>
      <c r="AK36" s="2"/>
      <c r="AL36" s="2"/>
    </row>
    <row r="37" spans="1:39" ht="18" customHeight="1">
      <c r="A37" s="2"/>
      <c r="B37" s="8"/>
      <c r="C37" s="9"/>
      <c r="D37" s="9"/>
      <c r="E37" s="9"/>
      <c r="F37" s="179"/>
      <c r="G37" s="179"/>
      <c r="H37" s="179"/>
      <c r="I37" s="179"/>
      <c r="J37" s="179"/>
      <c r="K37" s="179"/>
      <c r="L37" s="179"/>
      <c r="M37" s="179"/>
      <c r="N37" s="179"/>
      <c r="O37" s="9"/>
      <c r="P37" s="9"/>
      <c r="Q37" s="9"/>
      <c r="R37" s="9"/>
      <c r="S37" s="9"/>
      <c r="T37" s="9"/>
      <c r="U37" s="9"/>
      <c r="V37" s="9"/>
      <c r="W37" s="9"/>
      <c r="X37" s="9"/>
      <c r="Y37" s="9"/>
      <c r="Z37" s="9"/>
      <c r="AA37" s="9"/>
      <c r="AB37" s="9"/>
      <c r="AC37" s="9"/>
      <c r="AD37" s="9"/>
      <c r="AE37" s="9"/>
      <c r="AF37" s="9"/>
      <c r="AG37" s="9"/>
      <c r="AH37" s="9"/>
      <c r="AI37" s="9"/>
      <c r="AJ37" s="10"/>
      <c r="AK37" s="2"/>
      <c r="AL37" s="2"/>
    </row>
    <row r="38" spans="1:39" ht="18" customHeight="1">
      <c r="A38" s="2"/>
      <c r="B38" s="8"/>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10"/>
      <c r="AK38" s="2"/>
      <c r="AL38" s="2"/>
    </row>
    <row r="39" spans="1:39" s="24" customFormat="1" ht="18" customHeight="1">
      <c r="A39" s="2"/>
      <c r="B39" s="8"/>
      <c r="C39" s="15" t="s">
        <v>26</v>
      </c>
      <c r="D39" s="170" t="s">
        <v>71</v>
      </c>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9"/>
      <c r="AJ39" s="10"/>
      <c r="AK39" s="2"/>
      <c r="AL39" s="23"/>
      <c r="AM39" s="4"/>
    </row>
    <row r="40" spans="1:39" s="24" customFormat="1" ht="18" customHeight="1">
      <c r="A40" s="2"/>
      <c r="B40" s="8"/>
      <c r="C40" s="9"/>
      <c r="D40" s="9"/>
      <c r="E40" s="9"/>
      <c r="F40" s="9"/>
      <c r="G40" s="9"/>
      <c r="H40" s="9"/>
      <c r="I40" s="9"/>
      <c r="J40" s="9"/>
      <c r="K40" s="9"/>
      <c r="L40" s="9"/>
      <c r="M40" s="9"/>
      <c r="N40" s="9"/>
      <c r="O40" s="9"/>
      <c r="P40" s="9"/>
      <c r="Q40" s="9"/>
      <c r="R40" s="9"/>
      <c r="S40" s="9"/>
      <c r="T40" s="9"/>
      <c r="U40" s="9"/>
      <c r="V40" s="9"/>
      <c r="W40" s="9"/>
      <c r="X40" s="9"/>
      <c r="Y40" s="9"/>
      <c r="Z40" s="16"/>
      <c r="AA40" s="184"/>
      <c r="AB40" s="184"/>
      <c r="AC40" s="184"/>
      <c r="AD40" s="184"/>
      <c r="AE40" s="184"/>
      <c r="AF40" s="184"/>
      <c r="AG40" s="184"/>
      <c r="AH40" s="17" t="s">
        <v>68</v>
      </c>
      <c r="AI40" s="9"/>
      <c r="AJ40" s="10"/>
      <c r="AK40" s="2"/>
      <c r="AL40" s="23"/>
    </row>
    <row r="41" spans="1:39" s="24" customFormat="1" ht="9" customHeight="1">
      <c r="A41" s="2"/>
      <c r="B41" s="8"/>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18"/>
      <c r="AG41" s="18"/>
      <c r="AH41" s="9"/>
      <c r="AI41" s="9"/>
      <c r="AJ41" s="10"/>
      <c r="AK41" s="2"/>
      <c r="AL41" s="23"/>
    </row>
    <row r="42" spans="1:39" s="26" customFormat="1" ht="18" customHeight="1">
      <c r="A42" s="2"/>
      <c r="B42" s="8"/>
      <c r="C42" s="9"/>
      <c r="D42" s="19" t="s">
        <v>25</v>
      </c>
      <c r="E42" s="19" t="s">
        <v>24</v>
      </c>
      <c r="F42" s="177" t="str">
        <f>IF($F$27="","",$F$27)</f>
        <v/>
      </c>
      <c r="G42" s="177"/>
      <c r="H42" s="53" t="s">
        <v>65</v>
      </c>
      <c r="I42" s="51" t="str">
        <f>IF($I$27="","",$I$27)</f>
        <v/>
      </c>
      <c r="J42" s="53" t="s">
        <v>54</v>
      </c>
      <c r="K42" s="51" t="str">
        <f>IF($K$27="","",$K$27)</f>
        <v/>
      </c>
      <c r="L42" s="178" t="s">
        <v>67</v>
      </c>
      <c r="M42" s="178"/>
      <c r="N42" s="178"/>
      <c r="O42" s="178"/>
      <c r="P42" s="178"/>
      <c r="Q42" s="178"/>
      <c r="R42" s="178"/>
      <c r="S42" s="178"/>
      <c r="T42" s="178"/>
      <c r="U42" s="178"/>
      <c r="V42" s="178"/>
      <c r="W42" s="178"/>
      <c r="X42" s="178"/>
      <c r="Y42" s="178"/>
      <c r="Z42" s="20"/>
      <c r="AA42" s="185"/>
      <c r="AB42" s="185"/>
      <c r="AC42" s="185"/>
      <c r="AD42" s="185"/>
      <c r="AE42" s="185"/>
      <c r="AF42" s="185"/>
      <c r="AG42" s="185"/>
      <c r="AH42" s="21" t="s">
        <v>5</v>
      </c>
      <c r="AI42" s="9"/>
      <c r="AJ42" s="10"/>
      <c r="AK42" s="2"/>
      <c r="AL42" s="25"/>
      <c r="AM42" s="24"/>
    </row>
    <row r="43" spans="1:39" s="28" customFormat="1" ht="9" customHeight="1">
      <c r="A43" s="2"/>
      <c r="B43" s="8"/>
      <c r="C43" s="9"/>
      <c r="D43" s="9"/>
      <c r="E43" s="9"/>
      <c r="F43" s="11"/>
      <c r="G43" s="11"/>
      <c r="H43" s="11"/>
      <c r="I43" s="52"/>
      <c r="J43" s="11"/>
      <c r="K43" s="11"/>
      <c r="L43" s="11"/>
      <c r="M43" s="11"/>
      <c r="N43" s="11"/>
      <c r="O43" s="11"/>
      <c r="P43" s="11"/>
      <c r="Q43" s="11"/>
      <c r="R43" s="11"/>
      <c r="S43" s="11"/>
      <c r="T43" s="11"/>
      <c r="U43" s="11"/>
      <c r="V43" s="11"/>
      <c r="W43" s="11"/>
      <c r="X43" s="11"/>
      <c r="Y43" s="11"/>
      <c r="Z43" s="9"/>
      <c r="AA43" s="9"/>
      <c r="AB43" s="9"/>
      <c r="AC43" s="9"/>
      <c r="AD43" s="9"/>
      <c r="AE43" s="9"/>
      <c r="AF43" s="9"/>
      <c r="AG43" s="9"/>
      <c r="AH43" s="22"/>
      <c r="AI43" s="9"/>
      <c r="AJ43" s="10"/>
      <c r="AK43" s="2"/>
      <c r="AL43" s="27"/>
      <c r="AM43" s="26"/>
    </row>
    <row r="44" spans="1:39" s="28" customFormat="1" ht="18" customHeight="1">
      <c r="A44" s="2"/>
      <c r="B44" s="8"/>
      <c r="C44" s="9"/>
      <c r="D44" s="19" t="s">
        <v>4</v>
      </c>
      <c r="E44" s="19" t="s">
        <v>24</v>
      </c>
      <c r="F44" s="177" t="str">
        <f>IF($F$36="","",$F$36)</f>
        <v/>
      </c>
      <c r="G44" s="177"/>
      <c r="H44" s="53" t="s">
        <v>65</v>
      </c>
      <c r="I44" s="54" t="str">
        <f>IF($I$36="","",$I$36)</f>
        <v/>
      </c>
      <c r="J44" s="53" t="s">
        <v>54</v>
      </c>
      <c r="K44" s="54" t="str">
        <f>IF($K$36="","",$K$36)</f>
        <v/>
      </c>
      <c r="L44" s="178" t="s">
        <v>117</v>
      </c>
      <c r="M44" s="178"/>
      <c r="N44" s="178"/>
      <c r="O44" s="178"/>
      <c r="P44" s="178"/>
      <c r="Q44" s="178"/>
      <c r="R44" s="178"/>
      <c r="S44" s="178"/>
      <c r="T44" s="178"/>
      <c r="U44" s="178"/>
      <c r="V44" s="178"/>
      <c r="W44" s="178"/>
      <c r="X44" s="178"/>
      <c r="Y44" s="178"/>
      <c r="Z44" s="20"/>
      <c r="AA44" s="185"/>
      <c r="AB44" s="185"/>
      <c r="AC44" s="185"/>
      <c r="AD44" s="185"/>
      <c r="AE44" s="185"/>
      <c r="AF44" s="185"/>
      <c r="AG44" s="185"/>
      <c r="AH44" s="21" t="s">
        <v>5</v>
      </c>
      <c r="AI44" s="9"/>
      <c r="AJ44" s="10"/>
      <c r="AK44" s="2"/>
      <c r="AL44" s="27"/>
    </row>
    <row r="45" spans="1:39" s="28" customFormat="1" ht="18" customHeight="1">
      <c r="A45" s="2"/>
      <c r="B45" s="8"/>
      <c r="C45" s="9"/>
      <c r="D45" s="9"/>
      <c r="E45" s="9"/>
      <c r="F45" s="179"/>
      <c r="G45" s="179"/>
      <c r="H45" s="179"/>
      <c r="I45" s="179"/>
      <c r="J45" s="179"/>
      <c r="K45" s="179"/>
      <c r="L45" s="179"/>
      <c r="M45" s="179"/>
      <c r="N45" s="179"/>
      <c r="O45" s="9"/>
      <c r="P45" s="9"/>
      <c r="Q45" s="9"/>
      <c r="R45" s="9"/>
      <c r="S45" s="9"/>
      <c r="T45" s="9"/>
      <c r="U45" s="9"/>
      <c r="V45" s="9"/>
      <c r="W45" s="9"/>
      <c r="X45" s="9"/>
      <c r="Y45" s="9"/>
      <c r="Z45" s="9"/>
      <c r="AA45" s="9"/>
      <c r="AB45" s="9"/>
      <c r="AC45" s="9"/>
      <c r="AD45" s="9"/>
      <c r="AE45" s="9"/>
      <c r="AF45" s="9"/>
      <c r="AG45" s="9"/>
      <c r="AH45" s="9"/>
      <c r="AI45" s="9"/>
      <c r="AJ45" s="10"/>
      <c r="AK45" s="2"/>
      <c r="AL45" s="27"/>
    </row>
    <row r="46" spans="1:39" s="28" customFormat="1" ht="9" customHeight="1">
      <c r="A46" s="2"/>
      <c r="B46" s="8"/>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10"/>
      <c r="AK46" s="2"/>
      <c r="AL46" s="27"/>
    </row>
    <row r="47" spans="1:39" s="28" customFormat="1" ht="9" customHeight="1">
      <c r="A47" s="2"/>
      <c r="B47" s="29"/>
      <c r="C47" s="30"/>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31"/>
      <c r="AJ47" s="32"/>
      <c r="AK47" s="2"/>
      <c r="AL47" s="27"/>
    </row>
    <row r="48" spans="1:39" s="26" customFormat="1" ht="15" customHeight="1">
      <c r="A48" s="2"/>
      <c r="B48" s="8"/>
      <c r="C48" s="33"/>
      <c r="D48" s="170" t="s">
        <v>51</v>
      </c>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34"/>
      <c r="AJ48" s="10"/>
      <c r="AK48" s="2"/>
      <c r="AL48" s="25"/>
      <c r="AM48" s="28"/>
    </row>
    <row r="49" spans="1:39" s="26" customFormat="1" ht="15" customHeight="1">
      <c r="A49" s="2"/>
      <c r="B49" s="8"/>
      <c r="C49" s="33"/>
      <c r="D49" s="179" t="s">
        <v>49</v>
      </c>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34"/>
      <c r="AJ49" s="10"/>
      <c r="AK49" s="2"/>
      <c r="AL49" s="25"/>
    </row>
    <row r="50" spans="1:39" s="26" customFormat="1" ht="9" customHeight="1">
      <c r="A50" s="2"/>
      <c r="B50" s="8"/>
      <c r="C50" s="33"/>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34"/>
      <c r="AJ50" s="10"/>
      <c r="AK50" s="2"/>
      <c r="AL50" s="25"/>
    </row>
    <row r="51" spans="1:39" s="26" customFormat="1" ht="15" customHeight="1">
      <c r="A51" s="2"/>
      <c r="B51" s="8"/>
      <c r="C51" s="33"/>
      <c r="D51" s="170" t="s">
        <v>23</v>
      </c>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34"/>
      <c r="AJ51" s="10"/>
      <c r="AK51" s="2"/>
      <c r="AL51" s="25"/>
    </row>
    <row r="52" spans="1:39" s="26" customFormat="1" ht="9" customHeight="1">
      <c r="A52" s="2"/>
      <c r="B52" s="8"/>
      <c r="C52" s="33"/>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34"/>
      <c r="AJ52" s="10"/>
      <c r="AK52" s="2"/>
      <c r="AL52" s="25"/>
    </row>
    <row r="53" spans="1:39" s="26" customFormat="1" ht="18" customHeight="1">
      <c r="A53" s="2"/>
      <c r="B53" s="8"/>
      <c r="C53" s="33"/>
      <c r="D53" s="179" t="s">
        <v>44</v>
      </c>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34"/>
      <c r="AJ53" s="10"/>
      <c r="AK53" s="2"/>
      <c r="AL53" s="25"/>
    </row>
    <row r="54" spans="1:39" s="26" customFormat="1" ht="18" customHeight="1">
      <c r="A54" s="2"/>
      <c r="B54" s="8"/>
      <c r="C54" s="33"/>
      <c r="D54" s="9"/>
      <c r="E54" s="170" t="s">
        <v>50</v>
      </c>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34"/>
      <c r="AJ54" s="10"/>
      <c r="AK54" s="2"/>
      <c r="AL54" s="25"/>
    </row>
    <row r="55" spans="1:39" s="26" customFormat="1" ht="9.9499999999999993" customHeight="1">
      <c r="A55" s="2"/>
      <c r="B55" s="8"/>
      <c r="C55" s="33"/>
      <c r="D55" s="9"/>
      <c r="E55" s="9"/>
      <c r="F55" s="9"/>
      <c r="G55" s="9"/>
      <c r="H55" s="9"/>
      <c r="I55" s="9"/>
      <c r="J55" s="9"/>
      <c r="K55" s="9"/>
      <c r="L55" s="9"/>
      <c r="M55" s="9"/>
      <c r="N55" s="9"/>
      <c r="O55" s="9"/>
      <c r="P55" s="9"/>
      <c r="Q55" s="9"/>
      <c r="R55" s="9"/>
      <c r="S55" s="9"/>
      <c r="T55" s="9"/>
      <c r="U55" s="9"/>
      <c r="V55" s="9"/>
      <c r="W55" s="9"/>
      <c r="X55" s="9"/>
      <c r="Y55" s="35"/>
      <c r="Z55" s="35"/>
      <c r="AA55" s="35"/>
      <c r="AB55" s="35"/>
      <c r="AC55" s="35"/>
      <c r="AD55" s="35"/>
      <c r="AE55" s="35"/>
      <c r="AF55" s="35"/>
      <c r="AG55" s="35"/>
      <c r="AH55" s="9"/>
      <c r="AI55" s="34"/>
      <c r="AJ55" s="10"/>
      <c r="AK55" s="2"/>
      <c r="AL55" s="25"/>
    </row>
    <row r="56" spans="1:39" s="26" customFormat="1" ht="21.95" customHeight="1">
      <c r="A56" s="2"/>
      <c r="B56" s="8"/>
      <c r="C56" s="33"/>
      <c r="D56" s="9"/>
      <c r="E56" s="9"/>
      <c r="F56" s="9"/>
      <c r="G56" s="9"/>
      <c r="H56" s="9"/>
      <c r="I56" s="9"/>
      <c r="J56" s="9"/>
      <c r="K56" s="9"/>
      <c r="L56" s="9"/>
      <c r="M56" s="9"/>
      <c r="N56" s="9"/>
      <c r="O56" s="9"/>
      <c r="P56" s="173" t="s">
        <v>22</v>
      </c>
      <c r="Q56" s="173"/>
      <c r="R56" s="173"/>
      <c r="S56" s="173"/>
      <c r="T56" s="167" t="s">
        <v>21</v>
      </c>
      <c r="U56" s="167"/>
      <c r="V56" s="167"/>
      <c r="W56" s="167"/>
      <c r="X56" s="181" t="s">
        <v>39</v>
      </c>
      <c r="Y56" s="181"/>
      <c r="Z56" s="181"/>
      <c r="AA56" s="181"/>
      <c r="AB56" s="181"/>
      <c r="AC56" s="181"/>
      <c r="AD56" s="181"/>
      <c r="AE56" s="181"/>
      <c r="AF56" s="181"/>
      <c r="AG56" s="182"/>
      <c r="AH56" s="36" t="s">
        <v>20</v>
      </c>
      <c r="AI56" s="34"/>
      <c r="AJ56" s="10"/>
      <c r="AK56" s="2"/>
      <c r="AL56" s="25"/>
    </row>
    <row r="57" spans="1:39" s="26" customFormat="1" ht="18" customHeight="1">
      <c r="A57" s="2"/>
      <c r="B57" s="8"/>
      <c r="C57" s="37"/>
      <c r="D57" s="38"/>
      <c r="E57" s="38"/>
      <c r="F57" s="38"/>
      <c r="G57" s="38"/>
      <c r="H57" s="38"/>
      <c r="I57" s="38"/>
      <c r="J57" s="38"/>
      <c r="K57" s="38"/>
      <c r="L57" s="38"/>
      <c r="M57" s="38"/>
      <c r="N57" s="38"/>
      <c r="O57" s="38"/>
      <c r="P57" s="38"/>
      <c r="Q57" s="38"/>
      <c r="R57" s="38"/>
      <c r="S57" s="38"/>
      <c r="T57" s="38"/>
      <c r="U57" s="38"/>
      <c r="V57" s="38"/>
      <c r="W57" s="38"/>
      <c r="X57" s="38"/>
      <c r="Y57" s="39"/>
      <c r="Z57" s="39"/>
      <c r="AA57" s="39"/>
      <c r="AB57" s="39"/>
      <c r="AC57" s="39"/>
      <c r="AD57" s="39"/>
      <c r="AE57" s="39"/>
      <c r="AF57" s="39"/>
      <c r="AG57" s="39"/>
      <c r="AH57" s="38"/>
      <c r="AI57" s="40"/>
      <c r="AJ57" s="10"/>
      <c r="AK57" s="2"/>
      <c r="AL57" s="25"/>
    </row>
    <row r="58" spans="1:39" s="26" customFormat="1" ht="9" customHeight="1" thickBot="1">
      <c r="A58" s="2"/>
      <c r="B58" s="41"/>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3"/>
      <c r="AK58" s="2"/>
      <c r="AL58" s="25"/>
    </row>
    <row r="59" spans="1:39" s="26" customFormat="1" ht="5.0999999999999996" customHeight="1">
      <c r="A59" s="2"/>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2"/>
      <c r="AL59" s="25"/>
    </row>
    <row r="60" spans="1:39" s="46" customFormat="1" ht="12.95" customHeight="1">
      <c r="A60" s="44"/>
      <c r="B60" s="183" t="s">
        <v>38</v>
      </c>
      <c r="C60" s="183"/>
      <c r="D60" s="45"/>
      <c r="E60" s="45"/>
      <c r="F60" s="178" t="s">
        <v>41</v>
      </c>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44"/>
      <c r="AL60" s="44"/>
      <c r="AM60" s="26"/>
    </row>
    <row r="61" spans="1:39" s="46" customFormat="1" ht="12.95" customHeight="1">
      <c r="A61" s="44"/>
      <c r="B61" s="183" t="s">
        <v>37</v>
      </c>
      <c r="C61" s="183"/>
      <c r="D61" s="178" t="s">
        <v>47</v>
      </c>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44"/>
      <c r="AL61" s="44"/>
    </row>
    <row r="62" spans="1:39" s="46" customFormat="1" ht="12.95" customHeight="1">
      <c r="A62" s="44"/>
      <c r="B62" s="44"/>
      <c r="C62" s="44"/>
      <c r="D62" s="178" t="s">
        <v>43</v>
      </c>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44"/>
      <c r="AL62" s="44"/>
    </row>
    <row r="63" spans="1:39" s="46" customFormat="1" ht="12.95" customHeight="1">
      <c r="A63" s="44"/>
      <c r="B63" s="180" t="s">
        <v>36</v>
      </c>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44"/>
      <c r="AL63" s="44"/>
    </row>
    <row r="64" spans="1:39" s="46" customFormat="1" ht="12.95" customHeight="1">
      <c r="A64" s="44"/>
      <c r="B64" s="44" t="s">
        <v>19</v>
      </c>
      <c r="C64" s="180" t="s">
        <v>35</v>
      </c>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44"/>
      <c r="AL64" s="44"/>
    </row>
    <row r="65" spans="1:39" s="46" customFormat="1" ht="12.95" customHeight="1">
      <c r="A65" s="44"/>
      <c r="B65" s="44" t="s">
        <v>18</v>
      </c>
      <c r="C65" s="180" t="s">
        <v>48</v>
      </c>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c r="AJ65" s="180"/>
      <c r="AK65" s="44"/>
      <c r="AL65" s="44"/>
    </row>
    <row r="66" spans="1:39" s="46" customFormat="1" ht="12.9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row>
    <row r="67" spans="1:39" s="26" customFormat="1" ht="9" customHeight="1">
      <c r="A67" s="2"/>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2"/>
      <c r="AL67" s="25"/>
      <c r="AM67" s="46"/>
    </row>
    <row r="68" spans="1:39">
      <c r="AM68" s="26"/>
    </row>
  </sheetData>
  <sheetProtection algorithmName="SHA-512" hashValue="xunNpTQA1brKZkW4et91NYdpFOP09QuLkPYshv5jUhXRx9kNo0u/5ofuGqpu/UROxo3d0SydLku4wQW4/1MEog==" saltValue="2dzdnxaICzFHYmBjfeS2Uw==" spinCount="100000" sheet="1" selectLockedCells="1"/>
  <mergeCells count="72">
    <mergeCell ref="A1:AJ1"/>
    <mergeCell ref="A2:AJ2"/>
    <mergeCell ref="F29:G29"/>
    <mergeCell ref="F27:G27"/>
    <mergeCell ref="L27:Y27"/>
    <mergeCell ref="L29:Y29"/>
    <mergeCell ref="B3:AJ3"/>
    <mergeCell ref="W7:X7"/>
    <mergeCell ref="AC7:AD7"/>
    <mergeCell ref="AF7:AG7"/>
    <mergeCell ref="N18:O18"/>
    <mergeCell ref="P18:AI18"/>
    <mergeCell ref="D18:E18"/>
    <mergeCell ref="F18:M18"/>
    <mergeCell ref="M10:P10"/>
    <mergeCell ref="Q10:S10"/>
    <mergeCell ref="D31:AH31"/>
    <mergeCell ref="C65:AJ65"/>
    <mergeCell ref="AA25:AG25"/>
    <mergeCell ref="AA27:AG27"/>
    <mergeCell ref="AA29:AG29"/>
    <mergeCell ref="AA34:AG34"/>
    <mergeCell ref="AA36:AG36"/>
    <mergeCell ref="AA32:AG32"/>
    <mergeCell ref="AA40:AG40"/>
    <mergeCell ref="AA42:AG42"/>
    <mergeCell ref="AA44:AG44"/>
    <mergeCell ref="D61:AJ61"/>
    <mergeCell ref="D62:AJ62"/>
    <mergeCell ref="B61:C61"/>
    <mergeCell ref="B63:AJ63"/>
    <mergeCell ref="F44:G44"/>
    <mergeCell ref="L44:Y44"/>
    <mergeCell ref="C64:AJ64"/>
    <mergeCell ref="P56:S56"/>
    <mergeCell ref="X56:AG56"/>
    <mergeCell ref="F60:AJ60"/>
    <mergeCell ref="B60:C60"/>
    <mergeCell ref="T56:W56"/>
    <mergeCell ref="D48:AH48"/>
    <mergeCell ref="D49:AH49"/>
    <mergeCell ref="D51:AH51"/>
    <mergeCell ref="D53:AH53"/>
    <mergeCell ref="E54:AH54"/>
    <mergeCell ref="F45:N45"/>
    <mergeCell ref="F34:G34"/>
    <mergeCell ref="F36:G36"/>
    <mergeCell ref="L34:Y34"/>
    <mergeCell ref="L36:Y36"/>
    <mergeCell ref="F42:G42"/>
    <mergeCell ref="L42:Y42"/>
    <mergeCell ref="D39:AH39"/>
    <mergeCell ref="F37:N37"/>
    <mergeCell ref="D24:AH24"/>
    <mergeCell ref="D9:O9"/>
    <mergeCell ref="B22:AJ22"/>
    <mergeCell ref="U10:AI10"/>
    <mergeCell ref="P11:T11"/>
    <mergeCell ref="U11:AI11"/>
    <mergeCell ref="Q12:S12"/>
    <mergeCell ref="U12:AI12"/>
    <mergeCell ref="V13:AI13"/>
    <mergeCell ref="B5:AJ5"/>
    <mergeCell ref="C21:I21"/>
    <mergeCell ref="Q14:U14"/>
    <mergeCell ref="V14:AI14"/>
    <mergeCell ref="Q16:S16"/>
    <mergeCell ref="U16:AI16"/>
    <mergeCell ref="Y7:AA7"/>
    <mergeCell ref="P13:T13"/>
    <mergeCell ref="C19:AI19"/>
    <mergeCell ref="C20:AI20"/>
  </mergeCells>
  <phoneticPr fontId="2"/>
  <conditionalFormatting sqref="F27:G27">
    <cfRule type="expression" dxfId="16" priority="8">
      <formula>ISBLANK(F27)</formula>
    </cfRule>
  </conditionalFormatting>
  <conditionalFormatting sqref="F36:G36">
    <cfRule type="expression" dxfId="15" priority="5">
      <formula>ISBLANK(F36)</formula>
    </cfRule>
  </conditionalFormatting>
  <conditionalFormatting sqref="I27">
    <cfRule type="expression" dxfId="14" priority="7">
      <formula>ISBLANK(I27)</formula>
    </cfRule>
  </conditionalFormatting>
  <conditionalFormatting sqref="I36">
    <cfRule type="expression" dxfId="13" priority="4">
      <formula>ISBLANK(I36)</formula>
    </cfRule>
  </conditionalFormatting>
  <conditionalFormatting sqref="K27">
    <cfRule type="expression" dxfId="12" priority="6">
      <formula>ISBLANK(K27)</formula>
    </cfRule>
  </conditionalFormatting>
  <conditionalFormatting sqref="K36">
    <cfRule type="expression" dxfId="11" priority="3">
      <formula>ISBLANK(K36)</formula>
    </cfRule>
  </conditionalFormatting>
  <conditionalFormatting sqref="U11:AI11">
    <cfRule type="expression" dxfId="10" priority="2">
      <formula>ISBLANK($U$11)</formula>
    </cfRule>
  </conditionalFormatting>
  <conditionalFormatting sqref="V13:AI13">
    <cfRule type="expression" dxfId="9" priority="1">
      <formula>ISBLANK(V13)</formula>
    </cfRule>
  </conditionalFormatting>
  <dataValidations count="4">
    <dataValidation type="textLength" operator="lessThanOrEqual" allowBlank="1" showInputMessage="1" showErrorMessage="1" sqref="B58:AJ59 B67:AJ67" xr:uid="{456D409F-F46A-4320-A872-8C1BA9AA9F04}">
      <formula1>44</formula1>
    </dataValidation>
    <dataValidation imeMode="halfAlpha" allowBlank="1" showInputMessage="1" showErrorMessage="1" sqref="Y7 AC7:AD7 AF7:AG7 U16:AI16" xr:uid="{32DE74FF-09F1-47FC-91D3-F46E1B783EFF}"/>
    <dataValidation imeMode="fullKatakana" allowBlank="1" showInputMessage="1" showErrorMessage="1" sqref="U11:AI11 U13:V13" xr:uid="{7ADD9752-8A07-418B-B3ED-E860BF149260}"/>
    <dataValidation type="list" allowBlank="1" showInputMessage="1" showErrorMessage="1" sqref="F18:M18" xr:uid="{EC74A188-6A4E-45DB-A17C-E9CE41792900}">
      <formula1>$AM$3:$AM$21</formula1>
    </dataValidation>
  </dataValidations>
  <printOptions horizontalCentered="1"/>
  <pageMargins left="0.39370078740157483" right="0.39370078740157483" top="0.39370078740157483" bottom="0" header="0.27559055118110237" footer="0.31496062992125984"/>
  <pageSetup paperSize="9" scale="93"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7" id="{1A645A5C-C1E6-4FBA-9893-9A8B42C748BC}">
            <xm:f>AND($AA$25&lt;&gt;借入金等明細表!$Q$43,$AA$25&lt;&gt;0)</xm:f>
            <x14:dxf>
              <fill>
                <patternFill>
                  <bgColor rgb="FFFFFF00"/>
                </patternFill>
              </fill>
            </x14:dxf>
          </x14:cfRule>
          <xm:sqref>AA25</xm:sqref>
        </x14:conditionalFormatting>
        <x14:conditionalFormatting xmlns:xm="http://schemas.microsoft.com/office/excel/2006/main">
          <x14:cfRule type="expression" priority="16" id="{E64FA527-31BF-4DAF-A485-6F38FC9C056B}">
            <xm:f>AND($AA$27&lt;&gt;借入金等明細表!$K$19,$AA$27&lt;&gt;0)</xm:f>
            <x14:dxf>
              <fill>
                <patternFill>
                  <bgColor rgb="FFFFFF00"/>
                </patternFill>
              </fill>
            </x14:dxf>
          </x14:cfRule>
          <xm:sqref>AA27</xm:sqref>
        </x14:conditionalFormatting>
        <x14:conditionalFormatting xmlns:xm="http://schemas.microsoft.com/office/excel/2006/main">
          <x14:cfRule type="expression" priority="14" id="{46E3D3F9-5D81-4B5C-A9D3-544C3C084C57}">
            <xm:f>AND($AA$29&lt;&gt;借入金等明細表!$H$38,$AA$29&lt;&gt;0)</xm:f>
            <x14:dxf>
              <fill>
                <patternFill>
                  <bgColor rgb="FFFFFF00"/>
                </patternFill>
              </fill>
            </x14:dxf>
          </x14:cfRule>
          <xm:sqref>AA29</xm:sqref>
        </x14:conditionalFormatting>
        <x14:conditionalFormatting xmlns:xm="http://schemas.microsoft.com/office/excel/2006/main">
          <x14:cfRule type="expression" priority="11" id="{D6B62973-0A98-4F8F-BB92-D544A45D0BD9}">
            <xm:f>AND($AA$32&lt;&gt;借入金等明細表!$Q$49,$AA$32&lt;&gt;0)</xm:f>
            <x14:dxf>
              <fill>
                <patternFill>
                  <bgColor rgb="FFFFFF00"/>
                </patternFill>
              </fill>
            </x14:dxf>
          </x14:cfRule>
          <xm:sqref>AA32</xm:sqref>
        </x14:conditionalFormatting>
        <x14:conditionalFormatting xmlns:xm="http://schemas.microsoft.com/office/excel/2006/main">
          <x14:cfRule type="expression" priority="15" id="{F30B8F14-C1D2-4CAC-90EF-3B1D89330A06}">
            <xm:f>AND($AA$34&lt;&gt;借入金等明細表!$K$19,$AA$34&lt;&gt;0)</xm:f>
            <x14:dxf>
              <fill>
                <patternFill>
                  <bgColor rgb="FFFFFF00"/>
                </patternFill>
              </fill>
            </x14:dxf>
          </x14:cfRule>
          <xm:sqref>AA34</xm:sqref>
        </x14:conditionalFormatting>
        <x14:conditionalFormatting xmlns:xm="http://schemas.microsoft.com/office/excel/2006/main">
          <x14:cfRule type="expression" priority="12" id="{52CA5669-5EB9-4192-8540-372E842A1134}">
            <xm:f>AND($AA$36&lt;&gt;借入金等明細表!$S$19,$AA$36&lt;&gt;0)</xm:f>
            <x14:dxf>
              <fill>
                <patternFill>
                  <bgColor rgb="FFFFFF00"/>
                </patternFill>
              </fill>
            </x14:dxf>
          </x14:cfRule>
          <xm:sqref>AA36</xm:sqref>
        </x14:conditionalFormatting>
        <x14:conditionalFormatting xmlns:xm="http://schemas.microsoft.com/office/excel/2006/main">
          <x14:cfRule type="expression" priority="9" id="{182434CA-6E47-4734-B124-13B0822E0E30}">
            <xm:f>AND($AA$40&lt;&gt;借入金等明細表!$Q$55,$AA$40&lt;&gt;0)</xm:f>
            <x14:dxf>
              <fill>
                <patternFill>
                  <bgColor rgb="FFFFFF00"/>
                </patternFill>
              </fill>
            </x14:dxf>
          </x14:cfRule>
          <xm:sqref>AA40</xm:sqref>
        </x14:conditionalFormatting>
        <x14:conditionalFormatting xmlns:xm="http://schemas.microsoft.com/office/excel/2006/main">
          <x14:cfRule type="expression" priority="13" id="{988A5C64-9302-445A-A3EC-240B8158DC58}">
            <xm:f>AND($AA$42&lt;&gt;借入金等明細表!$H$38,$AA$42&lt;&gt;0)</xm:f>
            <x14:dxf>
              <fill>
                <patternFill>
                  <bgColor rgb="FFFFFF00"/>
                </patternFill>
              </fill>
            </x14:dxf>
          </x14:cfRule>
          <xm:sqref>AA42</xm:sqref>
        </x14:conditionalFormatting>
        <x14:conditionalFormatting xmlns:xm="http://schemas.microsoft.com/office/excel/2006/main">
          <x14:cfRule type="expression" priority="10" id="{7B355A0A-5FF2-439C-B92D-0963901380F3}">
            <xm:f>AND($AA$44&lt;&gt;借入金等明細表!$Q$38,$AA$44&lt;&gt;0)</xm:f>
            <x14:dxf>
              <fill>
                <patternFill>
                  <bgColor rgb="FFFFFF00"/>
                </patternFill>
              </fill>
            </x14:dxf>
          </x14:cfRule>
          <xm:sqref>AA44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借入金等明細表</vt:lpstr>
      <vt:lpstr>申請書（借入金等明細表をもとに作成）</vt:lpstr>
      <vt:lpstr>借入金等明細表!Print_Area</vt:lpstr>
      <vt:lpstr>'申請書（借入金等明細表をもとに作成）'!Print_Area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2026-02-24T07:53:53Z</cp:lastPrinted>
  <dcterms:created xsi:type="dcterms:W3CDTF">2019-04-24T07:13:15Z</dcterms:created>
  <dcterms:modified xsi:type="dcterms:W3CDTF">2026-06-30T08:24:27Z</dcterms:modified>
</cp:coreProperties>
</file>