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75" windowWidth="9435" windowHeight="7905" tabRatio="727" activeTab="0"/>
  </bookViews>
  <sheets>
    <sheet name="②献血" sheetId="1" r:id="rId1"/>
    <sheet name="③広報" sheetId="2" r:id="rId2"/>
    <sheet name="④-1社資（地区）" sheetId="3" r:id="rId3"/>
    <sheet name="④-2社資（地区） " sheetId="4" r:id="rId4"/>
    <sheet name="⑤-1詳細 " sheetId="5" r:id="rId5"/>
    <sheet name="⑤-2詳細" sheetId="6" r:id="rId6"/>
    <sheet name="⑤-3詳細" sheetId="7" r:id="rId7"/>
    <sheet name="⑤-4詳細" sheetId="8" r:id="rId8"/>
    <sheet name="⑧地区事業" sheetId="9" r:id="rId9"/>
    <sheet name="⑨講習会" sheetId="10" r:id="rId10"/>
  </sheets>
  <definedNames>
    <definedName name="_xlnm.Print_Area" localSheetId="0">'②献血'!$A$1:$K$26</definedName>
    <definedName name="_xlnm.Print_Area" localSheetId="1">'③広報'!$A$1:$D$10</definedName>
    <definedName name="_xlnm.Print_Area" localSheetId="2">'④-1社資（地区）'!$A$1:$O$31</definedName>
    <definedName name="_xlnm.Print_Area" localSheetId="3">'④-2社資（地区） '!$A$1:$O$21</definedName>
    <definedName name="_xlnm.Print_Area" localSheetId="4">'⑤-1詳細 '!$A$1:$G$40</definedName>
    <definedName name="_xlnm.Print_Area" localSheetId="5">'⑤-2詳細'!$A$1:$G$30</definedName>
    <definedName name="_xlnm.Print_Area" localSheetId="6">'⑤-3詳細'!$A$1:$G$40</definedName>
    <definedName name="_xlnm.Print_Area" localSheetId="7">'⑤-4詳細'!$A$1:$G$12</definedName>
    <definedName name="_xlnm.Print_Area" localSheetId="8">'⑧地区事業'!$A$1:$D$38</definedName>
    <definedName name="_xlnm.Print_Area" localSheetId="9">'⑨講習会'!$A$1:$E$22</definedName>
  </definedNames>
  <calcPr fullCalcOnLoad="1"/>
</workbook>
</file>

<file path=xl/comments1.xml><?xml version="1.0" encoding="utf-8"?>
<comments xmlns="http://schemas.openxmlformats.org/spreadsheetml/2006/main">
  <authors>
    <author>堺市</author>
  </authors>
  <commentList>
    <comment ref="G20" authorId="0">
      <text>
        <r>
          <rPr>
            <sz val="11"/>
            <rFont val="ＭＳ Ｐゴシック"/>
            <family val="3"/>
          </rPr>
          <t>下記表は市民協働課で記入します。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堺市</author>
  </authors>
  <commentList>
    <comment ref="F21" authorId="0">
      <text>
        <r>
          <rPr>
            <b/>
            <sz val="9"/>
            <rFont val="ＭＳ Ｐゴシック"/>
            <family val="3"/>
          </rPr>
          <t>式設定されいるので、
各区で額を入力すると合計が出ます。</t>
        </r>
      </text>
    </comment>
  </commentList>
</comments>
</file>

<file path=xl/comments4.xml><?xml version="1.0" encoding="utf-8"?>
<comments xmlns="http://schemas.openxmlformats.org/spreadsheetml/2006/main">
  <authors>
    <author>堺市</author>
  </authors>
  <commentList>
    <comment ref="F16" authorId="0">
      <text>
        <r>
          <rPr>
            <b/>
            <sz val="9"/>
            <rFont val="ＭＳ Ｐゴシック"/>
            <family val="3"/>
          </rPr>
          <t>式設定されいるので、
各区で額を入力すると合計が出ます。</t>
        </r>
      </text>
    </comment>
  </commentList>
</comments>
</file>

<file path=xl/sharedStrings.xml><?xml version="1.0" encoding="utf-8"?>
<sst xmlns="http://schemas.openxmlformats.org/spreadsheetml/2006/main" count="483" uniqueCount="355">
  <si>
    <t>校区</t>
  </si>
  <si>
    <t>浅香山</t>
  </si>
  <si>
    <t>市</t>
  </si>
  <si>
    <t>榎</t>
  </si>
  <si>
    <t>三国丘</t>
  </si>
  <si>
    <t>安井</t>
  </si>
  <si>
    <t>少林寺</t>
  </si>
  <si>
    <t>大仙</t>
  </si>
  <si>
    <t>湊</t>
  </si>
  <si>
    <t>湊西</t>
  </si>
  <si>
    <t>鳳</t>
  </si>
  <si>
    <t>鳳南</t>
  </si>
  <si>
    <t>津久野</t>
  </si>
  <si>
    <t>上野芝</t>
  </si>
  <si>
    <t>家原寺</t>
  </si>
  <si>
    <t>平岡</t>
  </si>
  <si>
    <t>東三国丘</t>
  </si>
  <si>
    <t>大泉</t>
  </si>
  <si>
    <t>北八下</t>
  </si>
  <si>
    <t>金岡</t>
  </si>
  <si>
    <t>金岡南</t>
  </si>
  <si>
    <t>百舌鳥</t>
  </si>
  <si>
    <t>西百舌鳥</t>
  </si>
  <si>
    <t>中百舌鳥</t>
  </si>
  <si>
    <t>東百舌鳥</t>
  </si>
  <si>
    <t>土師</t>
  </si>
  <si>
    <t>深井</t>
  </si>
  <si>
    <t>深井西</t>
  </si>
  <si>
    <t>久世</t>
  </si>
  <si>
    <t>宮園</t>
  </si>
  <si>
    <t>東陶器</t>
  </si>
  <si>
    <t>福田</t>
  </si>
  <si>
    <t>西陶器</t>
  </si>
  <si>
    <t>深阪</t>
  </si>
  <si>
    <t>野田</t>
  </si>
  <si>
    <t>上神谷</t>
  </si>
  <si>
    <t>宮山台</t>
  </si>
  <si>
    <t>茶山台</t>
  </si>
  <si>
    <t>若松台</t>
  </si>
  <si>
    <t>高倉台</t>
  </si>
  <si>
    <t>高倉台西</t>
  </si>
  <si>
    <t>桃山台</t>
  </si>
  <si>
    <t>赤坂台</t>
  </si>
  <si>
    <t>城山台</t>
  </si>
  <si>
    <t>御池台</t>
  </si>
  <si>
    <t>美原</t>
  </si>
  <si>
    <t>事　業　内　容</t>
  </si>
  <si>
    <t>備考</t>
  </si>
  <si>
    <t>堺</t>
  </si>
  <si>
    <t>東</t>
  </si>
  <si>
    <t>南</t>
  </si>
  <si>
    <t>北</t>
  </si>
  <si>
    <t>達成率</t>
  </si>
  <si>
    <t>三宝</t>
  </si>
  <si>
    <t>錦西</t>
  </si>
  <si>
    <t>錦</t>
  </si>
  <si>
    <t>錦綾</t>
  </si>
  <si>
    <t>熊野</t>
  </si>
  <si>
    <t>大仙西</t>
  </si>
  <si>
    <t>英彰</t>
  </si>
  <si>
    <t>神石</t>
  </si>
  <si>
    <t>合計</t>
  </si>
  <si>
    <t>東深井</t>
  </si>
  <si>
    <t>八田荘</t>
  </si>
  <si>
    <t>八田荘西</t>
  </si>
  <si>
    <t>南八下</t>
  </si>
  <si>
    <t>八下西</t>
  </si>
  <si>
    <t>日置荘</t>
  </si>
  <si>
    <t>日置荘西</t>
  </si>
  <si>
    <t>白鷺</t>
  </si>
  <si>
    <t>登美丘西</t>
  </si>
  <si>
    <t>登美丘東</t>
  </si>
  <si>
    <t>登美丘南</t>
  </si>
  <si>
    <t>浜寺石津</t>
  </si>
  <si>
    <t>浜寺</t>
  </si>
  <si>
    <t>浜寺東</t>
  </si>
  <si>
    <t>浜寺昭和</t>
  </si>
  <si>
    <t>向丘</t>
  </si>
  <si>
    <t>福泉</t>
  </si>
  <si>
    <t>福泉東</t>
  </si>
  <si>
    <t>福泉上</t>
  </si>
  <si>
    <t>福泉中央</t>
  </si>
  <si>
    <t>美木多</t>
  </si>
  <si>
    <t>竹城台</t>
  </si>
  <si>
    <t>三原台</t>
  </si>
  <si>
    <t>庭代台</t>
  </si>
  <si>
    <t>五ヶ荘</t>
  </si>
  <si>
    <t>五ヶ荘東</t>
  </si>
  <si>
    <t>東浅香山</t>
  </si>
  <si>
    <t>新浅香山</t>
  </si>
  <si>
    <t>新金岡</t>
  </si>
  <si>
    <t>新金岡東</t>
  </si>
  <si>
    <t>光竜寺</t>
  </si>
  <si>
    <t>黒山</t>
  </si>
  <si>
    <t>平尾</t>
  </si>
  <si>
    <t>美原北</t>
  </si>
  <si>
    <t>八上</t>
  </si>
  <si>
    <t>美原西</t>
  </si>
  <si>
    <t>さつき野</t>
  </si>
  <si>
    <t>堺区地区</t>
  </si>
  <si>
    <t>中区地区</t>
  </si>
  <si>
    <t>東区地区</t>
  </si>
  <si>
    <t>西区地区</t>
  </si>
  <si>
    <t>中</t>
  </si>
  <si>
    <t>西</t>
  </si>
  <si>
    <t>実　施　日　・　校　区　・　実　施　場　所</t>
  </si>
  <si>
    <t>区　域</t>
  </si>
  <si>
    <t>実施日</t>
  </si>
  <si>
    <t>場　　所</t>
  </si>
  <si>
    <r>
      <rPr>
        <sz val="11"/>
        <rFont val="ＭＳ 明朝"/>
        <family val="1"/>
      </rPr>
      <t>講習日程：</t>
    </r>
  </si>
  <si>
    <r>
      <rPr>
        <sz val="11"/>
        <rFont val="ＭＳ 明朝"/>
        <family val="1"/>
      </rPr>
      <t>募集人数：</t>
    </r>
  </si>
  <si>
    <t>晴美台</t>
  </si>
  <si>
    <t>5月</t>
  </si>
  <si>
    <t>8月</t>
  </si>
  <si>
    <t>12月</t>
  </si>
  <si>
    <t>9月</t>
  </si>
  <si>
    <t>受付</t>
  </si>
  <si>
    <t>採血</t>
  </si>
  <si>
    <t>10月</t>
  </si>
  <si>
    <t>11月</t>
  </si>
  <si>
    <t>地区目標額</t>
  </si>
  <si>
    <t>その他（支部直納等）</t>
  </si>
  <si>
    <t>地区実績額　　　</t>
  </si>
  <si>
    <t>南区地区</t>
  </si>
  <si>
    <t>北区地区</t>
  </si>
  <si>
    <t>美原区地区</t>
  </si>
  <si>
    <t>合計（堺市全体）</t>
  </si>
  <si>
    <t>地区実績額（合計）</t>
  </si>
  <si>
    <t>（目標額）</t>
  </si>
  <si>
    <t>対象区域</t>
  </si>
  <si>
    <t>１．地域献血実施報告及び街頭広報活動実施報告について</t>
  </si>
  <si>
    <t>人</t>
  </si>
  <si>
    <t>奉仕団実績額</t>
  </si>
  <si>
    <t>6月</t>
  </si>
  <si>
    <t>7月</t>
  </si>
  <si>
    <t>1月</t>
  </si>
  <si>
    <t>2月</t>
  </si>
  <si>
    <t>3月</t>
  </si>
  <si>
    <t>２．日赤活動資金募集の中間報告について</t>
  </si>
  <si>
    <t>7月</t>
  </si>
  <si>
    <t>12月</t>
  </si>
  <si>
    <t>募　集　対　象　　　　世　帯　数</t>
  </si>
  <si>
    <t>達成率</t>
  </si>
  <si>
    <t>（目標額）</t>
  </si>
  <si>
    <t>（参考）</t>
  </si>
  <si>
    <t>活動資金内訳</t>
  </si>
  <si>
    <t>奉仕団目標額</t>
  </si>
  <si>
    <t>Ｎｏ．</t>
  </si>
  <si>
    <t>原  山  台</t>
  </si>
  <si>
    <t>（単位：円）</t>
  </si>
  <si>
    <t>（単位：円）</t>
  </si>
  <si>
    <r>
      <rPr>
        <sz val="14"/>
        <rFont val="ＭＳ 明朝"/>
        <family val="1"/>
      </rPr>
      <t>人</t>
    </r>
  </si>
  <si>
    <t>実績額</t>
  </si>
  <si>
    <t xml:space="preserve">
前回中間報告との実績額比較表</t>
  </si>
  <si>
    <t>（堺市堺区赤十字奉仕団）</t>
  </si>
  <si>
    <t>（堺市中区赤十字奉仕団）</t>
  </si>
  <si>
    <t>（堺市東区赤十字奉仕団）</t>
  </si>
  <si>
    <t>（堺市西区赤十字奉仕団）</t>
  </si>
  <si>
    <t>（堺市南区赤十字奉仕団）</t>
  </si>
  <si>
    <t>（堺市北区赤十字奉仕団）</t>
  </si>
  <si>
    <t>（堺市美原区赤十字奉仕団）</t>
  </si>
  <si>
    <t>３．日赤堺市各区地区・各区奉仕団の事業について</t>
  </si>
  <si>
    <t>１講習２０～３０名程度</t>
  </si>
  <si>
    <t>槇塚台</t>
  </si>
  <si>
    <t>新檜尾台</t>
  </si>
  <si>
    <r>
      <rPr>
        <sz val="11"/>
        <rFont val="ＭＳ 明朝"/>
        <family val="1"/>
      </rPr>
      <t>対象区域</t>
    </r>
  </si>
  <si>
    <t>期間（１日間）</t>
  </si>
  <si>
    <r>
      <rPr>
        <sz val="11"/>
        <rFont val="ＭＳ 明朝"/>
        <family val="1"/>
      </rPr>
      <t>堺市全域</t>
    </r>
  </si>
  <si>
    <t>　</t>
  </si>
  <si>
    <t>3日
（日）</t>
  </si>
  <si>
    <t>新金岡町
ブリック公園
（新金岡東）</t>
  </si>
  <si>
    <t>22日
（日）</t>
  </si>
  <si>
    <t>4日
（土）</t>
  </si>
  <si>
    <t>18日
（土）</t>
  </si>
  <si>
    <t>6日
（水）</t>
  </si>
  <si>
    <t>東区役所</t>
  </si>
  <si>
    <t>10日
（日）</t>
  </si>
  <si>
    <t>14日
（木）</t>
  </si>
  <si>
    <t>市役所
市民交流広場</t>
  </si>
  <si>
    <t>21日
(木)</t>
  </si>
  <si>
    <t>中区役所</t>
  </si>
  <si>
    <t>西区役所</t>
  </si>
  <si>
    <t>美原区役所</t>
  </si>
  <si>
    <t>1８日（木）</t>
  </si>
  <si>
    <t>北区役所</t>
  </si>
  <si>
    <t>2０日（土）</t>
  </si>
  <si>
    <t>イオンモール
堺北花田
（新浅香山）</t>
  </si>
  <si>
    <t>サカイ引越
センター
（神石）</t>
  </si>
  <si>
    <t>７月１９日（水）</t>
  </si>
  <si>
    <t>北野田駅前</t>
  </si>
  <si>
    <t>７月２４日（月）</t>
  </si>
  <si>
    <t>西区役所周辺</t>
  </si>
  <si>
    <t>７月２０日（木）</t>
  </si>
  <si>
    <t>栂・美木多駅前</t>
  </si>
  <si>
    <t>７月６日（木）</t>
  </si>
  <si>
    <t>イオンモール堺北花田南側玄関付近</t>
  </si>
  <si>
    <t>７月２８日（金）</t>
  </si>
  <si>
    <t>ビバモール美原南インター店</t>
  </si>
  <si>
    <t>（１）令和5年度 日赤活動資金募集堺市各区地区実績額</t>
  </si>
  <si>
    <t>令和4年度           加入世帯数</t>
  </si>
  <si>
    <t>令和5年度         　　　目　標　額</t>
  </si>
  <si>
    <t>（１）令和5年度　日赤堺市各区地区・各区奉仕団事業実施状況・予定一覧</t>
  </si>
  <si>
    <t>（２）令和5年度　赤十字健康生活支援講習実施状況及び予定表</t>
  </si>
  <si>
    <t>●令和5年度 赤十字救急法短期講習実施状況</t>
  </si>
  <si>
    <t>通年</t>
  </si>
  <si>
    <t>活動資金募集</t>
  </si>
  <si>
    <t>７月</t>
  </si>
  <si>
    <t>赤十字水の事故防止講習会</t>
  </si>
  <si>
    <t>９月</t>
  </si>
  <si>
    <t>各校区救急箱内容薬等の補充</t>
  </si>
  <si>
    <t>２月</t>
  </si>
  <si>
    <t>思想普及費の交付</t>
  </si>
  <si>
    <t>24日
（月）</t>
  </si>
  <si>
    <t>１５日
（金）</t>
  </si>
  <si>
    <t>６月</t>
  </si>
  <si>
    <t>新任校区赤十字奉仕団長へ災害服の支給</t>
  </si>
  <si>
    <t>7月</t>
  </si>
  <si>
    <t>堺区赤十字奉仕団校区団長研修会</t>
  </si>
  <si>
    <t>【施設見学(淡路市)】
①北淡震災記念公園（野島断層保存館）
②福良港津波防災ステーション</t>
  </si>
  <si>
    <t>７月</t>
  </si>
  <si>
    <t>区役所献血</t>
  </si>
  <si>
    <t>各校区救急箱内容薬の入れ替え</t>
  </si>
  <si>
    <t>12月</t>
  </si>
  <si>
    <t>堺区</t>
  </si>
  <si>
    <t>堺東駅周辺</t>
  </si>
  <si>
    <t>16日
（金）</t>
  </si>
  <si>
    <t>堺市消防局</t>
  </si>
  <si>
    <t>13日
（木）</t>
  </si>
  <si>
    <t>市役所本館
エントランス</t>
  </si>
  <si>
    <t>14日
（日）</t>
  </si>
  <si>
    <t>初芝体育館
（東区民まつり）</t>
  </si>
  <si>
    <t>19日
（水）</t>
  </si>
  <si>
    <t>東区役所</t>
  </si>
  <si>
    <t>27日
（日）</t>
  </si>
  <si>
    <t>ライフ初芝店</t>
  </si>
  <si>
    <t>東区</t>
  </si>
  <si>
    <t>23人</t>
  </si>
  <si>
    <t>歳末夜警物品配布</t>
  </si>
  <si>
    <t>配布物については検討中</t>
  </si>
  <si>
    <t>救急箱内用薬入れ替え</t>
  </si>
  <si>
    <t>（２）令和5年度日赤活動資金募集各校区実績額</t>
  </si>
  <si>
    <t>活動資金募集</t>
  </si>
  <si>
    <t>7月</t>
  </si>
  <si>
    <t>区役所献血・街頭広報活動</t>
  </si>
  <si>
    <t>区役所献血</t>
  </si>
  <si>
    <t>1月</t>
  </si>
  <si>
    <t>校区団長研修会</t>
  </si>
  <si>
    <t>自治連宿泊研修と合同</t>
  </si>
  <si>
    <t>南区</t>
  </si>
  <si>
    <t>20日
（木）</t>
  </si>
  <si>
    <t>通年</t>
  </si>
  <si>
    <t>商業施設における献血活動</t>
  </si>
  <si>
    <t>6月</t>
  </si>
  <si>
    <t>救急箱内用薬入れ替え</t>
  </si>
  <si>
    <t>はたちの献血啓発（二十歳の集い）</t>
  </si>
  <si>
    <t>健康生活支援講習会</t>
  </si>
  <si>
    <t>美原区</t>
  </si>
  <si>
    <t>令和6年1月～2月</t>
  </si>
  <si>
    <t>31人</t>
  </si>
  <si>
    <t>30人</t>
  </si>
  <si>
    <t>28日
（金）</t>
  </si>
  <si>
    <t>5日
（土）</t>
  </si>
  <si>
    <t>ららぽーと堺</t>
  </si>
  <si>
    <t>14日
（月）</t>
  </si>
  <si>
    <t>ビバモール
美原南インター店</t>
  </si>
  <si>
    <t>22日
（金）</t>
  </si>
  <si>
    <t>中区</t>
  </si>
  <si>
    <t>7～8月</t>
  </si>
  <si>
    <t>「健康生活支援講習支援員養成講習」開催</t>
  </si>
  <si>
    <t>広報、HP、自治会回覧で募集</t>
  </si>
  <si>
    <t>献血街頭啓発キャンペーン</t>
  </si>
  <si>
    <t>区役所献血と合わせて実施</t>
  </si>
  <si>
    <t>はたちの献血啓発物品購入・配布</t>
  </si>
  <si>
    <t>二十歳の集い</t>
  </si>
  <si>
    <t>「災害時高齢者生活支援講習」開催</t>
  </si>
  <si>
    <t>１２月１３日（水）</t>
  </si>
  <si>
    <t>中区役所及び深井駅周辺</t>
  </si>
  <si>
    <t>4日
（日）</t>
  </si>
  <si>
    <t>12日
（水）</t>
  </si>
  <si>
    <t>13日
（水）</t>
  </si>
  <si>
    <t>（60,000,000円)</t>
  </si>
  <si>
    <t>令和４年度（9/20）</t>
  </si>
  <si>
    <t>北区</t>
  </si>
  <si>
    <t>令和6年2月中旬</t>
  </si>
  <si>
    <t>18人</t>
  </si>
  <si>
    <t>災害被服配布</t>
  </si>
  <si>
    <t>献血街頭広報活動</t>
  </si>
  <si>
    <t>8月・1月</t>
  </si>
  <si>
    <t>１2月</t>
  </si>
  <si>
    <t>救急箱内容薬補充配布</t>
  </si>
  <si>
    <t>赤十字講習会</t>
  </si>
  <si>
    <t>18日（日）</t>
  </si>
  <si>
    <t>6日
（木）</t>
  </si>
  <si>
    <t>イオンモール
堺北花田</t>
  </si>
  <si>
    <t>４日（金）</t>
  </si>
  <si>
    <t>1７日（木）</t>
  </si>
  <si>
    <t>35人</t>
  </si>
  <si>
    <t>予定</t>
  </si>
  <si>
    <t>応募（募集）
人　　　　数</t>
  </si>
  <si>
    <t>募集人数</t>
  </si>
  <si>
    <t>令和5年11月9日（木）</t>
  </si>
  <si>
    <t>３０人</t>
  </si>
  <si>
    <t>（２）令和5年度　献血街頭広報活動（7月、12月）実施報告及び予定表</t>
  </si>
  <si>
    <t>令和4年度（9/20）※</t>
  </si>
  <si>
    <t>令和5年度（9/12）</t>
  </si>
  <si>
    <t>令和４年度
衛星都市郡部
実績額（9/20)</t>
  </si>
  <si>
    <t>①各地区実績（令和5年9月12日現在）</t>
  </si>
  <si>
    <t>※奉仕団目標額＝令和４年度自治会加入世帯数×０．９×３００円</t>
  </si>
  <si>
    <t>令和5年度実績額
（R5.9.12）</t>
  </si>
  <si>
    <t>西区</t>
  </si>
  <si>
    <t>②各地区奉仕団実績（令和5年9月12日現在）</t>
  </si>
  <si>
    <t>全５回（１時間３０分／回）</t>
  </si>
  <si>
    <t>令和５年度
大阪市実績額（9/12）</t>
  </si>
  <si>
    <t>14日
（金）</t>
  </si>
  <si>
    <t>11日
（木）</t>
  </si>
  <si>
    <t>28日（日）</t>
  </si>
  <si>
    <t>太成学院大学</t>
  </si>
  <si>
    <t>浜寺公園</t>
  </si>
  <si>
    <t>4月</t>
  </si>
  <si>
    <t>26日
（水）</t>
  </si>
  <si>
    <t>大阪公立大学</t>
  </si>
  <si>
    <t xml:space="preserve"> 講習時間：１３時～１７時まで</t>
  </si>
  <si>
    <t>1日
（月）</t>
  </si>
  <si>
    <t>21日
（日）</t>
  </si>
  <si>
    <t>令和5年6月14日（水）～7月12日（水）</t>
  </si>
  <si>
    <t>令和5年7月13日（木）～8月10日（木）</t>
  </si>
  <si>
    <t>令和5年8月2日（水）～30日（水）</t>
  </si>
  <si>
    <t>令和6年1月24日（水）～2月21日（水）</t>
  </si>
  <si>
    <t>ナカバヤシ
株式会社</t>
  </si>
  <si>
    <t>南区役所
正面玄関前
広場</t>
  </si>
  <si>
    <t>ビバモール
美原南
インター店</t>
  </si>
  <si>
    <t>アンディ・
イズミヤ
泉北店（久世）</t>
  </si>
  <si>
    <t>南区役所
正面玄関前
広場</t>
  </si>
  <si>
    <t>堺市
上下水道局</t>
  </si>
  <si>
    <t>北区
交流まつり・
金岡公園</t>
  </si>
  <si>
    <t>原池公園
(中区
区民フェスタ)</t>
  </si>
  <si>
    <t>１２月１４日（木）</t>
  </si>
  <si>
    <t>予定（短期講習）</t>
  </si>
  <si>
    <t>実施予定なし</t>
  </si>
  <si>
    <t>期間</t>
  </si>
  <si>
    <r>
      <t>（１）令和5年度　地域献血実施状況及び予定表　</t>
    </r>
    <r>
      <rPr>
        <sz val="18"/>
        <rFont val="ＭＳ Ｐ明朝"/>
        <family val="1"/>
      </rPr>
      <t>(日付欄が未定のところは日程調整中です)</t>
    </r>
  </si>
  <si>
    <r>
      <t>200ml</t>
    </r>
    <r>
      <rPr>
        <sz val="18"/>
        <rFont val="ＭＳ 明朝"/>
        <family val="1"/>
      </rPr>
      <t>献血</t>
    </r>
  </si>
  <si>
    <r>
      <t>400ml</t>
    </r>
    <r>
      <rPr>
        <sz val="18"/>
        <rFont val="ＭＳ 明朝"/>
        <family val="1"/>
      </rPr>
      <t>献血</t>
    </r>
  </si>
  <si>
    <r>
      <rPr>
        <sz val="18"/>
        <rFont val="ＭＳ 明朝"/>
        <family val="1"/>
      </rPr>
      <t>合　計</t>
    </r>
  </si>
  <si>
    <t>北野田
アイブライト
駅前公園</t>
  </si>
  <si>
    <r>
      <rPr>
        <sz val="20"/>
        <rFont val="ＭＳ 明朝"/>
        <family val="1"/>
      </rPr>
      <t>箇所</t>
    </r>
  </si>
  <si>
    <t>金岡校区
地域会館 
（金岡）</t>
  </si>
  <si>
    <r>
      <rPr>
        <sz val="14"/>
        <rFont val="ＭＳ Ｐゴシック"/>
        <family val="3"/>
      </rPr>
      <t>R４</t>
    </r>
    <r>
      <rPr>
        <sz val="14"/>
        <rFont val="Century"/>
        <family val="1"/>
      </rPr>
      <t xml:space="preserve">
</t>
    </r>
    <r>
      <rPr>
        <sz val="14"/>
        <rFont val="ＭＳ Ｐ明朝"/>
        <family val="1"/>
      </rPr>
      <t>（最終）</t>
    </r>
  </si>
  <si>
    <r>
      <rPr>
        <sz val="14"/>
        <rFont val="ＭＳ Ｐゴシック"/>
        <family val="3"/>
      </rPr>
      <t>R５</t>
    </r>
    <r>
      <rPr>
        <sz val="14"/>
        <rFont val="Century"/>
        <family val="1"/>
      </rPr>
      <t xml:space="preserve">
</t>
    </r>
    <r>
      <rPr>
        <sz val="14"/>
        <rFont val="ＭＳ Ｐ明朝"/>
        <family val="1"/>
      </rPr>
      <t>（９</t>
    </r>
    <r>
      <rPr>
        <sz val="14"/>
        <rFont val="Century"/>
        <family val="1"/>
      </rPr>
      <t>/</t>
    </r>
    <r>
      <rPr>
        <sz val="14"/>
        <rFont val="ＭＳ Ｐ明朝"/>
        <family val="1"/>
      </rPr>
      <t>２０</t>
    </r>
    <r>
      <rPr>
        <sz val="14"/>
        <rFont val="Century"/>
        <family val="1"/>
      </rPr>
      <t xml:space="preserve">
</t>
    </r>
    <r>
      <rPr>
        <sz val="14"/>
        <rFont val="ＭＳ Ｐ明朝"/>
        <family val="1"/>
      </rPr>
      <t>現在）</t>
    </r>
  </si>
  <si>
    <r>
      <rPr>
        <sz val="14"/>
        <rFont val="ＭＳ Ｐゴシック"/>
        <family val="3"/>
      </rPr>
      <t>R４</t>
    </r>
    <r>
      <rPr>
        <sz val="14"/>
        <rFont val="Century"/>
        <family val="1"/>
      </rPr>
      <t xml:space="preserve">
</t>
    </r>
    <r>
      <rPr>
        <sz val="14"/>
        <rFont val="ＭＳ Ｐ明朝"/>
        <family val="1"/>
      </rPr>
      <t>（９</t>
    </r>
    <r>
      <rPr>
        <sz val="14"/>
        <rFont val="Century"/>
        <family val="1"/>
      </rPr>
      <t>/</t>
    </r>
    <r>
      <rPr>
        <sz val="14"/>
        <rFont val="ＭＳ Ｐ明朝"/>
        <family val="1"/>
      </rPr>
      <t>２０</t>
    </r>
    <r>
      <rPr>
        <sz val="14"/>
        <rFont val="Century"/>
        <family val="1"/>
      </rPr>
      <t xml:space="preserve">
</t>
    </r>
    <r>
      <rPr>
        <sz val="14"/>
        <rFont val="ＭＳ Ｐ明朝"/>
        <family val="1"/>
      </rPr>
      <t>現在）</t>
    </r>
  </si>
  <si>
    <t>区役所献血</t>
  </si>
  <si>
    <t>23日
（土）</t>
  </si>
  <si>
    <t>16日
（土）</t>
  </si>
  <si>
    <t>ホームセンター
ムサシ美原店</t>
  </si>
  <si>
    <t>3日
（金祝）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</si>
</sst>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.00;[Red]\-[$¥-411]#,##0.00"/>
    <numFmt numFmtId="177" formatCode="0.000"/>
    <numFmt numFmtId="178" formatCode="0.0"/>
    <numFmt numFmtId="179" formatCode="0.0%"/>
    <numFmt numFmtId="180" formatCode="#,##0&quot;円&quot;"/>
    <numFmt numFmtId="181" formatCode="#,##0.0;[Red]\-#,##0.0"/>
    <numFmt numFmtId="182" formatCode="#,##0;[Red]#,##0"/>
    <numFmt numFmtId="183" formatCode="&quot;¥&quot;#,##0;[Red]&quot;¥&quot;#,##0"/>
    <numFmt numFmtId="184" formatCode="#,##0.0;[Red]#,##0.0"/>
    <numFmt numFmtId="185" formatCode="0_ "/>
    <numFmt numFmtId="186" formatCode="##,###,###&quot;円&quot;"/>
    <numFmt numFmtId="187" formatCode="###.#%"/>
    <numFmt numFmtId="188" formatCode="0;[Red]0"/>
    <numFmt numFmtId="189" formatCode="#,##0_ "/>
    <numFmt numFmtId="190" formatCode="#,##0\ \ &quot;円&quot;"/>
    <numFmt numFmtId="191" formatCode="#,##0_);[Red]\(#,##0\)"/>
    <numFmt numFmtId="192" formatCode="##&quot;日&quot;"/>
    <numFmt numFmtId="193" formatCode="&quot;（&quot;#&quot;）&quot;"/>
    <numFmt numFmtId="194" formatCode="&quot;（&quot;##&quot;）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&quot;¥&quot;#,##0.0;[Red]&quot;¥&quot;\-#,##0.0"/>
    <numFmt numFmtId="199" formatCode="0_);\(0\)"/>
    <numFmt numFmtId="200" formatCode="#,##0_);\(#,##0\)"/>
    <numFmt numFmtId="201" formatCode="&quot;(&quot;#,##0&quot;)&quot;_);\(#,##0\)"/>
    <numFmt numFmtId="202" formatCode="&quot;(&quot;#,##0&quot;)&quot;;\(#,##0\)"/>
    <numFmt numFmtId="203" formatCode="0.000%"/>
    <numFmt numFmtId="204" formatCode="&quot;¥&quot;#,##0_);\(&quot;¥&quot;#,##0\)"/>
    <numFmt numFmtId="205" formatCode="[$€-2]\ #,##0.00_);[Red]\([$€-2]\ #,##0.00\)"/>
    <numFmt numFmtId="206" formatCode="[$-411]ggge&quot;年&quot;m&quot;月&quot;d&quot;日&quot;\ &quot;現&quot;&quot;在&quot;"/>
    <numFmt numFmtId="207" formatCode="#,##0.0_);[Red]\(#,##0.0\)"/>
    <numFmt numFmtId="208" formatCode="m&quot;月&quot;d&quot;日&quot;;@"/>
    <numFmt numFmtId="209" formatCode="0.E+00"/>
    <numFmt numFmtId="210" formatCode="[$]ggge&quot;年&quot;m&quot;月&quot;d&quot;日&quot;;@"/>
    <numFmt numFmtId="211" formatCode="[$-411]gge&quot;年&quot;m&quot;月&quot;d&quot;日&quot;;@"/>
    <numFmt numFmtId="212" formatCode="[$]gge&quot;年&quot;m&quot;月&quot;d&quot;日&quot;;@"/>
  </numFmts>
  <fonts count="8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14"/>
      <name val="Century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name val="Century"/>
      <family val="1"/>
    </font>
    <font>
      <sz val="11"/>
      <color indexed="8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b/>
      <sz val="20"/>
      <name val="ＭＳ Ｐ明朝"/>
      <family val="1"/>
    </font>
    <font>
      <b/>
      <sz val="11"/>
      <name val="ＭＳ Ｐ明朝"/>
      <family val="1"/>
    </font>
    <font>
      <sz val="14"/>
      <name val="ＭＳ 明朝"/>
      <family val="1"/>
    </font>
    <font>
      <sz val="12"/>
      <name val="Century"/>
      <family val="1"/>
    </font>
    <font>
      <sz val="16"/>
      <name val="ＭＳ 明朝"/>
      <family val="1"/>
    </font>
    <font>
      <sz val="16"/>
      <name val="Century"/>
      <family val="1"/>
    </font>
    <font>
      <b/>
      <sz val="10"/>
      <name val="ＭＳ Ｐ明朝"/>
      <family val="1"/>
    </font>
    <font>
      <b/>
      <sz val="16"/>
      <name val="Century"/>
      <family val="1"/>
    </font>
    <font>
      <sz val="16"/>
      <name val="ＭＳ Ｐ明朝"/>
      <family val="1"/>
    </font>
    <font>
      <b/>
      <sz val="22"/>
      <name val="ＭＳ Ｐ明朝"/>
      <family val="1"/>
    </font>
    <font>
      <sz val="18"/>
      <name val="Century"/>
      <family val="1"/>
    </font>
    <font>
      <sz val="18"/>
      <name val="ＭＳ 明朝"/>
      <family val="1"/>
    </font>
    <font>
      <b/>
      <sz val="20"/>
      <name val="Century"/>
      <family val="1"/>
    </font>
    <font>
      <sz val="20"/>
      <name val="Century"/>
      <family val="1"/>
    </font>
    <font>
      <sz val="20"/>
      <name val="ＭＳ 明朝"/>
      <family val="1"/>
    </font>
    <font>
      <sz val="13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4"/>
      <color indexed="10"/>
      <name val="ＭＳ Ｐ明朝"/>
      <family val="1"/>
    </font>
    <font>
      <sz val="11"/>
      <color indexed="10"/>
      <name val="Century"/>
      <family val="1"/>
    </font>
    <font>
      <sz val="12"/>
      <color indexed="10"/>
      <name val="Century"/>
      <family val="1"/>
    </font>
    <font>
      <sz val="20"/>
      <color indexed="10"/>
      <name val="Century"/>
      <family val="1"/>
    </font>
    <font>
      <b/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4"/>
      <color rgb="FFFF0000"/>
      <name val="ＭＳ Ｐ明朝"/>
      <family val="1"/>
    </font>
    <font>
      <sz val="11"/>
      <color rgb="FFFF0000"/>
      <name val="Century"/>
      <family val="1"/>
    </font>
    <font>
      <sz val="12"/>
      <color rgb="FFFF0000"/>
      <name val="Century"/>
      <family val="1"/>
    </font>
    <font>
      <sz val="11"/>
      <color rgb="FFFF0000"/>
      <name val="ＭＳ Ｐゴシック"/>
      <family val="3"/>
    </font>
    <font>
      <sz val="20"/>
      <color rgb="FFFF0000"/>
      <name val="Century"/>
      <family val="1"/>
    </font>
    <font>
      <b/>
      <sz val="11"/>
      <color theme="1"/>
      <name val="ＭＳ Ｐ明朝"/>
      <family val="1"/>
    </font>
    <font>
      <b/>
      <sz val="16"/>
      <color theme="1"/>
      <name val="ＭＳ Ｐ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63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564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 vertical="center" shrinkToFit="1"/>
    </xf>
    <xf numFmtId="38" fontId="17" fillId="0" borderId="0" xfId="49" applyFont="1" applyBorder="1" applyAlignment="1">
      <alignment horizontal="center" vertical="center"/>
    </xf>
    <xf numFmtId="38" fontId="16" fillId="0" borderId="0" xfId="49" applyFont="1" applyBorder="1" applyAlignment="1">
      <alignment horizontal="center" vertical="center"/>
    </xf>
    <xf numFmtId="0" fontId="15" fillId="0" borderId="0" xfId="0" applyFont="1" applyBorder="1" applyAlignment="1">
      <alignment horizontal="center" shrinkToFit="1"/>
    </xf>
    <xf numFmtId="0" fontId="15" fillId="0" borderId="10" xfId="0" applyFont="1" applyBorder="1" applyAlignment="1">
      <alignment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distributed"/>
    </xf>
    <xf numFmtId="0" fontId="21" fillId="0" borderId="0" xfId="0" applyFont="1" applyAlignment="1">
      <alignment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distributed" vertical="center"/>
    </xf>
    <xf numFmtId="0" fontId="15" fillId="0" borderId="12" xfId="0" applyFont="1" applyBorder="1" applyAlignment="1">
      <alignment horizontal="centerContinuous" vertical="center" wrapText="1"/>
    </xf>
    <xf numFmtId="179" fontId="2" fillId="0" borderId="13" xfId="0" applyNumberFormat="1" applyFont="1" applyBorder="1" applyAlignment="1">
      <alignment horizontal="centerContinuous" vertical="center" wrapText="1"/>
    </xf>
    <xf numFmtId="0" fontId="2" fillId="0" borderId="14" xfId="63" applyFont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38" fontId="25" fillId="0" borderId="0" xfId="49" applyFont="1" applyBorder="1" applyAlignment="1">
      <alignment horizontal="distributed"/>
    </xf>
    <xf numFmtId="38" fontId="25" fillId="0" borderId="0" xfId="49" applyFont="1" applyBorder="1" applyAlignment="1">
      <alignment horizontal="right"/>
    </xf>
    <xf numFmtId="179" fontId="15" fillId="0" borderId="0" xfId="0" applyNumberFormat="1" applyFont="1" applyAlignment="1">
      <alignment/>
    </xf>
    <xf numFmtId="38" fontId="15" fillId="0" borderId="0" xfId="49" applyFont="1" applyBorder="1" applyAlignment="1">
      <alignment/>
    </xf>
    <xf numFmtId="38" fontId="21" fillId="0" borderId="0" xfId="49" applyFont="1" applyBorder="1" applyAlignment="1">
      <alignment horizontal="distributed"/>
    </xf>
    <xf numFmtId="38" fontId="2" fillId="0" borderId="0" xfId="49" applyFont="1" applyBorder="1" applyAlignment="1">
      <alignment/>
    </xf>
    <xf numFmtId="179" fontId="2" fillId="0" borderId="0" xfId="0" applyNumberFormat="1" applyFont="1" applyAlignment="1">
      <alignment/>
    </xf>
    <xf numFmtId="38" fontId="21" fillId="0" borderId="0" xfId="49" applyFont="1" applyBorder="1" applyAlignment="1">
      <alignment horizontal="right"/>
    </xf>
    <xf numFmtId="0" fontId="22" fillId="0" borderId="0" xfId="0" applyFont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10" fillId="34" borderId="0" xfId="0" applyFont="1" applyFill="1" applyAlignment="1">
      <alignment/>
    </xf>
    <xf numFmtId="38" fontId="25" fillId="34" borderId="0" xfId="49" applyFont="1" applyFill="1" applyBorder="1" applyAlignment="1">
      <alignment/>
    </xf>
    <xf numFmtId="38" fontId="2" fillId="34" borderId="0" xfId="49" applyFont="1" applyFill="1" applyBorder="1" applyAlignment="1">
      <alignment/>
    </xf>
    <xf numFmtId="38" fontId="21" fillId="34" borderId="0" xfId="49" applyFont="1" applyFill="1" applyBorder="1" applyAlignment="1">
      <alignment/>
    </xf>
    <xf numFmtId="0" fontId="15" fillId="34" borderId="13" xfId="0" applyFont="1" applyFill="1" applyBorder="1" applyAlignment="1">
      <alignment horizontal="centerContinuous" vertical="center" wrapText="1"/>
    </xf>
    <xf numFmtId="38" fontId="25" fillId="34" borderId="10" xfId="49" applyFont="1" applyFill="1" applyBorder="1" applyAlignment="1">
      <alignment/>
    </xf>
    <xf numFmtId="38" fontId="25" fillId="34" borderId="15" xfId="49" applyFont="1" applyFill="1" applyBorder="1" applyAlignment="1">
      <alignment/>
    </xf>
    <xf numFmtId="0" fontId="16" fillId="0" borderId="0" xfId="0" applyFont="1" applyFill="1" applyAlignment="1">
      <alignment horizontal="right" shrinkToFit="1"/>
    </xf>
    <xf numFmtId="0" fontId="15" fillId="34" borderId="0" xfId="0" applyFont="1" applyFill="1" applyAlignment="1">
      <alignment/>
    </xf>
    <xf numFmtId="0" fontId="15" fillId="34" borderId="0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 shrinkToFit="1"/>
    </xf>
    <xf numFmtId="0" fontId="15" fillId="0" borderId="0" xfId="63" applyFont="1" applyAlignment="1">
      <alignment vertical="center"/>
      <protection/>
    </xf>
    <xf numFmtId="0" fontId="0" fillId="34" borderId="0" xfId="0" applyFont="1" applyFill="1" applyAlignment="1">
      <alignment/>
    </xf>
    <xf numFmtId="0" fontId="15" fillId="34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vertical="center" shrinkToFit="1"/>
    </xf>
    <xf numFmtId="38" fontId="19" fillId="0" borderId="0" xfId="49" applyFont="1" applyFill="1" applyBorder="1" applyAlignment="1">
      <alignment horizontal="center" vertical="center"/>
    </xf>
    <xf numFmtId="0" fontId="0" fillId="0" borderId="0" xfId="0" applyAlignment="1">
      <alignment/>
    </xf>
    <xf numFmtId="0" fontId="80" fillId="0" borderId="16" xfId="0" applyFont="1" applyFill="1" applyBorder="1" applyAlignment="1">
      <alignment/>
    </xf>
    <xf numFmtId="0" fontId="81" fillId="0" borderId="0" xfId="0" applyFont="1" applyFill="1" applyBorder="1" applyAlignment="1">
      <alignment horizontal="center" vertical="center"/>
    </xf>
    <xf numFmtId="0" fontId="80" fillId="34" borderId="0" xfId="0" applyFont="1" applyFill="1" applyBorder="1" applyAlignment="1">
      <alignment horizontal="center" vertical="center" wrapText="1"/>
    </xf>
    <xf numFmtId="0" fontId="80" fillId="34" borderId="15" xfId="0" applyFont="1" applyFill="1" applyBorder="1" applyAlignment="1">
      <alignment horizontal="center" vertical="center" wrapText="1" shrinkToFit="1"/>
    </xf>
    <xf numFmtId="0" fontId="80" fillId="34" borderId="15" xfId="0" applyFont="1" applyFill="1" applyBorder="1" applyAlignment="1">
      <alignment horizontal="center" vertical="center" wrapText="1"/>
    </xf>
    <xf numFmtId="0" fontId="80" fillId="34" borderId="15" xfId="0" applyFont="1" applyFill="1" applyBorder="1" applyAlignment="1">
      <alignment horizontal="center" vertical="center" shrinkToFit="1"/>
    </xf>
    <xf numFmtId="0" fontId="80" fillId="34" borderId="0" xfId="0" applyFont="1" applyFill="1" applyBorder="1" applyAlignment="1">
      <alignment horizontal="center" vertical="center" shrinkToFit="1"/>
    </xf>
    <xf numFmtId="0" fontId="80" fillId="34" borderId="0" xfId="0" applyFont="1" applyFill="1" applyBorder="1" applyAlignment="1">
      <alignment horizontal="center" vertical="center"/>
    </xf>
    <xf numFmtId="0" fontId="82" fillId="34" borderId="0" xfId="0" applyFont="1" applyFill="1" applyAlignment="1">
      <alignment/>
    </xf>
    <xf numFmtId="0" fontId="83" fillId="34" borderId="0" xfId="0" applyFont="1" applyFill="1" applyAlignment="1">
      <alignment/>
    </xf>
    <xf numFmtId="0" fontId="15" fillId="0" borderId="0" xfId="0" applyFont="1" applyFill="1" applyAlignment="1">
      <alignment/>
    </xf>
    <xf numFmtId="0" fontId="27" fillId="34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84" fillId="0" borderId="0" xfId="0" applyFont="1" applyAlignment="1">
      <alignment/>
    </xf>
    <xf numFmtId="0" fontId="21" fillId="34" borderId="0" xfId="0" applyFont="1" applyFill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83" fillId="34" borderId="18" xfId="0" applyFont="1" applyFill="1" applyBorder="1" applyAlignment="1">
      <alignment/>
    </xf>
    <xf numFmtId="0" fontId="7" fillId="34" borderId="19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1" fillId="0" borderId="0" xfId="0" applyFont="1" applyAlignment="1">
      <alignment/>
    </xf>
    <xf numFmtId="0" fontId="2" fillId="0" borderId="0" xfId="0" applyFont="1" applyFill="1" applyBorder="1" applyAlignment="1">
      <alignment vertical="center" shrinkToFit="1"/>
    </xf>
    <xf numFmtId="0" fontId="2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center" shrinkToFit="1"/>
    </xf>
    <xf numFmtId="0" fontId="22" fillId="3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38" fontId="25" fillId="0" borderId="0" xfId="49" applyFont="1" applyFill="1" applyBorder="1" applyAlignment="1">
      <alignment/>
    </xf>
    <xf numFmtId="38" fontId="2" fillId="0" borderId="0" xfId="49" applyFont="1" applyFill="1" applyBorder="1" applyAlignment="1">
      <alignment/>
    </xf>
    <xf numFmtId="38" fontId="21" fillId="0" borderId="0" xfId="49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24" fillId="0" borderId="0" xfId="0" applyFont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10" fillId="34" borderId="23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 shrinkToFit="1"/>
    </xf>
    <xf numFmtId="49" fontId="15" fillId="34" borderId="14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right"/>
    </xf>
    <xf numFmtId="0" fontId="13" fillId="34" borderId="0" xfId="0" applyFont="1" applyFill="1" applyAlignment="1">
      <alignment/>
    </xf>
    <xf numFmtId="56" fontId="10" fillId="34" borderId="0" xfId="0" applyNumberFormat="1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right"/>
    </xf>
    <xf numFmtId="0" fontId="13" fillId="34" borderId="0" xfId="0" applyFont="1" applyFill="1" applyAlignment="1">
      <alignment horizontal="right"/>
    </xf>
    <xf numFmtId="0" fontId="13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/>
    </xf>
    <xf numFmtId="0" fontId="13" fillId="34" borderId="16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29" xfId="0" applyFont="1" applyBorder="1" applyAlignment="1">
      <alignment vertical="center"/>
    </xf>
    <xf numFmtId="0" fontId="15" fillId="0" borderId="25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vertical="center" wrapText="1"/>
    </xf>
    <xf numFmtId="0" fontId="18" fillId="0" borderId="30" xfId="0" applyFont="1" applyFill="1" applyBorder="1" applyAlignment="1">
      <alignment vertical="center" wrapText="1" shrinkToFit="1"/>
    </xf>
    <xf numFmtId="0" fontId="20" fillId="0" borderId="30" xfId="0" applyFont="1" applyFill="1" applyBorder="1" applyAlignment="1">
      <alignment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Continuous" vertical="center" wrapText="1" shrinkToFit="1"/>
    </xf>
    <xf numFmtId="0" fontId="80" fillId="0" borderId="0" xfId="63" applyFont="1" applyAlignment="1">
      <alignment vertical="center"/>
      <protection/>
    </xf>
    <xf numFmtId="0" fontId="15" fillId="0" borderId="26" xfId="0" applyFont="1" applyFill="1" applyBorder="1" applyAlignment="1">
      <alignment horizontal="center" vertical="center" shrinkToFit="1"/>
    </xf>
    <xf numFmtId="0" fontId="15" fillId="34" borderId="0" xfId="0" applyFont="1" applyFill="1" applyAlignment="1">
      <alignment horizontal="left"/>
    </xf>
    <xf numFmtId="0" fontId="17" fillId="0" borderId="28" xfId="0" applyFont="1" applyFill="1" applyBorder="1" applyAlignment="1">
      <alignment horizontal="center" vertical="center"/>
    </xf>
    <xf numFmtId="0" fontId="15" fillId="0" borderId="31" xfId="0" applyFont="1" applyBorder="1" applyAlignment="1">
      <alignment vertical="center" wrapText="1"/>
    </xf>
    <xf numFmtId="0" fontId="22" fillId="0" borderId="32" xfId="0" applyFont="1" applyBorder="1" applyAlignment="1">
      <alignment horizontal="center" vertical="center" wrapText="1"/>
    </xf>
    <xf numFmtId="0" fontId="15" fillId="0" borderId="30" xfId="0" applyFont="1" applyBorder="1" applyAlignment="1">
      <alignment vertical="center"/>
    </xf>
    <xf numFmtId="0" fontId="15" fillId="0" borderId="31" xfId="0" applyFont="1" applyFill="1" applyBorder="1" applyAlignment="1">
      <alignment vertical="center" wrapText="1"/>
    </xf>
    <xf numFmtId="0" fontId="15" fillId="0" borderId="29" xfId="0" applyFont="1" applyFill="1" applyBorder="1" applyAlignment="1">
      <alignment vertical="center"/>
    </xf>
    <xf numFmtId="0" fontId="25" fillId="34" borderId="16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 wrapText="1"/>
    </xf>
    <xf numFmtId="0" fontId="15" fillId="34" borderId="31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3" xfId="63" applyFont="1" applyBorder="1" applyAlignment="1">
      <alignment vertical="center"/>
      <protection/>
    </xf>
    <xf numFmtId="0" fontId="15" fillId="34" borderId="33" xfId="63" applyFont="1" applyFill="1" applyBorder="1" applyAlignment="1">
      <alignment vertical="center"/>
      <protection/>
    </xf>
    <xf numFmtId="0" fontId="2" fillId="34" borderId="33" xfId="63" applyFont="1" applyFill="1" applyBorder="1" applyAlignment="1">
      <alignment horizontal="center" vertical="center"/>
      <protection/>
    </xf>
    <xf numFmtId="0" fontId="2" fillId="34" borderId="34" xfId="63" applyFont="1" applyFill="1" applyBorder="1" applyAlignment="1">
      <alignment horizontal="center" vertical="center"/>
      <protection/>
    </xf>
    <xf numFmtId="38" fontId="84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2" fillId="0" borderId="35" xfId="0" applyFont="1" applyBorder="1" applyAlignment="1">
      <alignment vertical="center"/>
    </xf>
    <xf numFmtId="0" fontId="32" fillId="0" borderId="36" xfId="0" applyFont="1" applyBorder="1" applyAlignment="1">
      <alignment horizontal="distributed" vertical="center"/>
    </xf>
    <xf numFmtId="38" fontId="32" fillId="0" borderId="35" xfId="49" applyFont="1" applyBorder="1" applyAlignment="1">
      <alignment vertical="center"/>
    </xf>
    <xf numFmtId="38" fontId="32" fillId="0" borderId="36" xfId="49" applyFont="1" applyBorder="1" applyAlignment="1">
      <alignment vertical="center"/>
    </xf>
    <xf numFmtId="38" fontId="32" fillId="34" borderId="37" xfId="49" applyFont="1" applyFill="1" applyBorder="1" applyAlignment="1">
      <alignment vertical="center"/>
    </xf>
    <xf numFmtId="38" fontId="32" fillId="0" borderId="37" xfId="49" applyFont="1" applyFill="1" applyBorder="1" applyAlignment="1">
      <alignment vertical="center"/>
    </xf>
    <xf numFmtId="179" fontId="32" fillId="34" borderId="36" xfId="49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2" fillId="0" borderId="38" xfId="0" applyFont="1" applyBorder="1" applyAlignment="1">
      <alignment vertical="center"/>
    </xf>
    <xf numFmtId="0" fontId="32" fillId="0" borderId="39" xfId="0" applyFont="1" applyBorder="1" applyAlignment="1">
      <alignment horizontal="distributed" vertical="center"/>
    </xf>
    <xf numFmtId="38" fontId="32" fillId="0" borderId="38" xfId="49" applyFont="1" applyBorder="1" applyAlignment="1">
      <alignment vertical="center"/>
    </xf>
    <xf numFmtId="38" fontId="32" fillId="0" borderId="39" xfId="49" applyFont="1" applyBorder="1" applyAlignment="1">
      <alignment vertical="center"/>
    </xf>
    <xf numFmtId="38" fontId="32" fillId="34" borderId="40" xfId="49" applyFont="1" applyFill="1" applyBorder="1" applyAlignment="1">
      <alignment vertical="center"/>
    </xf>
    <xf numFmtId="38" fontId="32" fillId="0" borderId="40" xfId="49" applyFont="1" applyFill="1" applyBorder="1" applyAlignment="1">
      <alignment vertical="center"/>
    </xf>
    <xf numFmtId="179" fontId="32" fillId="34" borderId="39" xfId="49" applyNumberFormat="1" applyFont="1" applyFill="1" applyBorder="1" applyAlignment="1">
      <alignment vertical="center"/>
    </xf>
    <xf numFmtId="38" fontId="32" fillId="0" borderId="39" xfId="49" applyFont="1" applyFill="1" applyBorder="1" applyAlignment="1">
      <alignment vertical="center"/>
    </xf>
    <xf numFmtId="0" fontId="32" fillId="0" borderId="41" xfId="0" applyFont="1" applyBorder="1" applyAlignment="1">
      <alignment vertical="center"/>
    </xf>
    <xf numFmtId="0" fontId="32" fillId="0" borderId="42" xfId="0" applyFont="1" applyBorder="1" applyAlignment="1">
      <alignment horizontal="distributed" vertical="center"/>
    </xf>
    <xf numFmtId="38" fontId="32" fillId="0" borderId="41" xfId="49" applyFont="1" applyBorder="1" applyAlignment="1">
      <alignment vertical="center"/>
    </xf>
    <xf numFmtId="38" fontId="32" fillId="0" borderId="42" xfId="49" applyFont="1" applyBorder="1" applyAlignment="1">
      <alignment vertical="center"/>
    </xf>
    <xf numFmtId="38" fontId="32" fillId="34" borderId="43" xfId="49" applyFont="1" applyFill="1" applyBorder="1" applyAlignment="1">
      <alignment vertical="center"/>
    </xf>
    <xf numFmtId="38" fontId="32" fillId="0" borderId="42" xfId="49" applyFont="1" applyFill="1" applyBorder="1" applyAlignment="1">
      <alignment vertical="center"/>
    </xf>
    <xf numFmtId="179" fontId="32" fillId="34" borderId="44" xfId="49" applyNumberFormat="1" applyFont="1" applyFill="1" applyBorder="1" applyAlignment="1">
      <alignment vertical="center"/>
    </xf>
    <xf numFmtId="0" fontId="32" fillId="0" borderId="45" xfId="0" applyFont="1" applyFill="1" applyBorder="1" applyAlignment="1">
      <alignment vertical="center"/>
    </xf>
    <xf numFmtId="38" fontId="17" fillId="0" borderId="16" xfId="49" applyFont="1" applyBorder="1" applyAlignment="1">
      <alignment horizontal="distributed" vertical="center"/>
    </xf>
    <xf numFmtId="38" fontId="17" fillId="0" borderId="16" xfId="49" applyFont="1" applyBorder="1" applyAlignment="1">
      <alignment horizontal="right" vertical="center"/>
    </xf>
    <xf numFmtId="38" fontId="17" fillId="34" borderId="46" xfId="49" applyFont="1" applyFill="1" applyBorder="1" applyAlignment="1">
      <alignment vertical="center"/>
    </xf>
    <xf numFmtId="38" fontId="17" fillId="0" borderId="16" xfId="49" applyFont="1" applyFill="1" applyBorder="1" applyAlignment="1">
      <alignment vertical="center"/>
    </xf>
    <xf numFmtId="0" fontId="32" fillId="0" borderId="47" xfId="0" applyFont="1" applyBorder="1" applyAlignment="1">
      <alignment vertical="center"/>
    </xf>
    <xf numFmtId="0" fontId="32" fillId="0" borderId="48" xfId="0" applyFont="1" applyBorder="1" applyAlignment="1">
      <alignment horizontal="distributed" vertical="center"/>
    </xf>
    <xf numFmtId="38" fontId="32" fillId="0" borderId="48" xfId="49" applyFont="1" applyBorder="1" applyAlignment="1">
      <alignment vertical="center"/>
    </xf>
    <xf numFmtId="38" fontId="32" fillId="34" borderId="48" xfId="49" applyFont="1" applyFill="1" applyBorder="1" applyAlignment="1">
      <alignment vertical="center"/>
    </xf>
    <xf numFmtId="38" fontId="32" fillId="0" borderId="48" xfId="49" applyFont="1" applyFill="1" applyBorder="1" applyAlignment="1">
      <alignment vertical="center"/>
    </xf>
    <xf numFmtId="179" fontId="32" fillId="34" borderId="48" xfId="49" applyNumberFormat="1" applyFont="1" applyFill="1" applyBorder="1" applyAlignment="1">
      <alignment vertical="center"/>
    </xf>
    <xf numFmtId="38" fontId="32" fillId="34" borderId="39" xfId="49" applyFont="1" applyFill="1" applyBorder="1" applyAlignment="1">
      <alignment vertical="center"/>
    </xf>
    <xf numFmtId="38" fontId="32" fillId="34" borderId="42" xfId="49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38" fontId="17" fillId="34" borderId="16" xfId="49" applyFont="1" applyFill="1" applyBorder="1" applyAlignment="1">
      <alignment vertical="center"/>
    </xf>
    <xf numFmtId="38" fontId="32" fillId="34" borderId="49" xfId="49" applyFont="1" applyFill="1" applyBorder="1" applyAlignment="1">
      <alignment vertical="center"/>
    </xf>
    <xf numFmtId="38" fontId="32" fillId="0" borderId="49" xfId="49" applyFont="1" applyFill="1" applyBorder="1" applyAlignment="1">
      <alignment vertical="center"/>
    </xf>
    <xf numFmtId="179" fontId="32" fillId="0" borderId="48" xfId="49" applyNumberFormat="1" applyFont="1" applyBorder="1" applyAlignment="1">
      <alignment vertical="center"/>
    </xf>
    <xf numFmtId="179" fontId="32" fillId="0" borderId="39" xfId="49" applyNumberFormat="1" applyFont="1" applyBorder="1" applyAlignment="1">
      <alignment vertical="center"/>
    </xf>
    <xf numFmtId="179" fontId="32" fillId="0" borderId="44" xfId="49" applyNumberFormat="1" applyFont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38" fontId="32" fillId="0" borderId="0" xfId="49" applyFont="1" applyBorder="1" applyAlignment="1">
      <alignment vertical="center"/>
    </xf>
    <xf numFmtId="38" fontId="32" fillId="34" borderId="0" xfId="49" applyFont="1" applyFill="1" applyBorder="1" applyAlignment="1">
      <alignment vertical="center"/>
    </xf>
    <xf numFmtId="38" fontId="32" fillId="0" borderId="0" xfId="49" applyFont="1" applyFill="1" applyBorder="1" applyAlignment="1">
      <alignment vertical="center"/>
    </xf>
    <xf numFmtId="179" fontId="32" fillId="0" borderId="0" xfId="0" applyNumberFormat="1" applyFont="1" applyAlignment="1">
      <alignment vertical="center"/>
    </xf>
    <xf numFmtId="38" fontId="32" fillId="0" borderId="43" xfId="49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38" fontId="32" fillId="0" borderId="38" xfId="49" applyFont="1" applyFill="1" applyBorder="1" applyAlignment="1">
      <alignment horizontal="right" vertical="center"/>
    </xf>
    <xf numFmtId="38" fontId="32" fillId="0" borderId="39" xfId="49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/>
    </xf>
    <xf numFmtId="0" fontId="32" fillId="0" borderId="0" xfId="0" applyFont="1" applyFill="1" applyAlignment="1">
      <alignment horizontal="right" vertical="center"/>
    </xf>
    <xf numFmtId="0" fontId="32" fillId="0" borderId="39" xfId="0" applyFont="1" applyBorder="1" applyAlignment="1">
      <alignment vertical="center"/>
    </xf>
    <xf numFmtId="0" fontId="32" fillId="0" borderId="39" xfId="0" applyFont="1" applyBorder="1" applyAlignment="1">
      <alignment horizontal="distributed" vertical="center" shrinkToFit="1"/>
    </xf>
    <xf numFmtId="0" fontId="32" fillId="0" borderId="39" xfId="0" applyFont="1" applyBorder="1" applyAlignment="1">
      <alignment horizontal="center" vertical="center" shrinkToFit="1"/>
    </xf>
    <xf numFmtId="0" fontId="32" fillId="0" borderId="42" xfId="0" applyFont="1" applyBorder="1" applyAlignment="1">
      <alignment vertical="center"/>
    </xf>
    <xf numFmtId="179" fontId="32" fillId="34" borderId="42" xfId="49" applyNumberFormat="1" applyFont="1" applyFill="1" applyBorder="1" applyAlignment="1">
      <alignment vertical="center"/>
    </xf>
    <xf numFmtId="0" fontId="32" fillId="0" borderId="10" xfId="0" applyFont="1" applyBorder="1" applyAlignment="1">
      <alignment vertical="center"/>
    </xf>
    <xf numFmtId="38" fontId="17" fillId="0" borderId="16" xfId="49" applyFont="1" applyBorder="1" applyAlignment="1">
      <alignment vertical="center"/>
    </xf>
    <xf numFmtId="179" fontId="17" fillId="0" borderId="16" xfId="49" applyNumberFormat="1" applyFont="1" applyBorder="1" applyAlignment="1">
      <alignment vertical="center"/>
    </xf>
    <xf numFmtId="38" fontId="17" fillId="0" borderId="0" xfId="49" applyFont="1" applyBorder="1" applyAlignment="1">
      <alignment horizontal="distributed" vertical="center"/>
    </xf>
    <xf numFmtId="38" fontId="17" fillId="0" borderId="0" xfId="49" applyFont="1" applyBorder="1" applyAlignment="1">
      <alignment vertical="center"/>
    </xf>
    <xf numFmtId="38" fontId="17" fillId="34" borderId="0" xfId="49" applyFont="1" applyFill="1" applyBorder="1" applyAlignment="1">
      <alignment vertical="center"/>
    </xf>
    <xf numFmtId="38" fontId="17" fillId="0" borderId="0" xfId="49" applyFont="1" applyFill="1" applyBorder="1" applyAlignment="1">
      <alignment vertical="center"/>
    </xf>
    <xf numFmtId="0" fontId="32" fillId="0" borderId="48" xfId="0" applyFont="1" applyBorder="1" applyAlignment="1">
      <alignment vertical="center"/>
    </xf>
    <xf numFmtId="0" fontId="8" fillId="35" borderId="0" xfId="0" applyFont="1" applyFill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17" fillId="0" borderId="16" xfId="0" applyFont="1" applyBorder="1" applyAlignment="1">
      <alignment horizontal="distributed" vertical="center"/>
    </xf>
    <xf numFmtId="38" fontId="17" fillId="34" borderId="50" xfId="49" applyFont="1" applyFill="1" applyBorder="1" applyAlignment="1">
      <alignment vertical="center"/>
    </xf>
    <xf numFmtId="38" fontId="17" fillId="0" borderId="50" xfId="49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distributed" vertical="center"/>
    </xf>
    <xf numFmtId="0" fontId="1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Fill="1" applyAlignment="1">
      <alignment vertical="center"/>
    </xf>
    <xf numFmtId="179" fontId="2" fillId="0" borderId="0" xfId="0" applyNumberFormat="1" applyFont="1" applyAlignment="1">
      <alignment horizontal="right" vertical="center"/>
    </xf>
    <xf numFmtId="38" fontId="32" fillId="0" borderId="39" xfId="49" applyFont="1" applyBorder="1" applyAlignment="1">
      <alignment vertical="center" wrapText="1"/>
    </xf>
    <xf numFmtId="38" fontId="32" fillId="0" borderId="38" xfId="49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179" fontId="17" fillId="34" borderId="16" xfId="49" applyNumberFormat="1" applyFont="1" applyFill="1" applyBorder="1" applyAlignment="1">
      <alignment vertical="center"/>
    </xf>
    <xf numFmtId="38" fontId="0" fillId="0" borderId="0" xfId="0" applyNumberFormat="1" applyAlignment="1">
      <alignment horizontal="center"/>
    </xf>
    <xf numFmtId="38" fontId="8" fillId="0" borderId="0" xfId="0" applyNumberFormat="1" applyFont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38" fontId="2" fillId="0" borderId="26" xfId="49" applyFont="1" applyFill="1" applyBorder="1" applyAlignment="1">
      <alignment horizontal="center" vertical="center" wrapText="1"/>
    </xf>
    <xf numFmtId="38" fontId="2" fillId="0" borderId="26" xfId="49" applyFont="1" applyFill="1" applyBorder="1" applyAlignment="1">
      <alignment horizontal="center" vertical="center" wrapText="1" shrinkToFit="1"/>
    </xf>
    <xf numFmtId="0" fontId="33" fillId="0" borderId="0" xfId="0" applyFont="1" applyFill="1" applyAlignment="1">
      <alignment vertical="center"/>
    </xf>
    <xf numFmtId="0" fontId="32" fillId="0" borderId="25" xfId="0" applyFont="1" applyFill="1" applyBorder="1" applyAlignment="1">
      <alignment horizontal="center" vertical="center" shrinkToFit="1"/>
    </xf>
    <xf numFmtId="0" fontId="32" fillId="0" borderId="54" xfId="0" applyFont="1" applyFill="1" applyBorder="1" applyAlignment="1">
      <alignment horizontal="center" vertical="center" shrinkToFit="1"/>
    </xf>
    <xf numFmtId="0" fontId="32" fillId="34" borderId="55" xfId="0" applyFont="1" applyFill="1" applyBorder="1" applyAlignment="1">
      <alignment horizontal="center" vertical="center" shrinkToFit="1"/>
    </xf>
    <xf numFmtId="0" fontId="32" fillId="34" borderId="54" xfId="0" applyFont="1" applyFill="1" applyBorder="1" applyAlignment="1">
      <alignment horizontal="center" vertical="center" shrinkToFit="1"/>
    </xf>
    <xf numFmtId="0" fontId="32" fillId="34" borderId="28" xfId="0" applyFont="1" applyFill="1" applyBorder="1" applyAlignment="1">
      <alignment horizontal="center" vertical="center" shrinkToFit="1"/>
    </xf>
    <xf numFmtId="0" fontId="36" fillId="34" borderId="0" xfId="0" applyFont="1" applyFill="1" applyAlignment="1">
      <alignment/>
    </xf>
    <xf numFmtId="38" fontId="36" fillId="0" borderId="56" xfId="49" applyFont="1" applyFill="1" applyBorder="1" applyAlignment="1">
      <alignment horizontal="right" vertical="center" shrinkToFit="1"/>
    </xf>
    <xf numFmtId="38" fontId="36" fillId="0" borderId="57" xfId="49" applyFont="1" applyFill="1" applyBorder="1" applyAlignment="1">
      <alignment horizontal="right" vertical="center" shrinkToFit="1"/>
    </xf>
    <xf numFmtId="38" fontId="36" fillId="34" borderId="58" xfId="49" applyFont="1" applyFill="1" applyBorder="1" applyAlignment="1">
      <alignment horizontal="right" vertical="center" shrinkToFit="1"/>
    </xf>
    <xf numFmtId="38" fontId="36" fillId="34" borderId="57" xfId="49" applyFont="1" applyFill="1" applyBorder="1" applyAlignment="1">
      <alignment horizontal="right" vertical="center" shrinkToFit="1"/>
    </xf>
    <xf numFmtId="38" fontId="36" fillId="34" borderId="59" xfId="49" applyFont="1" applyFill="1" applyBorder="1" applyAlignment="1">
      <alignment horizontal="right" vertical="center" shrinkToFit="1"/>
    </xf>
    <xf numFmtId="38" fontId="36" fillId="0" borderId="60" xfId="49" applyFont="1" applyFill="1" applyBorder="1" applyAlignment="1">
      <alignment horizontal="right" vertical="center" shrinkToFit="1"/>
    </xf>
    <xf numFmtId="38" fontId="36" fillId="34" borderId="58" xfId="49" applyFont="1" applyFill="1" applyBorder="1" applyAlignment="1">
      <alignment vertical="center"/>
    </xf>
    <xf numFmtId="38" fontId="36" fillId="34" borderId="59" xfId="49" applyFont="1" applyFill="1" applyBorder="1" applyAlignment="1">
      <alignment vertical="center"/>
    </xf>
    <xf numFmtId="38" fontId="36" fillId="0" borderId="10" xfId="49" applyFont="1" applyFill="1" applyBorder="1" applyAlignment="1">
      <alignment horizontal="right" vertical="center"/>
    </xf>
    <xf numFmtId="38" fontId="36" fillId="0" borderId="61" xfId="49" applyFont="1" applyFill="1" applyBorder="1" applyAlignment="1">
      <alignment horizontal="right" vertical="center"/>
    </xf>
    <xf numFmtId="38" fontId="36" fillId="34" borderId="62" xfId="49" applyFont="1" applyFill="1" applyBorder="1" applyAlignment="1">
      <alignment horizontal="right" vertical="center"/>
    </xf>
    <xf numFmtId="38" fontId="36" fillId="34" borderId="59" xfId="49" applyFont="1" applyFill="1" applyBorder="1" applyAlignment="1">
      <alignment horizontal="right" vertical="center"/>
    </xf>
    <xf numFmtId="0" fontId="37" fillId="34" borderId="0" xfId="0" applyFont="1" applyFill="1" applyAlignment="1">
      <alignment/>
    </xf>
    <xf numFmtId="0" fontId="85" fillId="34" borderId="0" xfId="0" applyFont="1" applyFill="1" applyAlignment="1">
      <alignment/>
    </xf>
    <xf numFmtId="0" fontId="85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7" fillId="34" borderId="21" xfId="0" applyFont="1" applyFill="1" applyBorder="1" applyAlignment="1">
      <alignment horizontal="center" vertical="center"/>
    </xf>
    <xf numFmtId="38" fontId="36" fillId="34" borderId="57" xfId="49" applyFont="1" applyFill="1" applyBorder="1" applyAlignment="1">
      <alignment vertical="center"/>
    </xf>
    <xf numFmtId="38" fontId="36" fillId="34" borderId="61" xfId="49" applyFont="1" applyFill="1" applyBorder="1" applyAlignment="1">
      <alignment horizontal="right" vertical="center"/>
    </xf>
    <xf numFmtId="0" fontId="32" fillId="34" borderId="25" xfId="0" applyFont="1" applyFill="1" applyBorder="1" applyAlignment="1">
      <alignment horizontal="center" vertical="center" shrinkToFit="1"/>
    </xf>
    <xf numFmtId="38" fontId="36" fillId="34" borderId="60" xfId="49" applyFont="1" applyFill="1" applyBorder="1" applyAlignment="1">
      <alignment horizontal="right" vertical="center" shrinkToFit="1"/>
    </xf>
    <xf numFmtId="38" fontId="36" fillId="34" borderId="60" xfId="49" applyFont="1" applyFill="1" applyBorder="1" applyAlignment="1">
      <alignment vertical="center"/>
    </xf>
    <xf numFmtId="38" fontId="36" fillId="34" borderId="60" xfId="49" applyFont="1" applyFill="1" applyBorder="1" applyAlignment="1">
      <alignment horizontal="right" vertical="center"/>
    </xf>
    <xf numFmtId="0" fontId="2" fillId="0" borderId="63" xfId="63" applyFont="1" applyFill="1" applyBorder="1" applyAlignment="1">
      <alignment horizontal="center" vertical="center"/>
      <protection/>
    </xf>
    <xf numFmtId="0" fontId="2" fillId="0" borderId="64" xfId="63" applyFont="1" applyFill="1" applyBorder="1" applyAlignment="1">
      <alignment vertical="center"/>
      <protection/>
    </xf>
    <xf numFmtId="0" fontId="2" fillId="0" borderId="65" xfId="63" applyFont="1" applyFill="1" applyBorder="1" applyAlignment="1">
      <alignment vertical="center"/>
      <protection/>
    </xf>
    <xf numFmtId="0" fontId="2" fillId="0" borderId="66" xfId="63" applyFont="1" applyFill="1" applyBorder="1" applyAlignment="1">
      <alignment horizontal="center" vertical="center"/>
      <protection/>
    </xf>
    <xf numFmtId="0" fontId="2" fillId="0" borderId="67" xfId="63" applyFont="1" applyFill="1" applyBorder="1" applyAlignment="1">
      <alignment vertical="center"/>
      <protection/>
    </xf>
    <xf numFmtId="0" fontId="2" fillId="0" borderId="68" xfId="63" applyFont="1" applyFill="1" applyBorder="1" applyAlignment="1">
      <alignment vertical="center"/>
      <protection/>
    </xf>
    <xf numFmtId="0" fontId="2" fillId="0" borderId="68" xfId="63" applyFont="1" applyFill="1" applyBorder="1" applyAlignment="1">
      <alignment vertical="center" wrapText="1"/>
      <protection/>
    </xf>
    <xf numFmtId="0" fontId="2" fillId="0" borderId="67" xfId="63" applyFont="1" applyFill="1" applyBorder="1" applyAlignment="1">
      <alignment vertical="center" wrapText="1"/>
      <protection/>
    </xf>
    <xf numFmtId="0" fontId="2" fillId="0" borderId="69" xfId="63" applyFont="1" applyFill="1" applyBorder="1" applyAlignment="1">
      <alignment horizontal="center" vertical="center"/>
      <protection/>
    </xf>
    <xf numFmtId="0" fontId="2" fillId="0" borderId="70" xfId="63" applyFont="1" applyFill="1" applyBorder="1" applyAlignment="1">
      <alignment vertical="center"/>
      <protection/>
    </xf>
    <xf numFmtId="0" fontId="2" fillId="0" borderId="67" xfId="63" applyFont="1" applyFill="1" applyBorder="1" applyAlignment="1">
      <alignment horizontal="center" vertical="center"/>
      <protection/>
    </xf>
    <xf numFmtId="0" fontId="2" fillId="0" borderId="67" xfId="63" applyFont="1" applyBorder="1">
      <alignment vertical="center"/>
      <protection/>
    </xf>
    <xf numFmtId="0" fontId="2" fillId="0" borderId="71" xfId="63" applyFont="1" applyFill="1" applyBorder="1" applyAlignment="1">
      <alignment horizontal="center" vertical="center"/>
      <protection/>
    </xf>
    <xf numFmtId="0" fontId="2" fillId="0" borderId="71" xfId="63" applyFont="1" applyFill="1" applyBorder="1" applyAlignment="1">
      <alignment vertical="center"/>
      <protection/>
    </xf>
    <xf numFmtId="0" fontId="2" fillId="0" borderId="72" xfId="63" applyFont="1" applyFill="1" applyBorder="1" applyAlignment="1">
      <alignment vertical="center"/>
      <protection/>
    </xf>
    <xf numFmtId="56" fontId="2" fillId="0" borderId="63" xfId="63" applyNumberFormat="1" applyFont="1" applyFill="1" applyBorder="1" applyAlignment="1">
      <alignment horizontal="center" vertical="center" shrinkToFit="1"/>
      <protection/>
    </xf>
    <xf numFmtId="0" fontId="2" fillId="0" borderId="73" xfId="63" applyFont="1" applyFill="1" applyBorder="1" applyAlignment="1">
      <alignment vertical="center"/>
      <protection/>
    </xf>
    <xf numFmtId="0" fontId="2" fillId="0" borderId="67" xfId="63" applyFont="1" applyFill="1" applyBorder="1" applyAlignment="1">
      <alignment horizontal="center" vertical="center" shrinkToFit="1"/>
      <protection/>
    </xf>
    <xf numFmtId="0" fontId="2" fillId="0" borderId="74" xfId="63" applyFont="1" applyFill="1" applyBorder="1" applyAlignment="1">
      <alignment vertical="center" shrinkToFit="1"/>
      <protection/>
    </xf>
    <xf numFmtId="0" fontId="2" fillId="0" borderId="75" xfId="63" applyFont="1" applyFill="1" applyBorder="1" applyAlignment="1">
      <alignment horizontal="center" vertical="center"/>
      <protection/>
    </xf>
    <xf numFmtId="0" fontId="2" fillId="0" borderId="76" xfId="63" applyFont="1" applyFill="1" applyBorder="1" applyAlignment="1">
      <alignment vertical="center" shrinkToFit="1"/>
      <protection/>
    </xf>
    <xf numFmtId="0" fontId="81" fillId="0" borderId="77" xfId="63" applyFont="1" applyFill="1" applyBorder="1" applyAlignment="1">
      <alignment vertical="center"/>
      <protection/>
    </xf>
    <xf numFmtId="0" fontId="81" fillId="0" borderId="68" xfId="63" applyFont="1" applyFill="1" applyBorder="1" applyAlignment="1">
      <alignment vertical="center"/>
      <protection/>
    </xf>
    <xf numFmtId="0" fontId="2" fillId="0" borderId="78" xfId="63" applyFont="1" applyFill="1" applyBorder="1" applyAlignment="1">
      <alignment horizontal="center" vertical="center"/>
      <protection/>
    </xf>
    <xf numFmtId="0" fontId="2" fillId="0" borderId="79" xfId="63" applyFont="1" applyFill="1" applyBorder="1" applyAlignment="1">
      <alignment vertical="center" shrinkToFit="1"/>
      <protection/>
    </xf>
    <xf numFmtId="0" fontId="81" fillId="0" borderId="80" xfId="63" applyFont="1" applyFill="1" applyBorder="1" applyAlignment="1">
      <alignment vertical="center"/>
      <protection/>
    </xf>
    <xf numFmtId="0" fontId="2" fillId="0" borderId="81" xfId="63" applyFont="1" applyFill="1" applyBorder="1" applyAlignment="1">
      <alignment vertical="center" shrinkToFit="1"/>
      <protection/>
    </xf>
    <xf numFmtId="0" fontId="2" fillId="0" borderId="70" xfId="63" applyFont="1" applyFill="1" applyBorder="1" applyAlignment="1">
      <alignment vertical="center" shrinkToFit="1"/>
      <protection/>
    </xf>
    <xf numFmtId="0" fontId="2" fillId="0" borderId="67" xfId="63" applyFont="1" applyFill="1" applyBorder="1" applyAlignment="1">
      <alignment vertical="center" shrinkToFit="1"/>
      <protection/>
    </xf>
    <xf numFmtId="0" fontId="2" fillId="0" borderId="68" xfId="63" applyFont="1" applyFill="1" applyBorder="1" applyAlignment="1">
      <alignment vertical="center" shrinkToFit="1"/>
      <protection/>
    </xf>
    <xf numFmtId="0" fontId="2" fillId="0" borderId="82" xfId="63" applyFont="1" applyFill="1" applyBorder="1" applyAlignment="1">
      <alignment horizontal="center" vertical="center"/>
      <protection/>
    </xf>
    <xf numFmtId="0" fontId="2" fillId="0" borderId="71" xfId="63" applyFont="1" applyFill="1" applyBorder="1" applyAlignment="1">
      <alignment vertical="center" shrinkToFit="1"/>
      <protection/>
    </xf>
    <xf numFmtId="0" fontId="2" fillId="0" borderId="72" xfId="63" applyFont="1" applyFill="1" applyBorder="1" applyAlignment="1">
      <alignment vertical="center" shrinkToFit="1"/>
      <protection/>
    </xf>
    <xf numFmtId="0" fontId="2" fillId="0" borderId="83" xfId="63" applyFont="1" applyFill="1" applyBorder="1" applyAlignment="1">
      <alignment horizontal="center" vertical="center"/>
      <protection/>
    </xf>
    <xf numFmtId="0" fontId="2" fillId="0" borderId="83" xfId="63" applyFont="1" applyFill="1" applyBorder="1" applyAlignment="1">
      <alignment vertical="center"/>
      <protection/>
    </xf>
    <xf numFmtId="0" fontId="7" fillId="0" borderId="77" xfId="63" applyFont="1" applyFill="1" applyBorder="1" applyAlignment="1">
      <alignment vertical="center"/>
      <protection/>
    </xf>
    <xf numFmtId="0" fontId="2" fillId="0" borderId="84" xfId="63" applyFont="1" applyFill="1" applyBorder="1" applyAlignment="1">
      <alignment horizontal="center" vertical="center"/>
      <protection/>
    </xf>
    <xf numFmtId="0" fontId="2" fillId="0" borderId="85" xfId="63" applyFont="1" applyFill="1" applyBorder="1" applyAlignment="1">
      <alignment vertical="center"/>
      <protection/>
    </xf>
    <xf numFmtId="0" fontId="2" fillId="0" borderId="86" xfId="63" applyFont="1" applyFill="1" applyBorder="1" applyAlignment="1">
      <alignment horizontal="left" vertical="center"/>
      <protection/>
    </xf>
    <xf numFmtId="0" fontId="2" fillId="0" borderId="80" xfId="63" applyFont="1" applyFill="1" applyBorder="1" applyAlignment="1">
      <alignment vertical="center" shrinkToFit="1"/>
      <protection/>
    </xf>
    <xf numFmtId="0" fontId="39" fillId="0" borderId="81" xfId="63" applyFont="1" applyFill="1" applyBorder="1" applyAlignment="1">
      <alignment vertical="center"/>
      <protection/>
    </xf>
    <xf numFmtId="0" fontId="39" fillId="0" borderId="67" xfId="63" applyFont="1" applyFill="1" applyBorder="1" applyAlignment="1">
      <alignment vertical="center"/>
      <protection/>
    </xf>
    <xf numFmtId="0" fontId="34" fillId="34" borderId="87" xfId="0" applyFont="1" applyFill="1" applyBorder="1" applyAlignment="1">
      <alignment horizontal="center" vertical="center"/>
    </xf>
    <xf numFmtId="0" fontId="34" fillId="34" borderId="45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 wrapText="1" shrinkToFit="1"/>
    </xf>
    <xf numFmtId="0" fontId="7" fillId="0" borderId="89" xfId="0" applyFont="1" applyFill="1" applyBorder="1" applyAlignment="1">
      <alignment horizontal="center" vertical="center" wrapText="1" shrinkToFit="1"/>
    </xf>
    <xf numFmtId="0" fontId="7" fillId="0" borderId="33" xfId="0" applyFont="1" applyFill="1" applyBorder="1" applyAlignment="1">
      <alignment horizontal="center" vertical="center" wrapText="1" shrinkToFit="1"/>
    </xf>
    <xf numFmtId="0" fontId="7" fillId="0" borderId="34" xfId="0" applyFont="1" applyFill="1" applyBorder="1" applyAlignment="1">
      <alignment horizontal="center" vertical="center" wrapText="1" shrinkToFit="1"/>
    </xf>
    <xf numFmtId="0" fontId="22" fillId="0" borderId="0" xfId="0" applyFont="1" applyFill="1" applyAlignment="1">
      <alignment horizontal="left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9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34" fillId="34" borderId="87" xfId="0" applyFont="1" applyFill="1" applyBorder="1" applyAlignment="1">
      <alignment horizontal="center" vertical="center" shrinkToFit="1"/>
    </xf>
    <xf numFmtId="0" fontId="34" fillId="34" borderId="45" xfId="0" applyFont="1" applyFill="1" applyBorder="1" applyAlignment="1">
      <alignment horizontal="center" vertical="center" shrinkToFit="1"/>
    </xf>
    <xf numFmtId="0" fontId="34" fillId="34" borderId="10" xfId="0" applyFont="1" applyFill="1" applyBorder="1" applyAlignment="1">
      <alignment horizontal="center" vertical="center"/>
    </xf>
    <xf numFmtId="0" fontId="21" fillId="34" borderId="91" xfId="0" applyFont="1" applyFill="1" applyBorder="1" applyAlignment="1">
      <alignment horizontal="center" vertical="center" wrapText="1"/>
    </xf>
    <xf numFmtId="0" fontId="21" fillId="34" borderId="53" xfId="0" applyFont="1" applyFill="1" applyBorder="1" applyAlignment="1">
      <alignment horizontal="center" vertical="center" wrapText="1"/>
    </xf>
    <xf numFmtId="0" fontId="21" fillId="34" borderId="92" xfId="0" applyFont="1" applyFill="1" applyBorder="1" applyAlignment="1">
      <alignment horizontal="center" vertical="center" wrapText="1"/>
    </xf>
    <xf numFmtId="0" fontId="21" fillId="34" borderId="0" xfId="0" applyFont="1" applyFill="1" applyAlignment="1">
      <alignment horizontal="left" vertical="center"/>
    </xf>
    <xf numFmtId="0" fontId="13" fillId="0" borderId="23" xfId="0" applyFont="1" applyBorder="1" applyAlignment="1">
      <alignment horizontal="center" vertical="center" wrapText="1" shrinkToFit="1"/>
    </xf>
    <xf numFmtId="0" fontId="13" fillId="0" borderId="90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60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38" fontId="13" fillId="0" borderId="24" xfId="49" applyFont="1" applyFill="1" applyBorder="1" applyAlignment="1">
      <alignment horizontal="center" vertical="center"/>
    </xf>
    <xf numFmtId="38" fontId="13" fillId="0" borderId="25" xfId="49" applyFont="1" applyFill="1" applyBorder="1" applyAlignment="1">
      <alignment horizontal="center" vertical="center"/>
    </xf>
    <xf numFmtId="38" fontId="13" fillId="0" borderId="56" xfId="49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38" fontId="19" fillId="0" borderId="15" xfId="49" applyFont="1" applyFill="1" applyBorder="1" applyAlignment="1">
      <alignment horizontal="right" vertical="center"/>
    </xf>
    <xf numFmtId="179" fontId="16" fillId="0" borderId="18" xfId="49" applyNumberFormat="1" applyFont="1" applyFill="1" applyBorder="1" applyAlignment="1">
      <alignment horizontal="center" vertical="center"/>
    </xf>
    <xf numFmtId="179" fontId="16" fillId="0" borderId="0" xfId="49" applyNumberFormat="1" applyFont="1" applyFill="1" applyBorder="1" applyAlignment="1">
      <alignment horizontal="center" vertical="center"/>
    </xf>
    <xf numFmtId="38" fontId="16" fillId="0" borderId="18" xfId="49" applyFont="1" applyFill="1" applyBorder="1" applyAlignment="1">
      <alignment horizontal="center" vertical="center"/>
    </xf>
    <xf numFmtId="38" fontId="16" fillId="0" borderId="0" xfId="49" applyFont="1" applyFill="1" applyBorder="1" applyAlignment="1">
      <alignment horizontal="center" vertical="center"/>
    </xf>
    <xf numFmtId="0" fontId="15" fillId="0" borderId="93" xfId="0" applyFont="1" applyFill="1" applyBorder="1" applyAlignment="1">
      <alignment horizontal="center" vertical="center" shrinkToFit="1"/>
    </xf>
    <xf numFmtId="0" fontId="15" fillId="0" borderId="55" xfId="0" applyFont="1" applyFill="1" applyBorder="1" applyAlignment="1">
      <alignment horizontal="center" vertical="center" shrinkToFit="1"/>
    </xf>
    <xf numFmtId="0" fontId="15" fillId="0" borderId="94" xfId="0" applyFont="1" applyFill="1" applyBorder="1" applyAlignment="1">
      <alignment horizontal="center" vertical="center" shrinkToFit="1"/>
    </xf>
    <xf numFmtId="38" fontId="17" fillId="0" borderId="93" xfId="49" applyFont="1" applyFill="1" applyBorder="1" applyAlignment="1">
      <alignment horizontal="center" vertical="center"/>
    </xf>
    <xf numFmtId="38" fontId="17" fillId="0" borderId="55" xfId="49" applyFont="1" applyFill="1" applyBorder="1" applyAlignment="1">
      <alignment horizontal="center" vertical="center"/>
    </xf>
    <xf numFmtId="38" fontId="17" fillId="0" borderId="95" xfId="49" applyFont="1" applyFill="1" applyBorder="1" applyAlignment="1">
      <alignment horizontal="center" vertical="center"/>
    </xf>
    <xf numFmtId="38" fontId="30" fillId="0" borderId="34" xfId="49" applyFont="1" applyFill="1" applyBorder="1" applyAlignment="1">
      <alignment horizontal="center" vertical="center"/>
    </xf>
    <xf numFmtId="38" fontId="30" fillId="0" borderId="96" xfId="49" applyFont="1" applyFill="1" applyBorder="1" applyAlignment="1">
      <alignment horizontal="center" vertical="center"/>
    </xf>
    <xf numFmtId="38" fontId="30" fillId="0" borderId="97" xfId="49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38" fontId="13" fillId="0" borderId="98" xfId="49" applyFont="1" applyBorder="1" applyAlignment="1">
      <alignment horizontal="center" vertical="center"/>
    </xf>
    <xf numFmtId="38" fontId="13" fillId="0" borderId="28" xfId="49" applyFont="1" applyBorder="1" applyAlignment="1">
      <alignment horizontal="center" vertical="center"/>
    </xf>
    <xf numFmtId="38" fontId="13" fillId="0" borderId="99" xfId="49" applyFont="1" applyBorder="1" applyAlignment="1">
      <alignment horizontal="center" vertical="center"/>
    </xf>
    <xf numFmtId="38" fontId="13" fillId="0" borderId="27" xfId="49" applyFont="1" applyBorder="1" applyAlignment="1">
      <alignment horizontal="center" vertical="center"/>
    </xf>
    <xf numFmtId="38" fontId="13" fillId="0" borderId="29" xfId="49" applyFont="1" applyBorder="1" applyAlignment="1">
      <alignment horizontal="center" vertical="center"/>
    </xf>
    <xf numFmtId="0" fontId="21" fillId="0" borderId="15" xfId="0" applyFont="1" applyFill="1" applyBorder="1" applyAlignment="1">
      <alignment horizontal="left" vertical="center" shrinkToFit="1"/>
    </xf>
    <xf numFmtId="0" fontId="13" fillId="0" borderId="23" xfId="0" applyFont="1" applyBorder="1" applyAlignment="1">
      <alignment horizontal="center"/>
    </xf>
    <xf numFmtId="0" fontId="13" fillId="0" borderId="9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 wrapText="1" shrinkToFit="1"/>
    </xf>
    <xf numFmtId="0" fontId="13" fillId="0" borderId="100" xfId="0" applyFont="1" applyBorder="1" applyAlignment="1">
      <alignment horizontal="center" vertical="center" shrinkToFit="1"/>
    </xf>
    <xf numFmtId="38" fontId="13" fillId="0" borderId="31" xfId="49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79" fontId="5" fillId="0" borderId="101" xfId="0" applyNumberFormat="1" applyFont="1" applyFill="1" applyBorder="1" applyAlignment="1">
      <alignment horizontal="center" vertical="center"/>
    </xf>
    <xf numFmtId="179" fontId="5" fillId="0" borderId="102" xfId="0" applyNumberFormat="1" applyFont="1" applyFill="1" applyBorder="1" applyAlignment="1">
      <alignment horizontal="center" vertical="center"/>
    </xf>
    <xf numFmtId="179" fontId="5" fillId="0" borderId="103" xfId="0" applyNumberFormat="1" applyFont="1" applyFill="1" applyBorder="1" applyAlignment="1">
      <alignment horizontal="center" vertical="center"/>
    </xf>
    <xf numFmtId="179" fontId="5" fillId="0" borderId="104" xfId="0" applyNumberFormat="1" applyFont="1" applyFill="1" applyBorder="1" applyAlignment="1">
      <alignment horizontal="center" vertical="center"/>
    </xf>
    <xf numFmtId="179" fontId="5" fillId="0" borderId="105" xfId="0" applyNumberFormat="1" applyFont="1" applyFill="1" applyBorder="1" applyAlignment="1">
      <alignment horizontal="center" vertical="center"/>
    </xf>
    <xf numFmtId="38" fontId="19" fillId="0" borderId="34" xfId="49" applyFont="1" applyFill="1" applyBorder="1" applyAlignment="1">
      <alignment horizontal="center" vertical="center"/>
    </xf>
    <xf numFmtId="38" fontId="19" fillId="0" borderId="96" xfId="49" applyFont="1" applyFill="1" applyBorder="1" applyAlignment="1">
      <alignment horizontal="center" vertical="center"/>
    </xf>
    <xf numFmtId="38" fontId="19" fillId="0" borderId="106" xfId="49" applyFont="1" applyFill="1" applyBorder="1" applyAlignment="1">
      <alignment horizontal="center" vertical="center"/>
    </xf>
    <xf numFmtId="38" fontId="19" fillId="0" borderId="18" xfId="49" applyFont="1" applyFill="1" applyBorder="1" applyAlignment="1">
      <alignment horizontal="center" vertical="center"/>
    </xf>
    <xf numFmtId="38" fontId="19" fillId="0" borderId="0" xfId="49" applyFont="1" applyFill="1" applyBorder="1" applyAlignment="1">
      <alignment horizontal="center" vertical="center"/>
    </xf>
    <xf numFmtId="0" fontId="15" fillId="0" borderId="107" xfId="0" applyFont="1" applyFill="1" applyBorder="1" applyAlignment="1">
      <alignment horizontal="center" vertical="center" shrinkToFit="1"/>
    </xf>
    <xf numFmtId="0" fontId="15" fillId="0" borderId="108" xfId="0" applyFont="1" applyFill="1" applyBorder="1" applyAlignment="1">
      <alignment horizontal="center" vertical="center" shrinkToFit="1"/>
    </xf>
    <xf numFmtId="0" fontId="15" fillId="0" borderId="109" xfId="0" applyFont="1" applyFill="1" applyBorder="1" applyAlignment="1">
      <alignment horizontal="center" vertical="center" shrinkToFit="1"/>
    </xf>
    <xf numFmtId="179" fontId="17" fillId="0" borderId="110" xfId="49" applyNumberFormat="1" applyFont="1" applyFill="1" applyBorder="1" applyAlignment="1">
      <alignment horizontal="center" vertical="center"/>
    </xf>
    <xf numFmtId="179" fontId="17" fillId="0" borderId="54" xfId="49" applyNumberFormat="1" applyFont="1" applyFill="1" applyBorder="1" applyAlignment="1">
      <alignment horizontal="center" vertical="center"/>
    </xf>
    <xf numFmtId="179" fontId="17" fillId="0" borderId="111" xfId="49" applyNumberFormat="1" applyFont="1" applyFill="1" applyBorder="1" applyAlignment="1">
      <alignment horizontal="center" vertical="center"/>
    </xf>
    <xf numFmtId="179" fontId="16" fillId="0" borderId="61" xfId="49" applyNumberFormat="1" applyFont="1" applyFill="1" applyBorder="1" applyAlignment="1">
      <alignment horizontal="center" vertical="center"/>
    </xf>
    <xf numFmtId="179" fontId="16" fillId="0" borderId="57" xfId="49" applyNumberFormat="1" applyFont="1" applyFill="1" applyBorder="1" applyAlignment="1">
      <alignment horizontal="center" vertical="center"/>
    </xf>
    <xf numFmtId="179" fontId="16" fillId="0" borderId="21" xfId="49" applyNumberFormat="1" applyFont="1" applyFill="1" applyBorder="1" applyAlignment="1">
      <alignment horizontal="center" vertical="center"/>
    </xf>
    <xf numFmtId="0" fontId="15" fillId="0" borderId="110" xfId="0" applyFont="1" applyFill="1" applyBorder="1" applyAlignment="1">
      <alignment horizontal="center" vertical="center" shrinkToFit="1"/>
    </xf>
    <xf numFmtId="0" fontId="15" fillId="0" borderId="54" xfId="0" applyFont="1" applyFill="1" applyBorder="1" applyAlignment="1">
      <alignment horizontal="center" vertical="center" shrinkToFit="1"/>
    </xf>
    <xf numFmtId="0" fontId="15" fillId="0" borderId="112" xfId="0" applyFont="1" applyFill="1" applyBorder="1" applyAlignment="1">
      <alignment horizontal="center" vertical="center" shrinkToFit="1"/>
    </xf>
    <xf numFmtId="0" fontId="19" fillId="0" borderId="34" xfId="0" applyFont="1" applyFill="1" applyBorder="1" applyAlignment="1">
      <alignment horizontal="center" vertical="center" shrinkToFit="1"/>
    </xf>
    <xf numFmtId="0" fontId="19" fillId="0" borderId="96" xfId="0" applyFont="1" applyFill="1" applyBorder="1" applyAlignment="1">
      <alignment horizontal="center" vertical="center" shrinkToFit="1"/>
    </xf>
    <xf numFmtId="0" fontId="19" fillId="0" borderId="106" xfId="0" applyFont="1" applyFill="1" applyBorder="1" applyAlignment="1">
      <alignment horizontal="center" vertical="center" shrinkToFit="1"/>
    </xf>
    <xf numFmtId="38" fontId="16" fillId="0" borderId="62" xfId="49" applyFont="1" applyFill="1" applyBorder="1" applyAlignment="1">
      <alignment horizontal="center" vertical="center"/>
    </xf>
    <xf numFmtId="38" fontId="16" fillId="0" borderId="58" xfId="49" applyFont="1" applyFill="1" applyBorder="1" applyAlignment="1">
      <alignment horizontal="center" vertical="center"/>
    </xf>
    <xf numFmtId="38" fontId="16" fillId="0" borderId="19" xfId="49" applyFont="1" applyFill="1" applyBorder="1" applyAlignment="1">
      <alignment horizontal="center" vertical="center"/>
    </xf>
    <xf numFmtId="38" fontId="21" fillId="0" borderId="107" xfId="49" applyFont="1" applyFill="1" applyBorder="1" applyAlignment="1">
      <alignment horizontal="center" vertical="center"/>
    </xf>
    <xf numFmtId="38" fontId="21" fillId="0" borderId="108" xfId="49" applyFont="1" applyFill="1" applyBorder="1" applyAlignment="1">
      <alignment horizontal="center" vertical="center"/>
    </xf>
    <xf numFmtId="38" fontId="21" fillId="0" borderId="113" xfId="49" applyFont="1" applyFill="1" applyBorder="1" applyAlignment="1">
      <alignment horizontal="center" vertical="center"/>
    </xf>
    <xf numFmtId="38" fontId="16" fillId="0" borderId="107" xfId="49" applyFont="1" applyFill="1" applyBorder="1" applyAlignment="1">
      <alignment horizontal="center" vertical="center"/>
    </xf>
    <xf numFmtId="38" fontId="16" fillId="0" borderId="108" xfId="49" applyFont="1" applyFill="1" applyBorder="1" applyAlignment="1">
      <alignment horizontal="center" vertical="center"/>
    </xf>
    <xf numFmtId="38" fontId="16" fillId="0" borderId="109" xfId="49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shrinkToFit="1"/>
    </xf>
    <xf numFmtId="0" fontId="25" fillId="0" borderId="25" xfId="0" applyFont="1" applyFill="1" applyBorder="1" applyAlignment="1">
      <alignment horizontal="center" vertical="center" shrinkToFit="1"/>
    </xf>
    <xf numFmtId="0" fontId="25" fillId="0" borderId="31" xfId="0" applyFont="1" applyFill="1" applyBorder="1" applyAlignment="1">
      <alignment horizontal="center" vertical="center" shrinkToFit="1"/>
    </xf>
    <xf numFmtId="38" fontId="17" fillId="0" borderId="24" xfId="49" applyFont="1" applyFill="1" applyBorder="1" applyAlignment="1">
      <alignment horizontal="center" vertical="center"/>
    </xf>
    <xf numFmtId="38" fontId="17" fillId="0" borderId="25" xfId="49" applyFont="1" applyFill="1" applyBorder="1" applyAlignment="1">
      <alignment horizontal="center" vertical="center"/>
    </xf>
    <xf numFmtId="38" fontId="17" fillId="0" borderId="56" xfId="49" applyFont="1" applyFill="1" applyBorder="1" applyAlignment="1">
      <alignment horizontal="center" vertical="center"/>
    </xf>
    <xf numFmtId="38" fontId="16" fillId="0" borderId="24" xfId="49" applyFont="1" applyFill="1" applyBorder="1" applyAlignment="1">
      <alignment horizontal="center" vertical="center"/>
    </xf>
    <xf numFmtId="38" fontId="16" fillId="0" borderId="25" xfId="49" applyFont="1" applyFill="1" applyBorder="1" applyAlignment="1">
      <alignment horizontal="center" vertical="center"/>
    </xf>
    <xf numFmtId="38" fontId="16" fillId="0" borderId="31" xfId="49" applyFont="1" applyFill="1" applyBorder="1" applyAlignment="1">
      <alignment horizontal="center" vertical="center"/>
    </xf>
    <xf numFmtId="179" fontId="15" fillId="0" borderId="114" xfId="49" applyNumberFormat="1" applyFont="1" applyBorder="1" applyAlignment="1">
      <alignment horizontal="center" vertical="center"/>
    </xf>
    <xf numFmtId="179" fontId="15" fillId="0" borderId="15" xfId="49" applyNumberFormat="1" applyFont="1" applyBorder="1" applyAlignment="1">
      <alignment horizontal="center" vertical="center"/>
    </xf>
    <xf numFmtId="179" fontId="15" fillId="0" borderId="50" xfId="49" applyNumberFormat="1" applyFont="1" applyBorder="1" applyAlignment="1">
      <alignment horizontal="center" vertical="center"/>
    </xf>
    <xf numFmtId="0" fontId="15" fillId="0" borderId="115" xfId="0" applyFont="1" applyFill="1" applyBorder="1" applyAlignment="1">
      <alignment horizontal="center" vertical="center" shrinkToFit="1"/>
    </xf>
    <xf numFmtId="0" fontId="15" fillId="0" borderId="116" xfId="0" applyFont="1" applyFill="1" applyBorder="1" applyAlignment="1">
      <alignment horizontal="center" vertical="center" shrinkToFit="1"/>
    </xf>
    <xf numFmtId="0" fontId="15" fillId="0" borderId="46" xfId="0" applyFont="1" applyFill="1" applyBorder="1" applyAlignment="1">
      <alignment horizontal="center" vertical="center" shrinkToFit="1"/>
    </xf>
    <xf numFmtId="38" fontId="25" fillId="0" borderId="23" xfId="49" applyFont="1" applyFill="1" applyBorder="1" applyAlignment="1">
      <alignment vertical="center" shrinkToFit="1"/>
    </xf>
    <xf numFmtId="38" fontId="25" fillId="0" borderId="90" xfId="49" applyFont="1" applyFill="1" applyBorder="1" applyAlignment="1">
      <alignment vertical="center" shrinkToFit="1"/>
    </xf>
    <xf numFmtId="38" fontId="25" fillId="0" borderId="100" xfId="49" applyFont="1" applyFill="1" applyBorder="1" applyAlignment="1">
      <alignment vertical="center" shrinkToFit="1"/>
    </xf>
    <xf numFmtId="38" fontId="16" fillId="0" borderId="23" xfId="49" applyFont="1" applyFill="1" applyBorder="1" applyAlignment="1">
      <alignment horizontal="center" vertical="center" shrinkToFit="1"/>
    </xf>
    <xf numFmtId="38" fontId="16" fillId="0" borderId="90" xfId="49" applyFont="1" applyFill="1" applyBorder="1" applyAlignment="1">
      <alignment horizontal="center" vertical="center" shrinkToFit="1"/>
    </xf>
    <xf numFmtId="38" fontId="16" fillId="0" borderId="14" xfId="49" applyFont="1" applyFill="1" applyBorder="1" applyAlignment="1">
      <alignment horizontal="center" vertical="center" shrinkToFit="1"/>
    </xf>
    <xf numFmtId="38" fontId="16" fillId="0" borderId="18" xfId="49" applyFont="1" applyFill="1" applyBorder="1" applyAlignment="1">
      <alignment vertical="center" shrinkToFit="1"/>
    </xf>
    <xf numFmtId="38" fontId="16" fillId="0" borderId="0" xfId="49" applyFont="1" applyFill="1" applyBorder="1" applyAlignment="1">
      <alignment vertical="center" shrinkToFit="1"/>
    </xf>
    <xf numFmtId="0" fontId="19" fillId="0" borderId="114" xfId="0" applyFont="1" applyBorder="1" applyAlignment="1">
      <alignment horizontal="center" vertical="center" wrapText="1" shrinkToFit="1"/>
    </xf>
    <xf numFmtId="0" fontId="19" fillId="0" borderId="15" xfId="0" applyFont="1" applyFill="1" applyBorder="1" applyAlignment="1">
      <alignment horizontal="center" vertical="center" wrapText="1" shrinkToFit="1"/>
    </xf>
    <xf numFmtId="0" fontId="19" fillId="0" borderId="50" xfId="0" applyFont="1" applyBorder="1" applyAlignment="1">
      <alignment horizontal="center" vertical="center" wrapText="1" shrinkToFit="1"/>
    </xf>
    <xf numFmtId="38" fontId="15" fillId="0" borderId="117" xfId="49" applyFont="1" applyFill="1" applyBorder="1" applyAlignment="1">
      <alignment horizontal="center" vertical="center"/>
    </xf>
    <xf numFmtId="38" fontId="15" fillId="0" borderId="118" xfId="49" applyFont="1" applyFill="1" applyBorder="1" applyAlignment="1">
      <alignment horizontal="center" vertical="center"/>
    </xf>
    <xf numFmtId="38" fontId="15" fillId="0" borderId="22" xfId="49" applyFont="1" applyFill="1" applyBorder="1" applyAlignment="1">
      <alignment horizontal="center" vertical="center"/>
    </xf>
    <xf numFmtId="0" fontId="19" fillId="12" borderId="119" xfId="0" applyFont="1" applyFill="1" applyBorder="1" applyAlignment="1">
      <alignment horizontal="center" vertical="center" wrapText="1" shrinkToFit="1"/>
    </xf>
    <xf numFmtId="0" fontId="19" fillId="12" borderId="120" xfId="0" applyFont="1" applyFill="1" applyBorder="1" applyAlignment="1">
      <alignment horizontal="center" vertical="center" wrapText="1" shrinkToFit="1"/>
    </xf>
    <xf numFmtId="0" fontId="19" fillId="12" borderId="121" xfId="0" applyFont="1" applyFill="1" applyBorder="1" applyAlignment="1">
      <alignment horizontal="center" vertical="center" wrapText="1" shrinkToFit="1"/>
    </xf>
    <xf numFmtId="38" fontId="15" fillId="12" borderId="120" xfId="49" applyFont="1" applyFill="1" applyBorder="1" applyAlignment="1">
      <alignment horizontal="center" vertical="center"/>
    </xf>
    <xf numFmtId="38" fontId="15" fillId="12" borderId="121" xfId="49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38" fontId="15" fillId="0" borderId="60" xfId="49" applyFont="1" applyBorder="1" applyAlignment="1">
      <alignment horizontal="center" vertical="center"/>
    </xf>
    <xf numFmtId="38" fontId="15" fillId="0" borderId="11" xfId="49" applyFont="1" applyBorder="1" applyAlignment="1">
      <alignment horizontal="center" vertical="center"/>
    </xf>
    <xf numFmtId="38" fontId="15" fillId="0" borderId="13" xfId="49" applyFont="1" applyBorder="1" applyAlignment="1">
      <alignment horizontal="center" vertical="center"/>
    </xf>
    <xf numFmtId="38" fontId="15" fillId="34" borderId="120" xfId="49" applyFont="1" applyFill="1" applyBorder="1" applyAlignment="1">
      <alignment horizontal="center" vertical="center"/>
    </xf>
    <xf numFmtId="38" fontId="15" fillId="34" borderId="121" xfId="49" applyFont="1" applyFill="1" applyBorder="1" applyAlignment="1">
      <alignment horizontal="center" vertical="center"/>
    </xf>
    <xf numFmtId="0" fontId="25" fillId="35" borderId="93" xfId="0" applyFont="1" applyFill="1" applyBorder="1" applyAlignment="1">
      <alignment horizontal="center" vertical="center" shrinkToFit="1"/>
    </xf>
    <xf numFmtId="0" fontId="25" fillId="35" borderId="55" xfId="0" applyFont="1" applyFill="1" applyBorder="1" applyAlignment="1">
      <alignment horizontal="center" vertical="center" shrinkToFit="1"/>
    </xf>
    <xf numFmtId="0" fontId="25" fillId="35" borderId="94" xfId="0" applyFont="1" applyFill="1" applyBorder="1" applyAlignment="1">
      <alignment horizontal="center" vertical="center" shrinkToFit="1"/>
    </xf>
    <xf numFmtId="38" fontId="15" fillId="35" borderId="58" xfId="49" applyFont="1" applyFill="1" applyBorder="1" applyAlignment="1">
      <alignment horizontal="center" vertical="center"/>
    </xf>
    <xf numFmtId="38" fontId="15" fillId="35" borderId="62" xfId="49" applyFont="1" applyFill="1" applyBorder="1" applyAlignment="1">
      <alignment horizontal="center" vertical="center"/>
    </xf>
    <xf numFmtId="38" fontId="15" fillId="35" borderId="19" xfId="49" applyFont="1" applyFill="1" applyBorder="1" applyAlignment="1">
      <alignment horizontal="center" vertical="center"/>
    </xf>
    <xf numFmtId="38" fontId="15" fillId="35" borderId="120" xfId="49" applyFont="1" applyFill="1" applyBorder="1" applyAlignment="1">
      <alignment horizontal="center" vertical="center"/>
    </xf>
    <xf numFmtId="38" fontId="15" fillId="35" borderId="121" xfId="49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 shrinkToFit="1"/>
    </xf>
    <xf numFmtId="0" fontId="16" fillId="0" borderId="8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34" borderId="87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38" fontId="15" fillId="12" borderId="119" xfId="49" applyFont="1" applyFill="1" applyBorder="1" applyAlignment="1">
      <alignment horizontal="center" vertical="center"/>
    </xf>
    <xf numFmtId="0" fontId="15" fillId="35" borderId="93" xfId="0" applyFont="1" applyFill="1" applyBorder="1" applyAlignment="1">
      <alignment horizontal="center" vertical="center" shrinkToFit="1"/>
    </xf>
    <xf numFmtId="0" fontId="15" fillId="35" borderId="55" xfId="0" applyFont="1" applyFill="1" applyBorder="1" applyAlignment="1">
      <alignment horizontal="center" vertical="center" shrinkToFit="1"/>
    </xf>
    <xf numFmtId="0" fontId="15" fillId="35" borderId="94" xfId="0" applyFont="1" applyFill="1" applyBorder="1" applyAlignment="1">
      <alignment horizontal="center" vertical="center" shrinkToFit="1"/>
    </xf>
    <xf numFmtId="38" fontId="20" fillId="0" borderId="0" xfId="49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 vertical="center" shrinkToFit="1"/>
    </xf>
    <xf numFmtId="179" fontId="17" fillId="0" borderId="27" xfId="49" applyNumberFormat="1" applyFont="1" applyFill="1" applyBorder="1" applyAlignment="1">
      <alignment horizontal="center" vertical="center"/>
    </xf>
    <xf numFmtId="179" fontId="17" fillId="0" borderId="28" xfId="49" applyNumberFormat="1" applyFont="1" applyFill="1" applyBorder="1" applyAlignment="1">
      <alignment horizontal="center" vertical="center"/>
    </xf>
    <xf numFmtId="179" fontId="17" fillId="0" borderId="99" xfId="49" applyNumberFormat="1" applyFont="1" applyFill="1" applyBorder="1" applyAlignment="1">
      <alignment horizontal="center" vertical="center"/>
    </xf>
    <xf numFmtId="179" fontId="16" fillId="0" borderId="122" xfId="49" applyNumberFormat="1" applyFont="1" applyFill="1" applyBorder="1" applyAlignment="1">
      <alignment horizontal="center" vertical="center"/>
    </xf>
    <xf numFmtId="179" fontId="16" fillId="0" borderId="59" xfId="49" applyNumberFormat="1" applyFont="1" applyFill="1" applyBorder="1" applyAlignment="1">
      <alignment horizontal="center" vertical="center"/>
    </xf>
    <xf numFmtId="179" fontId="16" fillId="0" borderId="20" xfId="49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38" fontId="16" fillId="0" borderId="23" xfId="49" applyFont="1" applyFill="1" applyBorder="1" applyAlignment="1">
      <alignment vertical="center" shrinkToFit="1"/>
    </xf>
    <xf numFmtId="38" fontId="16" fillId="0" borderId="90" xfId="49" applyFont="1" applyFill="1" applyBorder="1" applyAlignment="1">
      <alignment vertical="center" shrinkToFit="1"/>
    </xf>
    <xf numFmtId="38" fontId="16" fillId="0" borderId="14" xfId="49" applyFont="1" applyFill="1" applyBorder="1" applyAlignment="1">
      <alignment vertical="center" shrinkToFit="1"/>
    </xf>
    <xf numFmtId="0" fontId="86" fillId="0" borderId="24" xfId="0" applyFont="1" applyFill="1" applyBorder="1" applyAlignment="1">
      <alignment horizontal="center" vertical="center" shrinkToFit="1"/>
    </xf>
    <xf numFmtId="0" fontId="86" fillId="0" borderId="25" xfId="0" applyFont="1" applyFill="1" applyBorder="1" applyAlignment="1">
      <alignment horizontal="center" vertical="center" shrinkToFit="1"/>
    </xf>
    <xf numFmtId="0" fontId="86" fillId="0" borderId="31" xfId="0" applyFont="1" applyFill="1" applyBorder="1" applyAlignment="1">
      <alignment horizontal="center" vertical="center" shrinkToFit="1"/>
    </xf>
    <xf numFmtId="38" fontId="87" fillId="0" borderId="24" xfId="49" applyFont="1" applyFill="1" applyBorder="1" applyAlignment="1">
      <alignment horizontal="center" vertical="center"/>
    </xf>
    <xf numFmtId="38" fontId="87" fillId="0" borderId="25" xfId="49" applyFont="1" applyFill="1" applyBorder="1" applyAlignment="1">
      <alignment horizontal="center" vertical="center"/>
    </xf>
    <xf numFmtId="38" fontId="87" fillId="0" borderId="56" xfId="49" applyFont="1" applyFill="1" applyBorder="1" applyAlignment="1">
      <alignment horizontal="center" vertical="center"/>
    </xf>
    <xf numFmtId="38" fontId="80" fillId="35" borderId="58" xfId="49" applyFont="1" applyFill="1" applyBorder="1" applyAlignment="1">
      <alignment horizontal="center" vertical="center"/>
    </xf>
    <xf numFmtId="38" fontId="80" fillId="35" borderId="62" xfId="49" applyFont="1" applyFill="1" applyBorder="1" applyAlignment="1">
      <alignment horizontal="center" vertical="center"/>
    </xf>
    <xf numFmtId="38" fontId="80" fillId="35" borderId="19" xfId="49" applyFont="1" applyFill="1" applyBorder="1" applyAlignment="1">
      <alignment horizontal="center" vertical="center"/>
    </xf>
    <xf numFmtId="0" fontId="15" fillId="12" borderId="24" xfId="0" applyFont="1" applyFill="1" applyBorder="1" applyAlignment="1">
      <alignment horizontal="center" vertical="center" shrinkToFit="1"/>
    </xf>
    <xf numFmtId="0" fontId="15" fillId="12" borderId="25" xfId="0" applyFont="1" applyFill="1" applyBorder="1" applyAlignment="1">
      <alignment horizontal="center" vertical="center" shrinkToFit="1"/>
    </xf>
    <xf numFmtId="0" fontId="15" fillId="12" borderId="31" xfId="0" applyFont="1" applyFill="1" applyBorder="1" applyAlignment="1">
      <alignment horizontal="center" vertical="center" shrinkToFit="1"/>
    </xf>
    <xf numFmtId="38" fontId="15" fillId="0" borderId="123" xfId="49" applyFont="1" applyBorder="1" applyAlignment="1">
      <alignment horizontal="center" vertical="center"/>
    </xf>
    <xf numFmtId="38" fontId="15" fillId="0" borderId="124" xfId="49" applyFont="1" applyBorder="1" applyAlignment="1">
      <alignment horizontal="center" vertical="center"/>
    </xf>
    <xf numFmtId="38" fontId="15" fillId="0" borderId="125" xfId="49" applyFont="1" applyBorder="1" applyAlignment="1">
      <alignment horizontal="center" vertical="center"/>
    </xf>
    <xf numFmtId="38" fontId="15" fillId="0" borderId="11" xfId="49" applyFont="1" applyFill="1" applyBorder="1" applyAlignment="1">
      <alignment horizontal="center" vertical="center"/>
    </xf>
    <xf numFmtId="38" fontId="15" fillId="0" borderId="60" xfId="49" applyFont="1" applyFill="1" applyBorder="1" applyAlignment="1">
      <alignment horizontal="center" vertical="center"/>
    </xf>
    <xf numFmtId="38" fontId="15" fillId="0" borderId="13" xfId="49" applyFont="1" applyFill="1" applyBorder="1" applyAlignment="1">
      <alignment horizontal="center" vertical="center"/>
    </xf>
    <xf numFmtId="0" fontId="22" fillId="34" borderId="0" xfId="0" applyFont="1" applyFill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33" xfId="63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88" xfId="63" applyFont="1" applyFill="1" applyBorder="1" applyAlignment="1">
      <alignment horizontal="center" vertical="center"/>
      <protection/>
    </xf>
    <xf numFmtId="0" fontId="2" fillId="0" borderId="34" xfId="63" applyFont="1" applyFill="1" applyBorder="1" applyAlignment="1">
      <alignment horizontal="center" vertical="center"/>
      <protection/>
    </xf>
    <xf numFmtId="0" fontId="17" fillId="34" borderId="0" xfId="63" applyFont="1" applyFill="1" applyAlignment="1">
      <alignment horizontal="left" vertical="center"/>
      <protection/>
    </xf>
    <xf numFmtId="0" fontId="2" fillId="0" borderId="116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2" fillId="0" borderId="126" xfId="63" applyFont="1" applyFill="1" applyBorder="1" applyAlignment="1">
      <alignment horizontal="center" vertical="center"/>
      <protection/>
    </xf>
    <xf numFmtId="0" fontId="2" fillId="0" borderId="127" xfId="63" applyFont="1" applyFill="1" applyBorder="1" applyAlignment="1">
      <alignment horizontal="center" vertical="center"/>
      <protection/>
    </xf>
    <xf numFmtId="0" fontId="2" fillId="0" borderId="128" xfId="63" applyFont="1" applyFill="1" applyBorder="1" applyAlignment="1">
      <alignment horizontal="center" vertical="center"/>
      <protection/>
    </xf>
    <xf numFmtId="0" fontId="32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7" fillId="34" borderId="0" xfId="0" applyFont="1" applyFill="1" applyAlignment="1">
      <alignment vertical="center"/>
    </xf>
    <xf numFmtId="0" fontId="16" fillId="34" borderId="24" xfId="0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 shrinkToFi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/>
    </xf>
    <xf numFmtId="0" fontId="81" fillId="0" borderId="26" xfId="0" applyFont="1" applyBorder="1" applyAlignment="1">
      <alignment horizontal="center" vertical="center" wrapText="1"/>
    </xf>
    <xf numFmtId="0" fontId="81" fillId="0" borderId="26" xfId="0" applyFont="1" applyBorder="1" applyAlignment="1">
      <alignment horizontal="center" vertical="center" wrapText="1" shrinkToFit="1"/>
    </xf>
    <xf numFmtId="0" fontId="81" fillId="0" borderId="30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/>
    </xf>
    <xf numFmtId="0" fontId="81" fillId="0" borderId="3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104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 shrinkToFit="1"/>
    </xf>
    <xf numFmtId="0" fontId="2" fillId="0" borderId="102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各地区事業(委員会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M26"/>
  <sheetViews>
    <sheetView tabSelected="1" view="pageBreakPreview" zoomScale="70" zoomScaleSheetLayoutView="70" workbookViewId="0" topLeftCell="A1">
      <selection activeCell="C5" sqref="C5"/>
    </sheetView>
  </sheetViews>
  <sheetFormatPr defaultColWidth="9.00390625" defaultRowHeight="13.5"/>
  <cols>
    <col min="1" max="1" width="12.875" style="4" customWidth="1"/>
    <col min="2" max="2" width="7.125" style="4" customWidth="1"/>
    <col min="3" max="3" width="17.00390625" style="4" customWidth="1"/>
    <col min="4" max="4" width="7.125" style="4" customWidth="1"/>
    <col min="5" max="5" width="17.625" style="4" customWidth="1"/>
    <col min="6" max="6" width="7.125" style="4" customWidth="1"/>
    <col min="7" max="7" width="19.50390625" style="4" customWidth="1"/>
    <col min="8" max="8" width="7.50390625" style="4" customWidth="1"/>
    <col min="9" max="9" width="18.875" style="4" customWidth="1"/>
    <col min="10" max="10" width="7.125" style="4" customWidth="1"/>
    <col min="11" max="11" width="16.375" style="4" customWidth="1"/>
    <col min="12" max="16384" width="9.00390625" style="4" customWidth="1"/>
  </cols>
  <sheetData>
    <row r="1" spans="1:11" ht="31.5" customHeight="1">
      <c r="A1" s="250" t="s">
        <v>130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1.75" customHeight="1">
      <c r="A2" s="8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6.5" customHeight="1" thickBot="1">
      <c r="A3" s="328" t="s">
        <v>340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30.75" customHeight="1" thickBot="1">
      <c r="A4" s="54"/>
      <c r="B4" s="329" t="s">
        <v>105</v>
      </c>
      <c r="C4" s="330"/>
      <c r="D4" s="330"/>
      <c r="E4" s="330"/>
      <c r="F4" s="330"/>
      <c r="G4" s="330"/>
      <c r="H4" s="330"/>
      <c r="I4" s="330"/>
      <c r="J4" s="330"/>
      <c r="K4" s="331"/>
    </row>
    <row r="5" spans="1:11" ht="69.75" customHeight="1">
      <c r="A5" s="244" t="s">
        <v>318</v>
      </c>
      <c r="B5" s="534" t="s">
        <v>319</v>
      </c>
      <c r="C5" s="535" t="s">
        <v>320</v>
      </c>
      <c r="D5" s="536"/>
      <c r="E5" s="536"/>
      <c r="F5" s="536"/>
      <c r="G5" s="536"/>
      <c r="H5" s="536"/>
      <c r="I5" s="536"/>
      <c r="J5" s="536"/>
      <c r="K5" s="537"/>
    </row>
    <row r="6" spans="1:11" ht="69.75" customHeight="1">
      <c r="A6" s="245" t="s">
        <v>112</v>
      </c>
      <c r="B6" s="538" t="s">
        <v>322</v>
      </c>
      <c r="C6" s="539" t="s">
        <v>330</v>
      </c>
      <c r="D6" s="540" t="s">
        <v>314</v>
      </c>
      <c r="E6" s="540" t="s">
        <v>328</v>
      </c>
      <c r="F6" s="540" t="s">
        <v>229</v>
      </c>
      <c r="G6" s="541" t="s">
        <v>230</v>
      </c>
      <c r="H6" s="540" t="s">
        <v>323</v>
      </c>
      <c r="I6" s="541" t="s">
        <v>317</v>
      </c>
      <c r="J6" s="542" t="s">
        <v>315</v>
      </c>
      <c r="K6" s="543" t="s">
        <v>316</v>
      </c>
    </row>
    <row r="7" spans="1:11" ht="69.75" customHeight="1">
      <c r="A7" s="245" t="s">
        <v>133</v>
      </c>
      <c r="B7" s="544" t="s">
        <v>277</v>
      </c>
      <c r="C7" s="541" t="s">
        <v>331</v>
      </c>
      <c r="D7" s="540" t="s">
        <v>225</v>
      </c>
      <c r="E7" s="541" t="s">
        <v>226</v>
      </c>
      <c r="F7" s="540" t="s">
        <v>291</v>
      </c>
      <c r="G7" s="541" t="s">
        <v>346</v>
      </c>
      <c r="H7" s="545"/>
      <c r="I7" s="546"/>
      <c r="J7" s="545"/>
      <c r="K7" s="547"/>
    </row>
    <row r="8" spans="1:11" ht="69.75" customHeight="1">
      <c r="A8" s="332" t="s">
        <v>134</v>
      </c>
      <c r="B8" s="544" t="s">
        <v>292</v>
      </c>
      <c r="C8" s="541" t="s">
        <v>293</v>
      </c>
      <c r="D8" s="540" t="s">
        <v>278</v>
      </c>
      <c r="E8" s="541" t="s">
        <v>180</v>
      </c>
      <c r="F8" s="540" t="s">
        <v>227</v>
      </c>
      <c r="G8" s="541" t="s">
        <v>228</v>
      </c>
      <c r="H8" s="540" t="s">
        <v>313</v>
      </c>
      <c r="I8" s="541" t="s">
        <v>228</v>
      </c>
      <c r="J8" s="540" t="s">
        <v>231</v>
      </c>
      <c r="K8" s="548" t="s">
        <v>232</v>
      </c>
    </row>
    <row r="9" spans="1:11" ht="69.75" customHeight="1">
      <c r="A9" s="332"/>
      <c r="B9" s="544" t="s">
        <v>249</v>
      </c>
      <c r="C9" s="541" t="s">
        <v>329</v>
      </c>
      <c r="D9" s="540" t="s">
        <v>212</v>
      </c>
      <c r="E9" s="541" t="s">
        <v>181</v>
      </c>
      <c r="F9" s="542" t="s">
        <v>260</v>
      </c>
      <c r="G9" s="539" t="s">
        <v>182</v>
      </c>
      <c r="H9" s="549"/>
      <c r="I9" s="549"/>
      <c r="J9" s="545"/>
      <c r="K9" s="550"/>
    </row>
    <row r="10" spans="1:11" ht="69.75" customHeight="1">
      <c r="A10" s="245" t="s">
        <v>113</v>
      </c>
      <c r="B10" s="544" t="s">
        <v>294</v>
      </c>
      <c r="C10" s="541" t="s">
        <v>333</v>
      </c>
      <c r="D10" s="542" t="s">
        <v>261</v>
      </c>
      <c r="E10" s="539" t="s">
        <v>262</v>
      </c>
      <c r="F10" s="542" t="s">
        <v>263</v>
      </c>
      <c r="G10" s="539" t="s">
        <v>264</v>
      </c>
      <c r="H10" s="540" t="s">
        <v>295</v>
      </c>
      <c r="I10" s="541" t="s">
        <v>184</v>
      </c>
      <c r="J10" s="540" t="s">
        <v>233</v>
      </c>
      <c r="K10" s="548" t="s">
        <v>234</v>
      </c>
    </row>
    <row r="11" spans="1:11" ht="69.75" customHeight="1" thickBot="1">
      <c r="A11" s="246" t="s">
        <v>115</v>
      </c>
      <c r="B11" s="544" t="s">
        <v>169</v>
      </c>
      <c r="C11" s="540" t="s">
        <v>170</v>
      </c>
      <c r="D11" s="542" t="s">
        <v>352</v>
      </c>
      <c r="E11" s="539" t="s">
        <v>353</v>
      </c>
      <c r="F11" s="542" t="s">
        <v>351</v>
      </c>
      <c r="G11" s="539" t="s">
        <v>262</v>
      </c>
      <c r="H11" s="540"/>
      <c r="I11" s="541"/>
      <c r="J11" s="540"/>
      <c r="K11" s="551"/>
    </row>
    <row r="12" spans="1:11" ht="69.75" customHeight="1">
      <c r="A12" s="247" t="s">
        <v>118</v>
      </c>
      <c r="B12" s="552" t="s">
        <v>171</v>
      </c>
      <c r="C12" s="553" t="s">
        <v>335</v>
      </c>
      <c r="D12" s="554"/>
      <c r="E12" s="553"/>
      <c r="F12" s="554"/>
      <c r="G12" s="553"/>
      <c r="H12" s="554"/>
      <c r="I12" s="553"/>
      <c r="J12" s="554"/>
      <c r="K12" s="555"/>
    </row>
    <row r="13" spans="1:11" ht="69.75" customHeight="1">
      <c r="A13" s="245" t="s">
        <v>119</v>
      </c>
      <c r="B13" s="538" t="s">
        <v>354</v>
      </c>
      <c r="C13" s="539" t="s">
        <v>262</v>
      </c>
      <c r="D13" s="540" t="s">
        <v>172</v>
      </c>
      <c r="E13" s="541" t="s">
        <v>334</v>
      </c>
      <c r="F13" s="540" t="s">
        <v>173</v>
      </c>
      <c r="G13" s="541" t="s">
        <v>344</v>
      </c>
      <c r="H13" s="540"/>
      <c r="I13" s="541"/>
      <c r="J13" s="540"/>
      <c r="K13" s="548"/>
    </row>
    <row r="14" spans="1:11" ht="69.75" customHeight="1">
      <c r="A14" s="332" t="s">
        <v>114</v>
      </c>
      <c r="B14" s="544" t="s">
        <v>174</v>
      </c>
      <c r="C14" s="541" t="s">
        <v>175</v>
      </c>
      <c r="D14" s="540" t="s">
        <v>176</v>
      </c>
      <c r="E14" s="541" t="s">
        <v>331</v>
      </c>
      <c r="F14" s="540" t="s">
        <v>279</v>
      </c>
      <c r="G14" s="541" t="s">
        <v>180</v>
      </c>
      <c r="H14" s="248" t="s">
        <v>177</v>
      </c>
      <c r="I14" s="541" t="s">
        <v>178</v>
      </c>
      <c r="J14" s="540" t="s">
        <v>213</v>
      </c>
      <c r="K14" s="548" t="s">
        <v>181</v>
      </c>
    </row>
    <row r="15" spans="1:13" ht="69.75" customHeight="1">
      <c r="A15" s="332"/>
      <c r="B15" s="544" t="s">
        <v>179</v>
      </c>
      <c r="C15" s="541" t="s">
        <v>332</v>
      </c>
      <c r="D15" s="542" t="s">
        <v>265</v>
      </c>
      <c r="E15" s="539" t="s">
        <v>182</v>
      </c>
      <c r="F15" s="549"/>
      <c r="G15" s="549"/>
      <c r="H15" s="540"/>
      <c r="I15" s="541"/>
      <c r="J15" s="540"/>
      <c r="K15" s="548"/>
      <c r="L15" s="46"/>
      <c r="M15" s="47"/>
    </row>
    <row r="16" spans="1:11" ht="69.75" customHeight="1">
      <c r="A16" s="245" t="s">
        <v>135</v>
      </c>
      <c r="B16" s="544" t="s">
        <v>183</v>
      </c>
      <c r="C16" s="541" t="s">
        <v>184</v>
      </c>
      <c r="D16" s="540" t="s">
        <v>185</v>
      </c>
      <c r="E16" s="541" t="s">
        <v>186</v>
      </c>
      <c r="F16" s="248"/>
      <c r="G16" s="541"/>
      <c r="H16" s="248"/>
      <c r="I16" s="249"/>
      <c r="J16" s="540"/>
      <c r="K16" s="556"/>
    </row>
    <row r="17" spans="1:11" ht="69.75" customHeight="1">
      <c r="A17" s="245" t="s">
        <v>136</v>
      </c>
      <c r="B17" s="544"/>
      <c r="C17" s="540" t="s">
        <v>187</v>
      </c>
      <c r="D17" s="540"/>
      <c r="E17" s="540"/>
      <c r="F17" s="540"/>
      <c r="G17" s="540"/>
      <c r="H17" s="540"/>
      <c r="I17" s="557"/>
      <c r="J17" s="540"/>
      <c r="K17" s="558"/>
    </row>
    <row r="18" spans="1:11" ht="69.75" customHeight="1" thickBot="1">
      <c r="A18" s="246" t="s">
        <v>137</v>
      </c>
      <c r="B18" s="559"/>
      <c r="C18" s="560"/>
      <c r="D18" s="561"/>
      <c r="E18" s="560"/>
      <c r="F18" s="561"/>
      <c r="G18" s="562"/>
      <c r="H18" s="561"/>
      <c r="I18" s="562"/>
      <c r="J18" s="561"/>
      <c r="K18" s="563"/>
    </row>
    <row r="19" spans="1:11" ht="37.5" customHeight="1" thickBot="1">
      <c r="A19" s="55"/>
      <c r="B19" s="56"/>
      <c r="C19" s="57"/>
      <c r="D19" s="58"/>
      <c r="E19" s="57"/>
      <c r="F19" s="58"/>
      <c r="G19" s="59"/>
      <c r="H19" s="58"/>
      <c r="I19" s="60"/>
      <c r="J19" s="56"/>
      <c r="K19" s="61"/>
    </row>
    <row r="20" spans="1:11" ht="27.75" customHeight="1" thickBot="1">
      <c r="A20" s="37"/>
      <c r="B20" s="65"/>
      <c r="C20" s="333" t="s">
        <v>341</v>
      </c>
      <c r="D20" s="334"/>
      <c r="E20" s="322" t="s">
        <v>342</v>
      </c>
      <c r="F20" s="335"/>
      <c r="G20" s="322" t="s">
        <v>343</v>
      </c>
      <c r="H20" s="323"/>
      <c r="I20" s="73"/>
      <c r="J20" s="63"/>
      <c r="K20" s="62"/>
    </row>
    <row r="21" spans="1:11" ht="36.75" customHeight="1">
      <c r="A21" s="324" t="s">
        <v>348</v>
      </c>
      <c r="B21" s="251" t="s">
        <v>116</v>
      </c>
      <c r="C21" s="257">
        <v>64</v>
      </c>
      <c r="D21" s="80" t="s">
        <v>131</v>
      </c>
      <c r="E21" s="262">
        <v>1042</v>
      </c>
      <c r="F21" s="81" t="s">
        <v>151</v>
      </c>
      <c r="G21" s="265">
        <f>C21+E21</f>
        <v>1106</v>
      </c>
      <c r="H21" s="81" t="s">
        <v>151</v>
      </c>
      <c r="I21" s="256">
        <v>23</v>
      </c>
      <c r="J21" s="269" t="s">
        <v>345</v>
      </c>
      <c r="K21" s="270"/>
    </row>
    <row r="22" spans="1:11" ht="36.75" customHeight="1" thickBot="1">
      <c r="A22" s="325"/>
      <c r="B22" s="252" t="s">
        <v>117</v>
      </c>
      <c r="C22" s="258">
        <v>54</v>
      </c>
      <c r="D22" s="82" t="s">
        <v>151</v>
      </c>
      <c r="E22" s="258">
        <v>881</v>
      </c>
      <c r="F22" s="83" t="s">
        <v>151</v>
      </c>
      <c r="G22" s="266">
        <f>C22+E22</f>
        <v>935</v>
      </c>
      <c r="H22" s="82" t="s">
        <v>151</v>
      </c>
      <c r="I22" s="256"/>
      <c r="J22" s="269"/>
      <c r="K22" s="271"/>
    </row>
    <row r="23" spans="1:11" ht="36.75" customHeight="1" thickTop="1">
      <c r="A23" s="324" t="s">
        <v>349</v>
      </c>
      <c r="B23" s="253" t="s">
        <v>116</v>
      </c>
      <c r="C23" s="259">
        <v>59</v>
      </c>
      <c r="D23" s="74" t="s">
        <v>151</v>
      </c>
      <c r="E23" s="263">
        <v>959</v>
      </c>
      <c r="F23" s="75" t="s">
        <v>151</v>
      </c>
      <c r="G23" s="267">
        <f>C23+E23</f>
        <v>1018</v>
      </c>
      <c r="H23" s="74" t="s">
        <v>151</v>
      </c>
      <c r="I23" s="272">
        <v>22</v>
      </c>
      <c r="J23" s="269" t="s">
        <v>345</v>
      </c>
      <c r="K23" s="270"/>
    </row>
    <row r="24" spans="1:11" ht="36.75" customHeight="1" thickBot="1">
      <c r="A24" s="326"/>
      <c r="B24" s="254" t="s">
        <v>117</v>
      </c>
      <c r="C24" s="260">
        <v>58</v>
      </c>
      <c r="D24" s="273" t="s">
        <v>151</v>
      </c>
      <c r="E24" s="274">
        <v>796</v>
      </c>
      <c r="F24" s="273" t="s">
        <v>151</v>
      </c>
      <c r="G24" s="275">
        <f>C24+E24</f>
        <v>854</v>
      </c>
      <c r="H24" s="273" t="s">
        <v>151</v>
      </c>
      <c r="I24" s="256"/>
      <c r="J24" s="269"/>
      <c r="K24" s="271"/>
    </row>
    <row r="25" spans="1:11" ht="36.75" customHeight="1">
      <c r="A25" s="324" t="s">
        <v>347</v>
      </c>
      <c r="B25" s="276" t="s">
        <v>116</v>
      </c>
      <c r="C25" s="277">
        <v>106</v>
      </c>
      <c r="D25" s="75" t="s">
        <v>151</v>
      </c>
      <c r="E25" s="278">
        <v>2248</v>
      </c>
      <c r="F25" s="75" t="s">
        <v>151</v>
      </c>
      <c r="G25" s="279">
        <f>SUM(C25:F25)</f>
        <v>2354</v>
      </c>
      <c r="H25" s="75" t="s">
        <v>151</v>
      </c>
      <c r="I25" s="256">
        <v>47</v>
      </c>
      <c r="J25" s="269" t="s">
        <v>345</v>
      </c>
      <c r="K25" s="270"/>
    </row>
    <row r="26" spans="1:11" ht="36.75" customHeight="1" thickBot="1">
      <c r="A26" s="327"/>
      <c r="B26" s="255" t="s">
        <v>117</v>
      </c>
      <c r="C26" s="261">
        <v>105</v>
      </c>
      <c r="D26" s="76" t="s">
        <v>151</v>
      </c>
      <c r="E26" s="264">
        <v>1871</v>
      </c>
      <c r="F26" s="76" t="s">
        <v>151</v>
      </c>
      <c r="G26" s="268">
        <f>SUM(C26:F26)</f>
        <v>1976</v>
      </c>
      <c r="H26" s="76" t="s">
        <v>151</v>
      </c>
      <c r="I26" s="63"/>
      <c r="J26" s="63"/>
      <c r="K26" s="62"/>
    </row>
    <row r="27" ht="27" customHeight="1"/>
    <row r="28" ht="8.25" customHeight="1"/>
  </sheetData>
  <sheetProtection/>
  <mergeCells count="10">
    <mergeCell ref="G20:H20"/>
    <mergeCell ref="A21:A22"/>
    <mergeCell ref="A23:A24"/>
    <mergeCell ref="A25:A26"/>
    <mergeCell ref="A3:K3"/>
    <mergeCell ref="B4:K4"/>
    <mergeCell ref="A8:A9"/>
    <mergeCell ref="A14:A15"/>
    <mergeCell ref="C20:D20"/>
    <mergeCell ref="E20:F20"/>
  </mergeCells>
  <printOptions/>
  <pageMargins left="0.7874015748031497" right="0.7874015748031497" top="0.3937007874015748" bottom="0.2755905511811024" header="0.31496062992125984" footer="0.1968503937007874"/>
  <pageSetup horizontalDpi="600" verticalDpi="600" orientation="portrait" paperSize="9" scale="60" r:id="rId3"/>
  <headerFooter alignWithMargins="0">
    <oddFooter>&amp;C&amp;"ＭＳ Ｐゴシック,太字"&amp;14 1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F29"/>
  <sheetViews>
    <sheetView view="pageBreakPreview" zoomScale="90" zoomScaleSheetLayoutView="90" workbookViewId="0" topLeftCell="A1">
      <selection activeCell="F10" sqref="F10"/>
    </sheetView>
  </sheetViews>
  <sheetFormatPr defaultColWidth="9.00390625" defaultRowHeight="13.5"/>
  <cols>
    <col min="1" max="1" width="11.00390625" style="0" customWidth="1"/>
    <col min="2" max="2" width="10.75390625" style="0" customWidth="1"/>
    <col min="3" max="3" width="31.50390625" style="0" customWidth="1"/>
    <col min="4" max="4" width="11.875" style="0" customWidth="1"/>
    <col min="5" max="5" width="16.625" style="0" customWidth="1"/>
  </cols>
  <sheetData>
    <row r="2" spans="1:5" ht="36" customHeight="1" thickBot="1">
      <c r="A2" s="527" t="s">
        <v>202</v>
      </c>
      <c r="B2" s="527"/>
      <c r="C2" s="527"/>
      <c r="D2" s="527"/>
      <c r="E2" s="527"/>
    </row>
    <row r="3" spans="1:5" ht="45" customHeight="1">
      <c r="A3" s="528" t="s">
        <v>129</v>
      </c>
      <c r="B3" s="529"/>
      <c r="C3" s="142" t="s">
        <v>339</v>
      </c>
      <c r="D3" s="143" t="s">
        <v>298</v>
      </c>
      <c r="E3" s="144" t="s">
        <v>47</v>
      </c>
    </row>
    <row r="4" spans="1:5" ht="33.75" customHeight="1">
      <c r="A4" s="532" t="s">
        <v>248</v>
      </c>
      <c r="B4" s="533"/>
      <c r="C4" s="145" t="s">
        <v>324</v>
      </c>
      <c r="D4" s="126" t="s">
        <v>258</v>
      </c>
      <c r="E4" s="128"/>
    </row>
    <row r="5" spans="1:5" ht="34.5" customHeight="1">
      <c r="A5" s="530" t="s">
        <v>266</v>
      </c>
      <c r="B5" s="531"/>
      <c r="C5" s="145" t="s">
        <v>325</v>
      </c>
      <c r="D5" s="126" t="s">
        <v>284</v>
      </c>
      <c r="E5" s="127"/>
    </row>
    <row r="6" spans="1:5" ht="32.25" customHeight="1">
      <c r="A6" s="532" t="s">
        <v>235</v>
      </c>
      <c r="B6" s="533"/>
      <c r="C6" s="145" t="s">
        <v>326</v>
      </c>
      <c r="D6" s="126" t="s">
        <v>236</v>
      </c>
      <c r="E6" s="129"/>
    </row>
    <row r="7" spans="1:5" ht="33.75" customHeight="1">
      <c r="A7" s="532" t="s">
        <v>223</v>
      </c>
      <c r="B7" s="533"/>
      <c r="C7" s="133" t="s">
        <v>327</v>
      </c>
      <c r="D7" s="126" t="s">
        <v>296</v>
      </c>
      <c r="E7" s="127" t="s">
        <v>297</v>
      </c>
    </row>
    <row r="8" spans="1:5" ht="33.75" customHeight="1">
      <c r="A8" s="530" t="s">
        <v>256</v>
      </c>
      <c r="B8" s="531"/>
      <c r="C8" s="145" t="s">
        <v>257</v>
      </c>
      <c r="D8" s="126" t="s">
        <v>259</v>
      </c>
      <c r="E8" s="127" t="s">
        <v>297</v>
      </c>
    </row>
    <row r="9" spans="1:5" ht="32.25" customHeight="1">
      <c r="A9" s="532" t="s">
        <v>282</v>
      </c>
      <c r="B9" s="533"/>
      <c r="C9" s="145" t="s">
        <v>283</v>
      </c>
      <c r="D9" s="126" t="s">
        <v>259</v>
      </c>
      <c r="E9" s="127" t="s">
        <v>337</v>
      </c>
    </row>
    <row r="10" spans="1:5" ht="35.25" customHeight="1" thickBot="1">
      <c r="A10" s="525" t="s">
        <v>309</v>
      </c>
      <c r="B10" s="526"/>
      <c r="C10" s="242" t="s">
        <v>338</v>
      </c>
      <c r="D10" s="135"/>
      <c r="E10" s="243"/>
    </row>
    <row r="11" spans="1:5" ht="10.5" customHeight="1">
      <c r="A11" s="37"/>
      <c r="B11" s="37"/>
      <c r="C11" s="37"/>
      <c r="D11" s="37"/>
      <c r="E11" s="37"/>
    </row>
    <row r="12" spans="1:5" ht="14.25">
      <c r="A12" s="66" t="s">
        <v>109</v>
      </c>
      <c r="B12" s="7" t="s">
        <v>311</v>
      </c>
      <c r="C12" s="236"/>
      <c r="D12" s="3"/>
      <c r="E12" s="3"/>
    </row>
    <row r="13" spans="1:5" ht="14.25">
      <c r="A13" s="9" t="s">
        <v>110</v>
      </c>
      <c r="B13" s="7" t="s">
        <v>162</v>
      </c>
      <c r="C13" s="236"/>
      <c r="D13" s="3"/>
      <c r="E13" s="3"/>
    </row>
    <row r="14" spans="1:5" ht="14.25">
      <c r="A14" s="9"/>
      <c r="B14" s="7"/>
      <c r="C14" s="3"/>
      <c r="D14" s="3"/>
      <c r="E14" s="3"/>
    </row>
    <row r="15" spans="1:5" ht="14.25">
      <c r="A15" s="9"/>
      <c r="B15" s="7"/>
      <c r="C15" s="3"/>
      <c r="D15" s="3"/>
      <c r="E15" s="3"/>
    </row>
    <row r="16" spans="1:6" ht="17.25">
      <c r="A16" s="68" t="s">
        <v>203</v>
      </c>
      <c r="B16" s="37"/>
      <c r="C16" s="37"/>
      <c r="D16" s="37"/>
      <c r="E16" s="37"/>
      <c r="F16" s="37"/>
    </row>
    <row r="17" spans="1:6" ht="12" customHeight="1" thickBot="1">
      <c r="A17" s="37"/>
      <c r="B17" s="37"/>
      <c r="C17" s="37"/>
      <c r="D17" s="37"/>
      <c r="E17" s="37"/>
      <c r="F17" s="37"/>
    </row>
    <row r="18" spans="1:6" ht="28.5" customHeight="1" thickBot="1">
      <c r="A18" s="37"/>
      <c r="B18" s="104" t="s">
        <v>165</v>
      </c>
      <c r="C18" s="105" t="s">
        <v>166</v>
      </c>
      <c r="D18" s="117" t="s">
        <v>299</v>
      </c>
      <c r="E18" s="114"/>
      <c r="F18" s="37"/>
    </row>
    <row r="19" spans="1:6" ht="28.5" customHeight="1" thickBot="1">
      <c r="A19" s="37"/>
      <c r="B19" s="106" t="s">
        <v>167</v>
      </c>
      <c r="C19" s="107" t="s">
        <v>300</v>
      </c>
      <c r="D19" s="141" t="s">
        <v>301</v>
      </c>
      <c r="E19" s="115"/>
      <c r="F19" s="37"/>
    </row>
    <row r="20" spans="1:6" ht="20.25">
      <c r="A20" s="108" t="s">
        <v>168</v>
      </c>
      <c r="B20" s="109" t="s">
        <v>321</v>
      </c>
      <c r="C20" s="110"/>
      <c r="D20" s="111"/>
      <c r="E20" s="111"/>
      <c r="F20" s="111"/>
    </row>
    <row r="21" spans="1:6" ht="16.5" customHeight="1">
      <c r="A21" s="37"/>
      <c r="B21" s="37"/>
      <c r="C21" s="37"/>
      <c r="D21" s="37"/>
      <c r="E21" s="116"/>
      <c r="F21" s="37"/>
    </row>
    <row r="22" spans="1:6" ht="14.25" customHeight="1">
      <c r="A22" s="112"/>
      <c r="B22" s="37"/>
      <c r="C22" s="110"/>
      <c r="D22" s="111"/>
      <c r="E22" s="111"/>
      <c r="F22" s="111"/>
    </row>
    <row r="23" spans="2:6" ht="14.25">
      <c r="B23" s="113"/>
      <c r="C23" s="109"/>
      <c r="D23" s="109"/>
      <c r="E23" s="37"/>
      <c r="F23" s="37"/>
    </row>
    <row r="24" spans="1:5" ht="21.75" customHeight="1">
      <c r="A24" s="37"/>
      <c r="B24" s="37"/>
      <c r="C24" s="37"/>
      <c r="D24" s="37"/>
      <c r="E24" s="37"/>
    </row>
    <row r="25" spans="1:5" ht="14.25">
      <c r="A25" s="8"/>
      <c r="B25" s="7"/>
      <c r="C25" s="7"/>
      <c r="D25" s="3"/>
      <c r="E25" s="3"/>
    </row>
    <row r="26" spans="1:5" ht="14.25">
      <c r="A26" s="9"/>
      <c r="B26" s="3"/>
      <c r="C26" s="3"/>
      <c r="D26" s="3"/>
      <c r="E26" s="3"/>
    </row>
    <row r="27" spans="1:5" ht="14.25">
      <c r="A27" s="3"/>
      <c r="B27" s="3"/>
      <c r="C27" s="3"/>
      <c r="D27" s="3"/>
      <c r="E27" s="3"/>
    </row>
    <row r="28" spans="1:5" ht="14.25">
      <c r="A28" s="3"/>
      <c r="B28" s="77"/>
      <c r="C28" s="3"/>
      <c r="D28" s="3"/>
      <c r="E28" s="3"/>
    </row>
    <row r="29" spans="1:3" ht="13.5">
      <c r="A29" s="1"/>
      <c r="B29" s="1"/>
      <c r="C29" s="1"/>
    </row>
  </sheetData>
  <sheetProtection/>
  <mergeCells count="9">
    <mergeCell ref="A10:B10"/>
    <mergeCell ref="A2:E2"/>
    <mergeCell ref="A3:B3"/>
    <mergeCell ref="A8:B8"/>
    <mergeCell ref="A9:B9"/>
    <mergeCell ref="A7:B7"/>
    <mergeCell ref="A5:B5"/>
    <mergeCell ref="A4:B4"/>
    <mergeCell ref="A6:B6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Footer>&amp;C10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K17"/>
  <sheetViews>
    <sheetView view="pageBreakPreview" zoomScale="90" zoomScaleSheetLayoutView="90" workbookViewId="0" topLeftCell="A1">
      <selection activeCell="C10" sqref="C10"/>
    </sheetView>
  </sheetViews>
  <sheetFormatPr defaultColWidth="9.00390625" defaultRowHeight="13.5"/>
  <cols>
    <col min="1" max="1" width="11.00390625" style="10" customWidth="1"/>
    <col min="2" max="2" width="11.875" style="10" customWidth="1"/>
    <col min="3" max="3" width="22.50390625" style="10" customWidth="1"/>
    <col min="4" max="4" width="35.50390625" style="10" customWidth="1"/>
    <col min="5" max="16384" width="9.00390625" style="10" customWidth="1"/>
  </cols>
  <sheetData>
    <row r="1" spans="1:11" s="4" customFormat="1" ht="21.75" customHeight="1">
      <c r="A1" s="8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4" ht="34.5" customHeight="1" thickBot="1">
      <c r="A2" s="339" t="s">
        <v>302</v>
      </c>
      <c r="B2" s="339"/>
      <c r="C2" s="339"/>
      <c r="D2" s="339"/>
    </row>
    <row r="3" spans="1:4" s="72" customFormat="1" ht="42" customHeight="1" thickBot="1">
      <c r="A3" s="69"/>
      <c r="B3" s="70" t="s">
        <v>106</v>
      </c>
      <c r="C3" s="70" t="s">
        <v>107</v>
      </c>
      <c r="D3" s="71" t="s">
        <v>108</v>
      </c>
    </row>
    <row r="4" spans="1:4" ht="69.75" customHeight="1">
      <c r="A4" s="336" t="s">
        <v>139</v>
      </c>
      <c r="B4" s="118" t="s">
        <v>51</v>
      </c>
      <c r="C4" s="119" t="s">
        <v>194</v>
      </c>
      <c r="D4" s="136" t="s">
        <v>195</v>
      </c>
    </row>
    <row r="5" spans="1:4" ht="69.75" customHeight="1">
      <c r="A5" s="337"/>
      <c r="B5" s="137" t="s">
        <v>49</v>
      </c>
      <c r="C5" s="120" t="s">
        <v>188</v>
      </c>
      <c r="D5" s="138" t="s">
        <v>189</v>
      </c>
    </row>
    <row r="6" spans="1:4" ht="69.75" customHeight="1">
      <c r="A6" s="337"/>
      <c r="B6" s="137" t="s">
        <v>50</v>
      </c>
      <c r="C6" s="120" t="s">
        <v>192</v>
      </c>
      <c r="D6" s="138" t="s">
        <v>193</v>
      </c>
    </row>
    <row r="7" spans="1:4" ht="69.75" customHeight="1">
      <c r="A7" s="337"/>
      <c r="B7" s="137" t="s">
        <v>104</v>
      </c>
      <c r="C7" s="120" t="s">
        <v>190</v>
      </c>
      <c r="D7" s="138" t="s">
        <v>191</v>
      </c>
    </row>
    <row r="8" spans="1:4" ht="69.75" customHeight="1" thickBot="1">
      <c r="A8" s="338"/>
      <c r="B8" s="121" t="s">
        <v>45</v>
      </c>
      <c r="C8" s="122" t="s">
        <v>196</v>
      </c>
      <c r="D8" s="123" t="s">
        <v>197</v>
      </c>
    </row>
    <row r="9" spans="1:4" ht="69.75" customHeight="1">
      <c r="A9" s="336" t="s">
        <v>140</v>
      </c>
      <c r="B9" s="125" t="s">
        <v>103</v>
      </c>
      <c r="C9" s="124" t="s">
        <v>275</v>
      </c>
      <c r="D9" s="139" t="s">
        <v>276</v>
      </c>
    </row>
    <row r="10" spans="1:4" ht="69.75" customHeight="1" thickBot="1">
      <c r="A10" s="338"/>
      <c r="B10" s="130" t="s">
        <v>48</v>
      </c>
      <c r="C10" s="122" t="s">
        <v>336</v>
      </c>
      <c r="D10" s="140" t="s">
        <v>224</v>
      </c>
    </row>
    <row r="11" spans="1:4" ht="24" customHeight="1">
      <c r="A11" s="45"/>
      <c r="B11" s="50"/>
      <c r="C11" s="45"/>
      <c r="D11" s="45"/>
    </row>
    <row r="12" spans="1:4" ht="22.5" customHeight="1">
      <c r="A12" s="134"/>
      <c r="B12" s="134"/>
      <c r="C12" s="134"/>
      <c r="D12" s="134"/>
    </row>
    <row r="13" spans="1:4" ht="19.5" customHeight="1">
      <c r="A13" s="134"/>
      <c r="B13" s="134"/>
      <c r="C13" s="134"/>
      <c r="D13" s="134"/>
    </row>
    <row r="14" spans="1:4" ht="20.25" customHeight="1">
      <c r="A14" s="134"/>
      <c r="B14" s="134"/>
      <c r="C14" s="134"/>
      <c r="D14" s="134"/>
    </row>
    <row r="15" spans="1:4" ht="22.5" customHeight="1">
      <c r="A15" s="134"/>
      <c r="B15" s="134"/>
      <c r="C15" s="134"/>
      <c r="D15" s="134"/>
    </row>
    <row r="16" spans="1:4" ht="19.5" customHeight="1">
      <c r="A16" s="134"/>
      <c r="B16" s="134"/>
      <c r="C16" s="134"/>
      <c r="D16" s="134"/>
    </row>
    <row r="17" spans="1:4" ht="21" customHeight="1">
      <c r="A17" s="134"/>
      <c r="B17" s="134"/>
      <c r="C17" s="134"/>
      <c r="D17" s="134"/>
    </row>
  </sheetData>
  <sheetProtection/>
  <mergeCells count="3">
    <mergeCell ref="A4:A8"/>
    <mergeCell ref="A2:D2"/>
    <mergeCell ref="A9:A10"/>
  </mergeCells>
  <printOptions horizontalCentered="1"/>
  <pageMargins left="0.5118110236220472" right="0.4330708661417323" top="0.984251968503937" bottom="0.984251968503937" header="0.5118110236220472" footer="0.5118110236220472"/>
  <pageSetup horizontalDpi="600" verticalDpi="600"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34"/>
  <sheetViews>
    <sheetView view="pageBreakPreview" zoomScaleSheetLayoutView="100" workbookViewId="0" topLeftCell="A1">
      <selection activeCell="A12" sqref="A12:C12"/>
    </sheetView>
  </sheetViews>
  <sheetFormatPr defaultColWidth="9.00390625" defaultRowHeight="13.5"/>
  <cols>
    <col min="1" max="3" width="4.625" style="0" customWidth="1"/>
    <col min="4" max="15" width="5.75390625" style="0" customWidth="1"/>
    <col min="16" max="16" width="20.50390625" style="0" customWidth="1"/>
    <col min="17" max="50" width="4.625" style="0" customWidth="1"/>
  </cols>
  <sheetData>
    <row r="1" spans="1:15" ht="26.25" customHeight="1">
      <c r="A1" s="91" t="s">
        <v>138</v>
      </c>
      <c r="B1" s="49"/>
      <c r="C1" s="49"/>
      <c r="D1" s="49"/>
      <c r="E1" s="49"/>
      <c r="F1" s="49"/>
      <c r="G1" s="49"/>
      <c r="H1" s="49"/>
      <c r="I1" s="49"/>
      <c r="J1" s="49"/>
      <c r="K1" s="2"/>
      <c r="L1" s="2"/>
      <c r="M1" s="2"/>
      <c r="N1" s="2"/>
      <c r="O1" s="2"/>
    </row>
    <row r="2" spans="1:15" ht="12" customHeight="1">
      <c r="A2" s="3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5.5" customHeight="1">
      <c r="A3" s="88" t="s">
        <v>198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7"/>
      <c r="N3" s="2"/>
      <c r="O3" s="2"/>
    </row>
    <row r="4" spans="1:15" s="87" customFormat="1" ht="27.75" customHeight="1" thickBot="1">
      <c r="A4" s="85" t="s">
        <v>306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349" t="s">
        <v>149</v>
      </c>
      <c r="N4" s="349"/>
      <c r="O4" s="349"/>
    </row>
    <row r="5" spans="1:15" ht="25.5" customHeight="1" thickBot="1">
      <c r="A5" s="467"/>
      <c r="B5" s="468"/>
      <c r="C5" s="468"/>
      <c r="D5" s="467" t="s">
        <v>99</v>
      </c>
      <c r="E5" s="468"/>
      <c r="F5" s="468"/>
      <c r="G5" s="467" t="s">
        <v>100</v>
      </c>
      <c r="H5" s="468"/>
      <c r="I5" s="468"/>
      <c r="J5" s="467" t="s">
        <v>101</v>
      </c>
      <c r="K5" s="468"/>
      <c r="L5" s="468"/>
      <c r="M5" s="467" t="s">
        <v>102</v>
      </c>
      <c r="N5" s="468"/>
      <c r="O5" s="471"/>
    </row>
    <row r="6" spans="1:15" ht="25.5" customHeight="1" thickBot="1">
      <c r="A6" s="450" t="s">
        <v>120</v>
      </c>
      <c r="B6" s="451"/>
      <c r="C6" s="452"/>
      <c r="D6" s="453">
        <v>12594000</v>
      </c>
      <c r="E6" s="453"/>
      <c r="F6" s="453"/>
      <c r="G6" s="454">
        <v>6271000</v>
      </c>
      <c r="H6" s="453"/>
      <c r="I6" s="453"/>
      <c r="J6" s="454">
        <v>7018000</v>
      </c>
      <c r="K6" s="453"/>
      <c r="L6" s="453"/>
      <c r="M6" s="454">
        <v>10359000</v>
      </c>
      <c r="N6" s="453"/>
      <c r="O6" s="455"/>
    </row>
    <row r="7" spans="1:15" ht="25.5" customHeight="1" thickTop="1">
      <c r="A7" s="476" t="s">
        <v>132</v>
      </c>
      <c r="B7" s="477"/>
      <c r="C7" s="478"/>
      <c r="D7" s="461">
        <v>4900977</v>
      </c>
      <c r="E7" s="461"/>
      <c r="F7" s="461"/>
      <c r="G7" s="462">
        <v>4106001</v>
      </c>
      <c r="H7" s="461"/>
      <c r="I7" s="461"/>
      <c r="J7" s="462">
        <v>3973323</v>
      </c>
      <c r="K7" s="461"/>
      <c r="L7" s="461"/>
      <c r="M7" s="462">
        <v>5414068</v>
      </c>
      <c r="N7" s="461"/>
      <c r="O7" s="463"/>
    </row>
    <row r="8" spans="1:15" ht="25.5" customHeight="1" thickBot="1">
      <c r="A8" s="392" t="s">
        <v>121</v>
      </c>
      <c r="B8" s="393"/>
      <c r="C8" s="394"/>
      <c r="D8" s="442">
        <v>1623750</v>
      </c>
      <c r="E8" s="443"/>
      <c r="F8" s="444"/>
      <c r="G8" s="442">
        <v>757757</v>
      </c>
      <c r="H8" s="443"/>
      <c r="I8" s="444"/>
      <c r="J8" s="442">
        <v>566121</v>
      </c>
      <c r="K8" s="443"/>
      <c r="L8" s="444"/>
      <c r="M8" s="442">
        <v>1555261</v>
      </c>
      <c r="N8" s="443"/>
      <c r="O8" s="444"/>
    </row>
    <row r="9" spans="1:15" ht="25.5" customHeight="1" thickTop="1">
      <c r="A9" s="445" t="s">
        <v>122</v>
      </c>
      <c r="B9" s="446"/>
      <c r="C9" s="447"/>
      <c r="D9" s="475">
        <v>6524727</v>
      </c>
      <c r="E9" s="448"/>
      <c r="F9" s="449"/>
      <c r="G9" s="475">
        <v>4863758</v>
      </c>
      <c r="H9" s="448"/>
      <c r="I9" s="449"/>
      <c r="J9" s="475">
        <v>4539444</v>
      </c>
      <c r="K9" s="448"/>
      <c r="L9" s="449"/>
      <c r="M9" s="475">
        <v>6969329</v>
      </c>
      <c r="N9" s="448"/>
      <c r="O9" s="449"/>
    </row>
    <row r="10" spans="1:15" ht="13.5" customHeight="1" thickBot="1">
      <c r="A10" s="439" t="s">
        <v>52</v>
      </c>
      <c r="B10" s="466"/>
      <c r="C10" s="441"/>
      <c r="D10" s="425">
        <v>0.518</v>
      </c>
      <c r="E10" s="426"/>
      <c r="F10" s="427"/>
      <c r="G10" s="425">
        <v>0.776</v>
      </c>
      <c r="H10" s="426"/>
      <c r="I10" s="427"/>
      <c r="J10" s="425">
        <v>0.647</v>
      </c>
      <c r="K10" s="426"/>
      <c r="L10" s="427"/>
      <c r="M10" s="425">
        <v>0.673</v>
      </c>
      <c r="N10" s="426"/>
      <c r="O10" s="427"/>
    </row>
    <row r="11" spans="1:15" ht="25.5" customHeight="1" thickBot="1">
      <c r="A11" s="11"/>
      <c r="B11" s="11"/>
      <c r="C11" s="11"/>
      <c r="D11" s="12"/>
      <c r="E11" s="12"/>
      <c r="F11" s="12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25.5" customHeight="1" thickBot="1">
      <c r="A12" s="467"/>
      <c r="B12" s="468"/>
      <c r="C12" s="468"/>
      <c r="D12" s="467" t="s">
        <v>123</v>
      </c>
      <c r="E12" s="468"/>
      <c r="F12" s="468"/>
      <c r="G12" s="469" t="s">
        <v>124</v>
      </c>
      <c r="H12" s="470"/>
      <c r="I12" s="470"/>
      <c r="J12" s="467" t="s">
        <v>125</v>
      </c>
      <c r="K12" s="468"/>
      <c r="L12" s="471"/>
      <c r="M12" s="472" t="s">
        <v>126</v>
      </c>
      <c r="N12" s="473"/>
      <c r="O12" s="474"/>
    </row>
    <row r="13" spans="1:15" ht="25.5" customHeight="1" thickBot="1" thickTop="1">
      <c r="A13" s="450" t="s">
        <v>120</v>
      </c>
      <c r="B13" s="451"/>
      <c r="C13" s="452"/>
      <c r="D13" s="453">
        <v>9513000</v>
      </c>
      <c r="E13" s="453"/>
      <c r="F13" s="453"/>
      <c r="G13" s="454">
        <v>10908000</v>
      </c>
      <c r="H13" s="453"/>
      <c r="I13" s="453"/>
      <c r="J13" s="454">
        <v>3337000</v>
      </c>
      <c r="K13" s="453"/>
      <c r="L13" s="455"/>
      <c r="M13" s="456">
        <v>60000000</v>
      </c>
      <c r="N13" s="456"/>
      <c r="O13" s="457"/>
    </row>
    <row r="14" spans="1:15" ht="25.5" customHeight="1" thickTop="1">
      <c r="A14" s="458" t="s">
        <v>132</v>
      </c>
      <c r="B14" s="459"/>
      <c r="C14" s="460"/>
      <c r="D14" s="461">
        <v>3094810</v>
      </c>
      <c r="E14" s="461"/>
      <c r="F14" s="461"/>
      <c r="G14" s="462">
        <v>3034013</v>
      </c>
      <c r="H14" s="461"/>
      <c r="I14" s="463"/>
      <c r="J14" s="462">
        <v>2689157</v>
      </c>
      <c r="K14" s="461"/>
      <c r="L14" s="463"/>
      <c r="M14" s="464">
        <v>27212349</v>
      </c>
      <c r="N14" s="464"/>
      <c r="O14" s="465"/>
    </row>
    <row r="15" spans="1:15" ht="25.5" customHeight="1" thickBot="1">
      <c r="A15" s="392" t="s">
        <v>121</v>
      </c>
      <c r="B15" s="393"/>
      <c r="C15" s="394"/>
      <c r="D15" s="442">
        <v>1017201</v>
      </c>
      <c r="E15" s="443"/>
      <c r="F15" s="444"/>
      <c r="G15" s="442">
        <v>2342554</v>
      </c>
      <c r="H15" s="443"/>
      <c r="I15" s="444"/>
      <c r="J15" s="442">
        <v>373775</v>
      </c>
      <c r="K15" s="443"/>
      <c r="L15" s="444"/>
      <c r="M15" s="442">
        <v>8236419</v>
      </c>
      <c r="N15" s="443"/>
      <c r="O15" s="444"/>
    </row>
    <row r="16" spans="1:16" ht="25.5" customHeight="1" thickTop="1">
      <c r="A16" s="445" t="s">
        <v>122</v>
      </c>
      <c r="B16" s="446"/>
      <c r="C16" s="447"/>
      <c r="D16" s="448">
        <v>4112011</v>
      </c>
      <c r="E16" s="448"/>
      <c r="F16" s="449"/>
      <c r="G16" s="448">
        <v>5376567</v>
      </c>
      <c r="H16" s="448"/>
      <c r="I16" s="449"/>
      <c r="J16" s="448">
        <v>3062932</v>
      </c>
      <c r="K16" s="448"/>
      <c r="L16" s="449"/>
      <c r="M16" s="448">
        <v>35448768</v>
      </c>
      <c r="N16" s="448"/>
      <c r="O16" s="449"/>
      <c r="P16" s="150"/>
    </row>
    <row r="17" spans="1:15" ht="14.25" thickBot="1">
      <c r="A17" s="439" t="s">
        <v>52</v>
      </c>
      <c r="B17" s="440"/>
      <c r="C17" s="441"/>
      <c r="D17" s="425">
        <v>0.432</v>
      </c>
      <c r="E17" s="426"/>
      <c r="F17" s="427"/>
      <c r="G17" s="425">
        <v>0.493</v>
      </c>
      <c r="H17" s="426"/>
      <c r="I17" s="427"/>
      <c r="J17" s="425">
        <v>0.918</v>
      </c>
      <c r="K17" s="426"/>
      <c r="L17" s="427"/>
      <c r="M17" s="425">
        <v>0.591</v>
      </c>
      <c r="N17" s="426"/>
      <c r="O17" s="427"/>
    </row>
    <row r="18" spans="1:15" ht="23.25" customHeight="1">
      <c r="A18" s="10"/>
      <c r="B18" s="14"/>
      <c r="C18" s="15"/>
      <c r="D18" s="15"/>
      <c r="E18" s="15"/>
      <c r="F18" s="15"/>
      <c r="G18" s="15"/>
      <c r="H18" s="15"/>
      <c r="I18" s="10"/>
      <c r="J18" s="10"/>
      <c r="K18" s="10"/>
      <c r="L18" s="10"/>
      <c r="M18" s="10"/>
      <c r="N18" s="10"/>
      <c r="O18" s="10"/>
    </row>
    <row r="19" spans="1:15" s="93" customFormat="1" ht="21.75" customHeight="1" thickBot="1">
      <c r="A19" s="64"/>
      <c r="B19" s="64"/>
      <c r="C19" s="103" t="s">
        <v>153</v>
      </c>
      <c r="D19" s="99"/>
      <c r="E19" s="99"/>
      <c r="F19" s="99"/>
      <c r="G19" s="99"/>
      <c r="H19" s="99"/>
      <c r="I19" s="100"/>
      <c r="J19" s="100"/>
      <c r="K19" s="101" t="s">
        <v>150</v>
      </c>
      <c r="L19" s="64"/>
      <c r="M19" s="64"/>
      <c r="N19" s="64"/>
      <c r="O19" s="64"/>
    </row>
    <row r="20" spans="1:15" s="93" customFormat="1" ht="28.5" customHeight="1" thickBot="1">
      <c r="A20" s="64"/>
      <c r="B20" s="64"/>
      <c r="C20" s="428" t="s">
        <v>145</v>
      </c>
      <c r="D20" s="429"/>
      <c r="E20" s="430"/>
      <c r="F20" s="431" t="s">
        <v>304</v>
      </c>
      <c r="G20" s="432"/>
      <c r="H20" s="433"/>
      <c r="I20" s="434" t="s">
        <v>303</v>
      </c>
      <c r="J20" s="435"/>
      <c r="K20" s="436"/>
      <c r="L20" s="437"/>
      <c r="M20" s="438"/>
      <c r="N20" s="438"/>
      <c r="O20" s="64"/>
    </row>
    <row r="21" spans="1:15" s="93" customFormat="1" ht="27.75" customHeight="1">
      <c r="A21" s="64"/>
      <c r="B21" s="64"/>
      <c r="C21" s="416" t="s">
        <v>132</v>
      </c>
      <c r="D21" s="417"/>
      <c r="E21" s="418"/>
      <c r="F21" s="419">
        <v>27212349</v>
      </c>
      <c r="G21" s="420"/>
      <c r="H21" s="421"/>
      <c r="I21" s="422">
        <v>26258321</v>
      </c>
      <c r="J21" s="423"/>
      <c r="K21" s="424"/>
      <c r="L21" s="353"/>
      <c r="M21" s="354"/>
      <c r="N21" s="354"/>
      <c r="O21" s="64"/>
    </row>
    <row r="22" spans="1:15" s="93" customFormat="1" ht="27.75" customHeight="1" thickBot="1">
      <c r="A22" s="64"/>
      <c r="B22" s="64"/>
      <c r="C22" s="392" t="s">
        <v>121</v>
      </c>
      <c r="D22" s="393"/>
      <c r="E22" s="394"/>
      <c r="F22" s="410">
        <v>8236419</v>
      </c>
      <c r="G22" s="411"/>
      <c r="H22" s="412"/>
      <c r="I22" s="413">
        <v>8302891</v>
      </c>
      <c r="J22" s="414"/>
      <c r="K22" s="415"/>
      <c r="L22" s="353"/>
      <c r="M22" s="354"/>
      <c r="N22" s="354"/>
      <c r="O22" s="64"/>
    </row>
    <row r="23" spans="1:15" s="93" customFormat="1" ht="27.75" customHeight="1" thickTop="1">
      <c r="A23" s="64"/>
      <c r="B23" s="64"/>
      <c r="C23" s="355" t="s">
        <v>127</v>
      </c>
      <c r="D23" s="356"/>
      <c r="E23" s="357"/>
      <c r="F23" s="358">
        <v>35448768</v>
      </c>
      <c r="G23" s="359"/>
      <c r="H23" s="360"/>
      <c r="I23" s="407">
        <v>34561212</v>
      </c>
      <c r="J23" s="408"/>
      <c r="K23" s="409"/>
      <c r="L23" s="353"/>
      <c r="M23" s="354"/>
      <c r="N23" s="354"/>
      <c r="O23" s="64"/>
    </row>
    <row r="24" spans="1:15" s="93" customFormat="1" ht="23.25" customHeight="1">
      <c r="A24" s="64"/>
      <c r="B24" s="64"/>
      <c r="C24" s="401" t="s">
        <v>52</v>
      </c>
      <c r="D24" s="402"/>
      <c r="E24" s="403"/>
      <c r="F24" s="395">
        <v>0.591</v>
      </c>
      <c r="G24" s="396"/>
      <c r="H24" s="397"/>
      <c r="I24" s="398">
        <v>0.5760202</v>
      </c>
      <c r="J24" s="399"/>
      <c r="K24" s="400"/>
      <c r="L24" s="351"/>
      <c r="M24" s="352"/>
      <c r="N24" s="352"/>
      <c r="O24" s="64"/>
    </row>
    <row r="25" spans="1:15" s="93" customFormat="1" ht="20.25" customHeight="1" thickBot="1">
      <c r="A25" s="64"/>
      <c r="B25" s="64"/>
      <c r="C25" s="404" t="s">
        <v>128</v>
      </c>
      <c r="D25" s="405"/>
      <c r="E25" s="406"/>
      <c r="F25" s="361" t="s">
        <v>280</v>
      </c>
      <c r="G25" s="362"/>
      <c r="H25" s="363"/>
      <c r="I25" s="387" t="s">
        <v>280</v>
      </c>
      <c r="J25" s="388"/>
      <c r="K25" s="389"/>
      <c r="L25" s="390"/>
      <c r="M25" s="391"/>
      <c r="N25" s="391"/>
      <c r="O25" s="64"/>
    </row>
    <row r="26" spans="1:15" ht="31.5" customHeight="1">
      <c r="A26" s="10"/>
      <c r="B26" s="10"/>
      <c r="C26" s="51"/>
      <c r="D26" s="51"/>
      <c r="E26" s="51"/>
      <c r="F26" s="52"/>
      <c r="G26" s="52"/>
      <c r="H26" s="52"/>
      <c r="I26" s="479"/>
      <c r="J26" s="479"/>
      <c r="K26" s="479"/>
      <c r="L26" s="479"/>
      <c r="M26" s="479"/>
      <c r="N26" s="479"/>
      <c r="O26" s="479"/>
    </row>
    <row r="27" spans="1:15" ht="24" customHeight="1" thickBot="1">
      <c r="A27" s="10"/>
      <c r="B27" s="10"/>
      <c r="C27" s="372" t="s">
        <v>144</v>
      </c>
      <c r="D27" s="372"/>
      <c r="E27" s="372"/>
      <c r="F27" s="52"/>
      <c r="G27" s="52"/>
      <c r="H27" s="52"/>
      <c r="I27" s="350" t="s">
        <v>150</v>
      </c>
      <c r="J27" s="350"/>
      <c r="K27" s="350"/>
      <c r="L27" s="52"/>
      <c r="M27" s="52"/>
      <c r="N27" s="52"/>
      <c r="O27" s="10"/>
    </row>
    <row r="28" spans="1:15" ht="46.5" customHeight="1" thickBot="1">
      <c r="A28" s="3"/>
      <c r="B28" s="3"/>
      <c r="C28" s="373"/>
      <c r="D28" s="374"/>
      <c r="E28" s="375"/>
      <c r="F28" s="376" t="s">
        <v>312</v>
      </c>
      <c r="G28" s="341"/>
      <c r="H28" s="377"/>
      <c r="I28" s="340" t="s">
        <v>305</v>
      </c>
      <c r="J28" s="341"/>
      <c r="K28" s="342"/>
      <c r="L28" s="3"/>
      <c r="M28" s="3"/>
      <c r="N28" s="3"/>
      <c r="O28" s="3"/>
    </row>
    <row r="29" spans="3:11" ht="26.25" customHeight="1">
      <c r="C29" s="343" t="s">
        <v>152</v>
      </c>
      <c r="D29" s="344"/>
      <c r="E29" s="345"/>
      <c r="F29" s="346">
        <v>126462158</v>
      </c>
      <c r="G29" s="347"/>
      <c r="H29" s="348"/>
      <c r="I29" s="346">
        <v>143680600</v>
      </c>
      <c r="J29" s="347"/>
      <c r="K29" s="378"/>
    </row>
    <row r="30" spans="3:12" ht="26.25" customHeight="1">
      <c r="C30" s="379" t="s">
        <v>142</v>
      </c>
      <c r="D30" s="380"/>
      <c r="E30" s="381"/>
      <c r="F30" s="382">
        <v>0.468</v>
      </c>
      <c r="G30" s="383"/>
      <c r="H30" s="384"/>
      <c r="I30" s="385">
        <v>0.5321503703703704</v>
      </c>
      <c r="J30" s="383"/>
      <c r="K30" s="386"/>
      <c r="L30" s="151"/>
    </row>
    <row r="31" spans="3:11" ht="26.25" customHeight="1" thickBot="1">
      <c r="C31" s="364" t="s">
        <v>143</v>
      </c>
      <c r="D31" s="365"/>
      <c r="E31" s="366"/>
      <c r="F31" s="367">
        <v>270000000</v>
      </c>
      <c r="G31" s="368"/>
      <c r="H31" s="369"/>
      <c r="I31" s="370">
        <v>270000000</v>
      </c>
      <c r="J31" s="368"/>
      <c r="K31" s="371"/>
    </row>
    <row r="32" spans="6:11" ht="13.5">
      <c r="F32" s="53"/>
      <c r="G32" s="53"/>
      <c r="H32" s="53"/>
      <c r="I32" s="53"/>
      <c r="J32" s="53"/>
      <c r="K32" s="53"/>
    </row>
    <row r="33" spans="6:11" ht="13.5">
      <c r="F33" s="53"/>
      <c r="G33" s="53"/>
      <c r="H33" s="53"/>
      <c r="I33" s="53"/>
      <c r="J33" s="53"/>
      <c r="K33" s="53"/>
    </row>
    <row r="34" ht="13.5">
      <c r="A34" s="2"/>
    </row>
  </sheetData>
  <sheetProtection/>
  <mergeCells count="100">
    <mergeCell ref="I26:O26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  <mergeCell ref="A12:C12"/>
    <mergeCell ref="D12:F12"/>
    <mergeCell ref="G12:I12"/>
    <mergeCell ref="J12:L12"/>
    <mergeCell ref="M12:O12"/>
    <mergeCell ref="A13:C13"/>
    <mergeCell ref="D13:F13"/>
    <mergeCell ref="G13:I13"/>
    <mergeCell ref="J13:L13"/>
    <mergeCell ref="M13:O13"/>
    <mergeCell ref="A14:C14"/>
    <mergeCell ref="D14:F14"/>
    <mergeCell ref="G14:I14"/>
    <mergeCell ref="J14:L14"/>
    <mergeCell ref="M14:O14"/>
    <mergeCell ref="M15:O15"/>
    <mergeCell ref="A16:C16"/>
    <mergeCell ref="D16:F16"/>
    <mergeCell ref="G16:I16"/>
    <mergeCell ref="J16:L16"/>
    <mergeCell ref="M16:O16"/>
    <mergeCell ref="A17:C17"/>
    <mergeCell ref="D17:F17"/>
    <mergeCell ref="G17:I17"/>
    <mergeCell ref="J17:L17"/>
    <mergeCell ref="A15:C15"/>
    <mergeCell ref="D15:F15"/>
    <mergeCell ref="G15:I15"/>
    <mergeCell ref="J15:L15"/>
    <mergeCell ref="C21:E21"/>
    <mergeCell ref="F21:H21"/>
    <mergeCell ref="I21:K21"/>
    <mergeCell ref="L21:N21"/>
    <mergeCell ref="M17:O17"/>
    <mergeCell ref="L23:N23"/>
    <mergeCell ref="C20:E20"/>
    <mergeCell ref="F20:H20"/>
    <mergeCell ref="I20:K20"/>
    <mergeCell ref="L20:N20"/>
    <mergeCell ref="I25:K25"/>
    <mergeCell ref="L25:N25"/>
    <mergeCell ref="C22:E22"/>
    <mergeCell ref="F24:H24"/>
    <mergeCell ref="I24:K24"/>
    <mergeCell ref="C24:E24"/>
    <mergeCell ref="C25:E25"/>
    <mergeCell ref="I23:K23"/>
    <mergeCell ref="F22:H22"/>
    <mergeCell ref="I22:K22"/>
    <mergeCell ref="C31:E31"/>
    <mergeCell ref="F31:H31"/>
    <mergeCell ref="I31:K31"/>
    <mergeCell ref="C27:E27"/>
    <mergeCell ref="C28:E28"/>
    <mergeCell ref="F28:H28"/>
    <mergeCell ref="I29:K29"/>
    <mergeCell ref="C30:E30"/>
    <mergeCell ref="F30:H30"/>
    <mergeCell ref="I30:K30"/>
    <mergeCell ref="I28:K28"/>
    <mergeCell ref="C29:E29"/>
    <mergeCell ref="F29:H29"/>
    <mergeCell ref="M4:O4"/>
    <mergeCell ref="I27:K27"/>
    <mergeCell ref="L24:N24"/>
    <mergeCell ref="L22:N22"/>
    <mergeCell ref="C23:E23"/>
    <mergeCell ref="F23:H23"/>
    <mergeCell ref="F25:H25"/>
  </mergeCells>
  <printOptions/>
  <pageMargins left="0.787" right="0.787" top="0.984" bottom="0.984" header="0.512" footer="0.512"/>
  <pageSetup horizontalDpi="600" verticalDpi="600" orientation="portrait" paperSize="9" scale="99" r:id="rId3"/>
  <headerFooter alignWithMargins="0">
    <oddFooter>&amp;C3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O24"/>
  <sheetViews>
    <sheetView view="pageBreakPreview" zoomScale="90" zoomScaleSheetLayoutView="90" workbookViewId="0" topLeftCell="A1">
      <selection activeCell="P3" sqref="P3"/>
    </sheetView>
  </sheetViews>
  <sheetFormatPr defaultColWidth="9.00390625" defaultRowHeight="13.5"/>
  <cols>
    <col min="1" max="3" width="4.625" style="0" customWidth="1"/>
    <col min="4" max="15" width="5.75390625" style="0" customWidth="1"/>
    <col min="16" max="50" width="4.625" style="0" customWidth="1"/>
  </cols>
  <sheetData>
    <row r="1" spans="1:15" ht="23.25" customHeight="1">
      <c r="A1" s="3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7.75" customHeight="1" thickBot="1">
      <c r="A2" s="85" t="s">
        <v>310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89" t="s">
        <v>150</v>
      </c>
      <c r="O2" s="489"/>
    </row>
    <row r="3" spans="1:15" ht="25.5" customHeight="1" thickBot="1">
      <c r="A3" s="467"/>
      <c r="B3" s="468"/>
      <c r="C3" s="468"/>
      <c r="D3" s="467" t="s">
        <v>99</v>
      </c>
      <c r="E3" s="468"/>
      <c r="F3" s="468"/>
      <c r="G3" s="467" t="s">
        <v>100</v>
      </c>
      <c r="H3" s="468"/>
      <c r="I3" s="468"/>
      <c r="J3" s="467" t="s">
        <v>101</v>
      </c>
      <c r="K3" s="468"/>
      <c r="L3" s="468"/>
      <c r="M3" s="467" t="s">
        <v>102</v>
      </c>
      <c r="N3" s="468"/>
      <c r="O3" s="471"/>
    </row>
    <row r="4" spans="1:15" ht="25.5" customHeight="1" thickBot="1">
      <c r="A4" s="503" t="s">
        <v>146</v>
      </c>
      <c r="B4" s="504"/>
      <c r="C4" s="505"/>
      <c r="D4" s="453">
        <v>11790600</v>
      </c>
      <c r="E4" s="453"/>
      <c r="F4" s="453"/>
      <c r="G4" s="454">
        <v>5869800</v>
      </c>
      <c r="H4" s="453"/>
      <c r="I4" s="453"/>
      <c r="J4" s="454">
        <v>6570000</v>
      </c>
      <c r="K4" s="453"/>
      <c r="L4" s="453"/>
      <c r="M4" s="454">
        <v>9697800</v>
      </c>
      <c r="N4" s="453"/>
      <c r="O4" s="455"/>
    </row>
    <row r="5" spans="1:15" ht="25.5" customHeight="1" thickTop="1">
      <c r="A5" s="458" t="s">
        <v>132</v>
      </c>
      <c r="B5" s="459"/>
      <c r="C5" s="460"/>
      <c r="D5" s="500">
        <v>4900977</v>
      </c>
      <c r="E5" s="500"/>
      <c r="F5" s="500"/>
      <c r="G5" s="501">
        <v>4106001</v>
      </c>
      <c r="H5" s="500"/>
      <c r="I5" s="500"/>
      <c r="J5" s="501">
        <v>3973323</v>
      </c>
      <c r="K5" s="500"/>
      <c r="L5" s="500"/>
      <c r="M5" s="501">
        <v>5414068</v>
      </c>
      <c r="N5" s="500"/>
      <c r="O5" s="502"/>
    </row>
    <row r="6" spans="1:15" ht="24" customHeight="1" thickBot="1">
      <c r="A6" s="439" t="s">
        <v>52</v>
      </c>
      <c r="B6" s="466"/>
      <c r="C6" s="441"/>
      <c r="D6" s="425">
        <v>0.416</v>
      </c>
      <c r="E6" s="426"/>
      <c r="F6" s="427"/>
      <c r="G6" s="425">
        <v>0.7</v>
      </c>
      <c r="H6" s="426"/>
      <c r="I6" s="427"/>
      <c r="J6" s="425">
        <v>0.605</v>
      </c>
      <c r="K6" s="426"/>
      <c r="L6" s="427"/>
      <c r="M6" s="425">
        <v>0.558</v>
      </c>
      <c r="N6" s="426"/>
      <c r="O6" s="427"/>
    </row>
    <row r="7" spans="1:15" ht="25.5" customHeight="1" thickBot="1">
      <c r="A7" s="11"/>
      <c r="B7" s="11"/>
      <c r="C7" s="11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</row>
    <row r="8" spans="1:15" ht="25.5" customHeight="1" thickBot="1">
      <c r="A8" s="467"/>
      <c r="B8" s="468"/>
      <c r="C8" s="468"/>
      <c r="D8" s="467" t="s">
        <v>123</v>
      </c>
      <c r="E8" s="468"/>
      <c r="F8" s="468"/>
      <c r="G8" s="469" t="s">
        <v>124</v>
      </c>
      <c r="H8" s="470"/>
      <c r="I8" s="470"/>
      <c r="J8" s="467" t="s">
        <v>125</v>
      </c>
      <c r="K8" s="468"/>
      <c r="L8" s="471"/>
      <c r="M8" s="472" t="s">
        <v>126</v>
      </c>
      <c r="N8" s="473"/>
      <c r="O8" s="474"/>
    </row>
    <row r="9" spans="1:15" ht="25.5" customHeight="1" thickBot="1">
      <c r="A9" s="503" t="s">
        <v>146</v>
      </c>
      <c r="B9" s="504"/>
      <c r="C9" s="505"/>
      <c r="D9" s="506">
        <v>8905200</v>
      </c>
      <c r="E9" s="507"/>
      <c r="F9" s="508"/>
      <c r="G9" s="506">
        <v>10211700</v>
      </c>
      <c r="H9" s="507"/>
      <c r="I9" s="508"/>
      <c r="J9" s="506">
        <v>3123600</v>
      </c>
      <c r="K9" s="507"/>
      <c r="L9" s="508"/>
      <c r="M9" s="509">
        <v>56168700</v>
      </c>
      <c r="N9" s="510"/>
      <c r="O9" s="511"/>
    </row>
    <row r="10" spans="1:15" ht="25.5" customHeight="1" thickTop="1">
      <c r="A10" s="458" t="s">
        <v>132</v>
      </c>
      <c r="B10" s="459"/>
      <c r="C10" s="460"/>
      <c r="D10" s="500">
        <v>3094810</v>
      </c>
      <c r="E10" s="500"/>
      <c r="F10" s="500"/>
      <c r="G10" s="501">
        <v>3034013</v>
      </c>
      <c r="H10" s="500"/>
      <c r="I10" s="502"/>
      <c r="J10" s="501">
        <v>2689157</v>
      </c>
      <c r="K10" s="500"/>
      <c r="L10" s="502"/>
      <c r="M10" s="501">
        <v>27212349</v>
      </c>
      <c r="N10" s="500"/>
      <c r="O10" s="502"/>
    </row>
    <row r="11" spans="1:15" ht="22.5" customHeight="1" thickBot="1">
      <c r="A11" s="439" t="s">
        <v>52</v>
      </c>
      <c r="B11" s="440"/>
      <c r="C11" s="441"/>
      <c r="D11" s="425">
        <v>0.348</v>
      </c>
      <c r="E11" s="426"/>
      <c r="F11" s="427"/>
      <c r="G11" s="425">
        <v>0.297</v>
      </c>
      <c r="H11" s="426"/>
      <c r="I11" s="427"/>
      <c r="J11" s="425">
        <v>0.861</v>
      </c>
      <c r="K11" s="426"/>
      <c r="L11" s="427"/>
      <c r="M11" s="425">
        <v>0.484</v>
      </c>
      <c r="N11" s="426"/>
      <c r="O11" s="427"/>
    </row>
    <row r="12" spans="1:15" ht="13.5">
      <c r="A12" s="10"/>
      <c r="B12" s="14"/>
      <c r="C12" s="238"/>
      <c r="D12" s="15"/>
      <c r="E12" s="15"/>
      <c r="F12" s="15"/>
      <c r="G12" s="15"/>
      <c r="H12" s="15"/>
      <c r="I12" s="10"/>
      <c r="J12" s="10"/>
      <c r="K12" s="10"/>
      <c r="L12" s="10"/>
      <c r="M12" s="10"/>
      <c r="N12" s="10"/>
      <c r="O12" s="10"/>
    </row>
    <row r="13" spans="1:15" s="93" customFormat="1" ht="17.25">
      <c r="A13" s="64"/>
      <c r="B13" s="64"/>
      <c r="C13" s="237"/>
      <c r="D13" s="99"/>
      <c r="E13" s="99"/>
      <c r="F13" s="99"/>
      <c r="G13" s="99"/>
      <c r="H13" s="99"/>
      <c r="I13" s="64"/>
      <c r="J13" s="490" t="s">
        <v>150</v>
      </c>
      <c r="K13" s="490"/>
      <c r="L13" s="64"/>
      <c r="M13" s="64"/>
      <c r="N13" s="64"/>
      <c r="O13" s="64"/>
    </row>
    <row r="14" spans="1:15" s="93" customFormat="1" ht="9.75" customHeight="1" thickBot="1">
      <c r="A14" s="64"/>
      <c r="B14" s="64"/>
      <c r="C14" s="99"/>
      <c r="D14" s="99"/>
      <c r="E14" s="99"/>
      <c r="F14" s="99"/>
      <c r="G14" s="99"/>
      <c r="H14" s="99"/>
      <c r="I14" s="64"/>
      <c r="J14" s="64"/>
      <c r="K14" s="64"/>
      <c r="L14" s="64"/>
      <c r="M14" s="64"/>
      <c r="N14" s="64"/>
      <c r="O14" s="64"/>
    </row>
    <row r="15" spans="1:15" s="93" customFormat="1" ht="28.5" customHeight="1" thickBot="1">
      <c r="A15" s="64"/>
      <c r="B15" s="64"/>
      <c r="C15" s="428" t="s">
        <v>145</v>
      </c>
      <c r="D15" s="429"/>
      <c r="E15" s="430"/>
      <c r="F15" s="431" t="s">
        <v>304</v>
      </c>
      <c r="G15" s="432"/>
      <c r="H15" s="433"/>
      <c r="I15" s="491" t="s">
        <v>281</v>
      </c>
      <c r="J15" s="492"/>
      <c r="K15" s="493"/>
      <c r="L15" s="437"/>
      <c r="M15" s="438"/>
      <c r="N15" s="438"/>
      <c r="O15" s="64"/>
    </row>
    <row r="16" spans="1:15" s="93" customFormat="1" ht="27.75" customHeight="1">
      <c r="A16" s="64"/>
      <c r="B16" s="64"/>
      <c r="C16" s="494" t="s">
        <v>132</v>
      </c>
      <c r="D16" s="495"/>
      <c r="E16" s="496"/>
      <c r="F16" s="497">
        <v>27212349</v>
      </c>
      <c r="G16" s="498"/>
      <c r="H16" s="499"/>
      <c r="I16" s="422">
        <v>26258321</v>
      </c>
      <c r="J16" s="423"/>
      <c r="K16" s="424"/>
      <c r="L16" s="353"/>
      <c r="M16" s="354"/>
      <c r="N16" s="354"/>
      <c r="O16" s="64"/>
    </row>
    <row r="17" spans="1:15" s="93" customFormat="1" ht="23.25" customHeight="1" thickBot="1">
      <c r="A17" s="64"/>
      <c r="B17" s="64"/>
      <c r="C17" s="480" t="s">
        <v>52</v>
      </c>
      <c r="D17" s="481"/>
      <c r="E17" s="482"/>
      <c r="F17" s="483">
        <v>0.484</v>
      </c>
      <c r="G17" s="484"/>
      <c r="H17" s="485"/>
      <c r="I17" s="486">
        <v>0.4591402198278726</v>
      </c>
      <c r="J17" s="487"/>
      <c r="K17" s="488"/>
      <c r="L17" s="351"/>
      <c r="M17" s="352"/>
      <c r="N17" s="352"/>
      <c r="O17" s="64"/>
    </row>
    <row r="18" spans="1:15" ht="24" customHeight="1">
      <c r="A18" s="10"/>
      <c r="B18" s="10"/>
      <c r="C18" s="51"/>
      <c r="D18" s="51"/>
      <c r="E18" s="51"/>
      <c r="F18" s="52"/>
      <c r="G18" s="52"/>
      <c r="H18" s="52"/>
      <c r="I18" s="52"/>
      <c r="J18" s="52"/>
      <c r="K18" s="52"/>
      <c r="L18" s="52"/>
      <c r="M18" s="52"/>
      <c r="N18" s="52"/>
      <c r="O18" s="10"/>
    </row>
    <row r="19" spans="1:15" ht="24" customHeight="1">
      <c r="A19" s="10"/>
      <c r="B19" s="10"/>
      <c r="C19" s="51"/>
      <c r="D19" s="51"/>
      <c r="E19" s="51"/>
      <c r="F19" s="52"/>
      <c r="G19" s="52"/>
      <c r="H19" s="52"/>
      <c r="I19" s="52"/>
      <c r="J19" s="52"/>
      <c r="K19" s="52"/>
      <c r="L19" s="52"/>
      <c r="M19" s="52"/>
      <c r="N19" s="52"/>
      <c r="O19" s="10"/>
    </row>
    <row r="20" spans="1:15" ht="24" customHeight="1">
      <c r="A20" s="10"/>
      <c r="B20" s="78" t="s">
        <v>307</v>
      </c>
      <c r="C20" s="79"/>
      <c r="D20" s="79"/>
      <c r="E20" s="79"/>
      <c r="F20" s="52"/>
      <c r="G20" s="52"/>
      <c r="H20" s="52"/>
      <c r="I20" s="52"/>
      <c r="J20" s="52"/>
      <c r="K20" s="52"/>
      <c r="L20" s="52"/>
      <c r="M20" s="52"/>
      <c r="N20" s="52"/>
      <c r="O20" s="10"/>
    </row>
    <row r="21" spans="1:15" ht="25.5" customHeight="1">
      <c r="A21" s="3"/>
      <c r="B21" s="3"/>
      <c r="C21" s="89"/>
      <c r="D21" s="89"/>
      <c r="E21" s="89"/>
      <c r="F21" s="90"/>
      <c r="G21" s="90"/>
      <c r="H21" s="90"/>
      <c r="I21" s="90"/>
      <c r="J21" s="90"/>
      <c r="K21" s="90"/>
      <c r="L21" s="3"/>
      <c r="M21" s="3"/>
      <c r="N21" s="3"/>
      <c r="O21" s="3"/>
    </row>
    <row r="22" spans="6:11" ht="13.5">
      <c r="F22" s="53"/>
      <c r="G22" s="53"/>
      <c r="H22" s="53"/>
      <c r="I22" s="53"/>
      <c r="J22" s="53"/>
      <c r="K22" s="53"/>
    </row>
    <row r="23" spans="6:11" ht="13.5">
      <c r="F23" s="53"/>
      <c r="G23" s="53"/>
      <c r="H23" s="53"/>
      <c r="I23" s="53"/>
      <c r="J23" s="53"/>
      <c r="K23" s="53"/>
    </row>
    <row r="24" ht="13.5">
      <c r="A24" s="2"/>
    </row>
  </sheetData>
  <sheetProtection/>
  <mergeCells count="54">
    <mergeCell ref="A3:C3"/>
    <mergeCell ref="D3:F3"/>
    <mergeCell ref="G3:I3"/>
    <mergeCell ref="J3:L3"/>
    <mergeCell ref="M3:O3"/>
    <mergeCell ref="A4:C4"/>
    <mergeCell ref="D4:F4"/>
    <mergeCell ref="G4:I4"/>
    <mergeCell ref="J4:L4"/>
    <mergeCell ref="M4:O4"/>
    <mergeCell ref="D9:F9"/>
    <mergeCell ref="G9:I9"/>
    <mergeCell ref="J9:L9"/>
    <mergeCell ref="M9:O9"/>
    <mergeCell ref="D6:F6"/>
    <mergeCell ref="G6:I6"/>
    <mergeCell ref="A5:C5"/>
    <mergeCell ref="D5:F5"/>
    <mergeCell ref="G5:I5"/>
    <mergeCell ref="J5:L5"/>
    <mergeCell ref="M5:O5"/>
    <mergeCell ref="A6:C6"/>
    <mergeCell ref="J6:L6"/>
    <mergeCell ref="M6:O6"/>
    <mergeCell ref="D11:F11"/>
    <mergeCell ref="G11:I11"/>
    <mergeCell ref="J11:L11"/>
    <mergeCell ref="M11:O11"/>
    <mergeCell ref="A8:C8"/>
    <mergeCell ref="D8:F8"/>
    <mergeCell ref="G8:I8"/>
    <mergeCell ref="J8:L8"/>
    <mergeCell ref="M8:O8"/>
    <mergeCell ref="A9:C9"/>
    <mergeCell ref="C16:E16"/>
    <mergeCell ref="F16:H16"/>
    <mergeCell ref="I16:K16"/>
    <mergeCell ref="L16:N16"/>
    <mergeCell ref="A10:C10"/>
    <mergeCell ref="D10:F10"/>
    <mergeCell ref="G10:I10"/>
    <mergeCell ref="J10:L10"/>
    <mergeCell ref="M10:O10"/>
    <mergeCell ref="A11:C11"/>
    <mergeCell ref="C17:E17"/>
    <mergeCell ref="F17:H17"/>
    <mergeCell ref="I17:K17"/>
    <mergeCell ref="L17:N17"/>
    <mergeCell ref="N2:O2"/>
    <mergeCell ref="J13:K13"/>
    <mergeCell ref="C15:E15"/>
    <mergeCell ref="F15:H15"/>
    <mergeCell ref="I15:K15"/>
    <mergeCell ref="L15:N15"/>
  </mergeCells>
  <printOptions/>
  <pageMargins left="0.787" right="0.787" top="0.984" bottom="0.984" header="0.512" footer="0.512"/>
  <pageSetup horizontalDpi="300" verticalDpi="300" orientation="portrait" paperSize="9" r:id="rId3"/>
  <headerFooter alignWithMargins="0">
    <oddFooter>&amp;C4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40"/>
  <sheetViews>
    <sheetView view="pageBreakPreview" zoomScale="90" zoomScaleSheetLayoutView="90" workbookViewId="0" topLeftCell="A1">
      <selection activeCell="L35" sqref="L35"/>
    </sheetView>
  </sheetViews>
  <sheetFormatPr defaultColWidth="9.00390625" defaultRowHeight="13.5"/>
  <cols>
    <col min="1" max="1" width="5.375" style="6" customWidth="1"/>
    <col min="2" max="2" width="16.625" style="5" customWidth="1"/>
    <col min="3" max="5" width="16.625" style="0" customWidth="1"/>
    <col min="6" max="6" width="16.625" style="93" customWidth="1"/>
    <col min="7" max="7" width="16.625" style="0" customWidth="1"/>
    <col min="8" max="8" width="10.50390625" style="0" customWidth="1"/>
    <col min="9" max="9" width="10.25390625" style="0" bestFit="1" customWidth="1"/>
  </cols>
  <sheetData>
    <row r="1" spans="1:2" ht="13.5">
      <c r="A1"/>
      <c r="B1"/>
    </row>
    <row r="2" spans="1:7" ht="22.5" customHeight="1">
      <c r="A2" s="512" t="s">
        <v>240</v>
      </c>
      <c r="B2" s="512"/>
      <c r="C2" s="512"/>
      <c r="D2" s="512"/>
      <c r="E2" s="512"/>
      <c r="F2" s="512"/>
      <c r="G2" s="512"/>
    </row>
    <row r="3" spans="1:7" ht="16.5" customHeight="1">
      <c r="A3" s="17"/>
      <c r="B3" s="18"/>
      <c r="C3" s="16"/>
      <c r="D3" s="16"/>
      <c r="E3" s="16"/>
      <c r="F3" s="94"/>
      <c r="G3" s="44"/>
    </row>
    <row r="4" spans="1:7" ht="30" customHeight="1" thickBot="1">
      <c r="A4" s="198" t="s">
        <v>154</v>
      </c>
      <c r="B4" s="92"/>
      <c r="C4" s="10"/>
      <c r="D4" s="10"/>
      <c r="E4" s="10"/>
      <c r="F4" s="95"/>
      <c r="G4" s="205" t="s">
        <v>150</v>
      </c>
    </row>
    <row r="5" spans="1:7" ht="30" customHeight="1">
      <c r="A5" s="20" t="s">
        <v>147</v>
      </c>
      <c r="B5" s="21" t="s">
        <v>0</v>
      </c>
      <c r="C5" s="22" t="s">
        <v>199</v>
      </c>
      <c r="D5" s="22" t="s">
        <v>141</v>
      </c>
      <c r="E5" s="41" t="s">
        <v>200</v>
      </c>
      <c r="F5" s="131" t="s">
        <v>308</v>
      </c>
      <c r="G5" s="23" t="s">
        <v>52</v>
      </c>
    </row>
    <row r="6" spans="1:7" s="161" customFormat="1" ht="30" customHeight="1">
      <c r="A6" s="154">
        <v>1</v>
      </c>
      <c r="B6" s="155" t="s">
        <v>53</v>
      </c>
      <c r="C6" s="156">
        <v>4900</v>
      </c>
      <c r="D6" s="157">
        <v>4410</v>
      </c>
      <c r="E6" s="158">
        <v>1323000</v>
      </c>
      <c r="F6" s="159">
        <v>416950</v>
      </c>
      <c r="G6" s="160">
        <v>0.315</v>
      </c>
    </row>
    <row r="7" spans="1:7" s="161" customFormat="1" ht="30" customHeight="1">
      <c r="A7" s="162">
        <v>2</v>
      </c>
      <c r="B7" s="163" t="s">
        <v>54</v>
      </c>
      <c r="C7" s="164">
        <v>2335</v>
      </c>
      <c r="D7" s="165">
        <v>2101</v>
      </c>
      <c r="E7" s="166">
        <v>630300</v>
      </c>
      <c r="F7" s="167">
        <v>250300</v>
      </c>
      <c r="G7" s="168">
        <v>0.397</v>
      </c>
    </row>
    <row r="8" spans="1:7" s="161" customFormat="1" ht="30" customHeight="1">
      <c r="A8" s="162">
        <v>3</v>
      </c>
      <c r="B8" s="163" t="s">
        <v>55</v>
      </c>
      <c r="C8" s="164">
        <v>1936</v>
      </c>
      <c r="D8" s="165">
        <v>1742</v>
      </c>
      <c r="E8" s="166">
        <v>522600</v>
      </c>
      <c r="F8" s="167">
        <v>375600</v>
      </c>
      <c r="G8" s="168">
        <v>0.719</v>
      </c>
    </row>
    <row r="9" spans="1:7" s="161" customFormat="1" ht="30" customHeight="1">
      <c r="A9" s="162">
        <v>4</v>
      </c>
      <c r="B9" s="163" t="s">
        <v>56</v>
      </c>
      <c r="C9" s="164">
        <v>2410</v>
      </c>
      <c r="D9" s="165">
        <v>2169</v>
      </c>
      <c r="E9" s="166">
        <v>650700</v>
      </c>
      <c r="F9" s="167">
        <v>260137</v>
      </c>
      <c r="G9" s="168">
        <v>0.4</v>
      </c>
    </row>
    <row r="10" spans="1:7" s="161" customFormat="1" ht="30" customHeight="1">
      <c r="A10" s="162">
        <v>5</v>
      </c>
      <c r="B10" s="163" t="s">
        <v>1</v>
      </c>
      <c r="C10" s="235">
        <v>2780</v>
      </c>
      <c r="D10" s="165">
        <v>2502</v>
      </c>
      <c r="E10" s="166">
        <v>750600</v>
      </c>
      <c r="F10" s="169">
        <v>193900</v>
      </c>
      <c r="G10" s="168">
        <v>0.258</v>
      </c>
    </row>
    <row r="11" spans="1:7" s="161" customFormat="1" ht="30" customHeight="1">
      <c r="A11" s="162">
        <v>6</v>
      </c>
      <c r="B11" s="163" t="s">
        <v>2</v>
      </c>
      <c r="C11" s="164">
        <v>2145</v>
      </c>
      <c r="D11" s="165">
        <v>1930</v>
      </c>
      <c r="E11" s="166">
        <v>579000</v>
      </c>
      <c r="F11" s="169">
        <v>187900</v>
      </c>
      <c r="G11" s="168">
        <v>0.325</v>
      </c>
    </row>
    <row r="12" spans="1:7" s="161" customFormat="1" ht="30" customHeight="1">
      <c r="A12" s="162">
        <v>7</v>
      </c>
      <c r="B12" s="163" t="s">
        <v>57</v>
      </c>
      <c r="C12" s="235">
        <v>3569</v>
      </c>
      <c r="D12" s="165">
        <v>3212</v>
      </c>
      <c r="E12" s="166">
        <v>963600</v>
      </c>
      <c r="F12" s="169">
        <v>206000</v>
      </c>
      <c r="G12" s="168">
        <v>0.214</v>
      </c>
    </row>
    <row r="13" spans="1:7" s="161" customFormat="1" ht="30" customHeight="1">
      <c r="A13" s="162">
        <v>8</v>
      </c>
      <c r="B13" s="163" t="s">
        <v>3</v>
      </c>
      <c r="C13" s="235">
        <v>2943</v>
      </c>
      <c r="D13" s="165">
        <v>2648</v>
      </c>
      <c r="E13" s="166">
        <v>794400</v>
      </c>
      <c r="F13" s="169">
        <v>381400</v>
      </c>
      <c r="G13" s="168">
        <v>0.48</v>
      </c>
    </row>
    <row r="14" spans="1:7" s="161" customFormat="1" ht="30" customHeight="1">
      <c r="A14" s="162">
        <v>9</v>
      </c>
      <c r="B14" s="163" t="s">
        <v>4</v>
      </c>
      <c r="C14" s="164">
        <v>4155</v>
      </c>
      <c r="D14" s="165">
        <v>3739</v>
      </c>
      <c r="E14" s="166">
        <v>1121700</v>
      </c>
      <c r="F14" s="169">
        <v>369900</v>
      </c>
      <c r="G14" s="168">
        <v>0.33</v>
      </c>
    </row>
    <row r="15" spans="1:7" s="161" customFormat="1" ht="30" customHeight="1">
      <c r="A15" s="162">
        <v>10</v>
      </c>
      <c r="B15" s="163" t="s">
        <v>5</v>
      </c>
      <c r="C15" s="164">
        <v>1641</v>
      </c>
      <c r="D15" s="165">
        <v>1476</v>
      </c>
      <c r="E15" s="166">
        <v>442800</v>
      </c>
      <c r="F15" s="169">
        <v>261350</v>
      </c>
      <c r="G15" s="168">
        <v>0.59</v>
      </c>
    </row>
    <row r="16" spans="1:7" s="161" customFormat="1" ht="30" customHeight="1">
      <c r="A16" s="162">
        <v>11</v>
      </c>
      <c r="B16" s="163" t="s">
        <v>6</v>
      </c>
      <c r="C16" s="164">
        <v>2500</v>
      </c>
      <c r="D16" s="165">
        <v>2250</v>
      </c>
      <c r="E16" s="166">
        <v>675000</v>
      </c>
      <c r="F16" s="167">
        <v>250764</v>
      </c>
      <c r="G16" s="168">
        <v>0.372</v>
      </c>
    </row>
    <row r="17" spans="1:7" s="161" customFormat="1" ht="30" customHeight="1">
      <c r="A17" s="162">
        <v>12</v>
      </c>
      <c r="B17" s="163" t="s">
        <v>7</v>
      </c>
      <c r="C17" s="164">
        <v>2862</v>
      </c>
      <c r="D17" s="165">
        <v>2575</v>
      </c>
      <c r="E17" s="166">
        <v>772500</v>
      </c>
      <c r="F17" s="167">
        <v>355510</v>
      </c>
      <c r="G17" s="168">
        <v>0.46</v>
      </c>
    </row>
    <row r="18" spans="1:7" s="161" customFormat="1" ht="30" customHeight="1">
      <c r="A18" s="162">
        <v>13</v>
      </c>
      <c r="B18" s="163" t="s">
        <v>58</v>
      </c>
      <c r="C18" s="164">
        <v>1595</v>
      </c>
      <c r="D18" s="165">
        <v>1435</v>
      </c>
      <c r="E18" s="166">
        <v>430500</v>
      </c>
      <c r="F18" s="167">
        <v>21000</v>
      </c>
      <c r="G18" s="168">
        <v>0.049</v>
      </c>
    </row>
    <row r="19" spans="1:7" s="161" customFormat="1" ht="30" customHeight="1">
      <c r="A19" s="162">
        <v>14</v>
      </c>
      <c r="B19" s="163" t="s">
        <v>8</v>
      </c>
      <c r="C19" s="164">
        <v>972</v>
      </c>
      <c r="D19" s="165">
        <v>874</v>
      </c>
      <c r="E19" s="166">
        <v>262200</v>
      </c>
      <c r="F19" s="167">
        <v>206900</v>
      </c>
      <c r="G19" s="168">
        <v>0.789</v>
      </c>
    </row>
    <row r="20" spans="1:7" s="161" customFormat="1" ht="30" customHeight="1">
      <c r="A20" s="162">
        <v>15</v>
      </c>
      <c r="B20" s="163" t="s">
        <v>9</v>
      </c>
      <c r="C20" s="164">
        <v>2172</v>
      </c>
      <c r="D20" s="165">
        <v>1954</v>
      </c>
      <c r="E20" s="166">
        <v>586200</v>
      </c>
      <c r="F20" s="167">
        <v>350200</v>
      </c>
      <c r="G20" s="168">
        <v>0.597</v>
      </c>
    </row>
    <row r="21" spans="1:7" s="161" customFormat="1" ht="30" customHeight="1">
      <c r="A21" s="162">
        <v>16</v>
      </c>
      <c r="B21" s="163" t="s">
        <v>59</v>
      </c>
      <c r="C21" s="164">
        <v>3172</v>
      </c>
      <c r="D21" s="165">
        <v>2854</v>
      </c>
      <c r="E21" s="166">
        <v>856200</v>
      </c>
      <c r="F21" s="169">
        <v>391266</v>
      </c>
      <c r="G21" s="168">
        <v>0.457</v>
      </c>
    </row>
    <row r="22" spans="1:7" s="161" customFormat="1" ht="30" customHeight="1" thickBot="1">
      <c r="A22" s="170">
        <v>17</v>
      </c>
      <c r="B22" s="171" t="s">
        <v>60</v>
      </c>
      <c r="C22" s="172">
        <v>1590</v>
      </c>
      <c r="D22" s="173">
        <v>1431</v>
      </c>
      <c r="E22" s="174">
        <v>429300</v>
      </c>
      <c r="F22" s="175">
        <v>421900</v>
      </c>
      <c r="G22" s="176">
        <v>0.983</v>
      </c>
    </row>
    <row r="23" spans="1:7" s="161" customFormat="1" ht="30" customHeight="1" thickBot="1">
      <c r="A23" s="177"/>
      <c r="B23" s="178" t="s">
        <v>61</v>
      </c>
      <c r="C23" s="179">
        <v>43677</v>
      </c>
      <c r="D23" s="179">
        <v>39302</v>
      </c>
      <c r="E23" s="180">
        <v>11790600</v>
      </c>
      <c r="F23" s="181">
        <v>4900977</v>
      </c>
      <c r="G23" s="239">
        <v>0.416</v>
      </c>
    </row>
    <row r="24" spans="1:7" ht="16.5" customHeight="1">
      <c r="A24" s="25"/>
      <c r="B24" s="26"/>
      <c r="C24" s="27"/>
      <c r="D24" s="27"/>
      <c r="E24" s="42"/>
      <c r="F24" s="96"/>
      <c r="G24" s="28"/>
    </row>
    <row r="25" spans="1:7" ht="30" customHeight="1" thickBot="1">
      <c r="A25" s="197" t="s">
        <v>155</v>
      </c>
      <c r="B25" s="19"/>
      <c r="C25" s="29"/>
      <c r="D25" s="29"/>
      <c r="E25" s="43"/>
      <c r="F25" s="96"/>
      <c r="G25" s="28"/>
    </row>
    <row r="26" spans="1:7" s="161" customFormat="1" ht="30" customHeight="1">
      <c r="A26" s="182">
        <v>18</v>
      </c>
      <c r="B26" s="183" t="s">
        <v>24</v>
      </c>
      <c r="C26" s="184">
        <v>2717</v>
      </c>
      <c r="D26" s="184">
        <v>2445</v>
      </c>
      <c r="E26" s="185">
        <v>733500</v>
      </c>
      <c r="F26" s="186">
        <v>283031</v>
      </c>
      <c r="G26" s="187">
        <v>0.386</v>
      </c>
    </row>
    <row r="27" spans="1:7" s="161" customFormat="1" ht="30" customHeight="1">
      <c r="A27" s="162">
        <v>19</v>
      </c>
      <c r="B27" s="163" t="s">
        <v>25</v>
      </c>
      <c r="C27" s="165">
        <v>1734</v>
      </c>
      <c r="D27" s="165">
        <v>1560</v>
      </c>
      <c r="E27" s="188">
        <v>468000</v>
      </c>
      <c r="F27" s="169">
        <v>412890</v>
      </c>
      <c r="G27" s="168">
        <v>0.882</v>
      </c>
    </row>
    <row r="28" spans="1:7" s="161" customFormat="1" ht="30" customHeight="1">
      <c r="A28" s="162">
        <v>20</v>
      </c>
      <c r="B28" s="163" t="s">
        <v>26</v>
      </c>
      <c r="C28" s="165">
        <v>1951</v>
      </c>
      <c r="D28" s="165">
        <v>1755</v>
      </c>
      <c r="E28" s="188">
        <v>526500</v>
      </c>
      <c r="F28" s="169">
        <v>516750</v>
      </c>
      <c r="G28" s="168">
        <v>0.981</v>
      </c>
    </row>
    <row r="29" spans="1:7" s="161" customFormat="1" ht="30" customHeight="1">
      <c r="A29" s="162">
        <v>21</v>
      </c>
      <c r="B29" s="163" t="s">
        <v>62</v>
      </c>
      <c r="C29" s="165">
        <v>2551</v>
      </c>
      <c r="D29" s="165">
        <v>2295</v>
      </c>
      <c r="E29" s="166">
        <v>688500</v>
      </c>
      <c r="F29" s="167">
        <v>496400</v>
      </c>
      <c r="G29" s="168">
        <v>0.721</v>
      </c>
    </row>
    <row r="30" spans="1:7" s="161" customFormat="1" ht="30" customHeight="1">
      <c r="A30" s="162">
        <v>22</v>
      </c>
      <c r="B30" s="163" t="s">
        <v>27</v>
      </c>
      <c r="C30" s="165">
        <v>1605</v>
      </c>
      <c r="D30" s="165">
        <v>1444</v>
      </c>
      <c r="E30" s="166">
        <v>433200</v>
      </c>
      <c r="F30" s="167">
        <v>286000</v>
      </c>
      <c r="G30" s="168">
        <v>0.66</v>
      </c>
    </row>
    <row r="31" spans="1:7" s="161" customFormat="1" ht="30" customHeight="1">
      <c r="A31" s="162">
        <v>23</v>
      </c>
      <c r="B31" s="163" t="s">
        <v>28</v>
      </c>
      <c r="C31" s="165">
        <v>2005</v>
      </c>
      <c r="D31" s="165">
        <v>1804</v>
      </c>
      <c r="E31" s="166">
        <v>541200</v>
      </c>
      <c r="F31" s="167">
        <v>511000</v>
      </c>
      <c r="G31" s="168">
        <v>0.944</v>
      </c>
    </row>
    <row r="32" spans="1:7" s="161" customFormat="1" ht="30" customHeight="1">
      <c r="A32" s="162">
        <v>24</v>
      </c>
      <c r="B32" s="163" t="s">
        <v>29</v>
      </c>
      <c r="C32" s="165">
        <v>1449</v>
      </c>
      <c r="D32" s="165">
        <v>1304</v>
      </c>
      <c r="E32" s="166">
        <v>391200</v>
      </c>
      <c r="F32" s="167">
        <v>85583</v>
      </c>
      <c r="G32" s="168">
        <v>0.219</v>
      </c>
    </row>
    <row r="33" spans="1:7" s="161" customFormat="1" ht="30" customHeight="1">
      <c r="A33" s="162">
        <v>25</v>
      </c>
      <c r="B33" s="163" t="s">
        <v>30</v>
      </c>
      <c r="C33" s="165">
        <v>1413</v>
      </c>
      <c r="D33" s="165">
        <v>1271</v>
      </c>
      <c r="E33" s="166">
        <v>381300</v>
      </c>
      <c r="F33" s="167">
        <v>332400</v>
      </c>
      <c r="G33" s="168">
        <v>0.872</v>
      </c>
    </row>
    <row r="34" spans="1:7" s="161" customFormat="1" ht="30" customHeight="1">
      <c r="A34" s="162">
        <v>26</v>
      </c>
      <c r="B34" s="163" t="s">
        <v>31</v>
      </c>
      <c r="C34" s="165">
        <v>1530</v>
      </c>
      <c r="D34" s="165">
        <v>1377</v>
      </c>
      <c r="E34" s="188">
        <v>413100</v>
      </c>
      <c r="F34" s="169">
        <v>199800</v>
      </c>
      <c r="G34" s="168">
        <v>0.484</v>
      </c>
    </row>
    <row r="35" spans="1:7" s="161" customFormat="1" ht="30" customHeight="1">
      <c r="A35" s="162">
        <v>27</v>
      </c>
      <c r="B35" s="163" t="s">
        <v>32</v>
      </c>
      <c r="C35" s="165">
        <v>1116</v>
      </c>
      <c r="D35" s="165">
        <v>1004</v>
      </c>
      <c r="E35" s="188">
        <v>301200</v>
      </c>
      <c r="F35" s="169">
        <v>210000</v>
      </c>
      <c r="G35" s="168">
        <v>0.697</v>
      </c>
    </row>
    <row r="36" spans="1:7" s="161" customFormat="1" ht="30" customHeight="1">
      <c r="A36" s="162">
        <v>28</v>
      </c>
      <c r="B36" s="163" t="s">
        <v>33</v>
      </c>
      <c r="C36" s="165">
        <v>825</v>
      </c>
      <c r="D36" s="165">
        <v>742</v>
      </c>
      <c r="E36" s="188">
        <v>222600</v>
      </c>
      <c r="F36" s="169">
        <v>192047</v>
      </c>
      <c r="G36" s="168">
        <v>0.863</v>
      </c>
    </row>
    <row r="37" spans="1:7" s="161" customFormat="1" ht="30" customHeight="1">
      <c r="A37" s="162">
        <v>29</v>
      </c>
      <c r="B37" s="163" t="s">
        <v>63</v>
      </c>
      <c r="C37" s="165">
        <v>1618</v>
      </c>
      <c r="D37" s="165">
        <v>1456</v>
      </c>
      <c r="E37" s="188">
        <v>436800</v>
      </c>
      <c r="F37" s="169">
        <v>445300</v>
      </c>
      <c r="G37" s="168">
        <v>1.019</v>
      </c>
    </row>
    <row r="38" spans="1:7" s="161" customFormat="1" ht="30" customHeight="1" thickBot="1">
      <c r="A38" s="170">
        <v>30</v>
      </c>
      <c r="B38" s="171" t="s">
        <v>64</v>
      </c>
      <c r="C38" s="173">
        <v>1233</v>
      </c>
      <c r="D38" s="173">
        <v>1109</v>
      </c>
      <c r="E38" s="189">
        <v>332700</v>
      </c>
      <c r="F38" s="175">
        <v>134800</v>
      </c>
      <c r="G38" s="176">
        <v>0.405</v>
      </c>
    </row>
    <row r="39" spans="1:7" s="161" customFormat="1" ht="30" customHeight="1" thickBot="1">
      <c r="A39" s="190"/>
      <c r="B39" s="178" t="s">
        <v>61</v>
      </c>
      <c r="C39" s="179">
        <v>21747</v>
      </c>
      <c r="D39" s="179">
        <v>19566</v>
      </c>
      <c r="E39" s="191">
        <v>5869800</v>
      </c>
      <c r="F39" s="181">
        <v>4106001</v>
      </c>
      <c r="G39" s="239">
        <v>0.7</v>
      </c>
    </row>
    <row r="40" spans="1:7" ht="16.5" customHeight="1">
      <c r="A40" s="25"/>
      <c r="B40" s="26"/>
      <c r="C40" s="27"/>
      <c r="D40" s="27"/>
      <c r="E40" s="38"/>
      <c r="F40" s="96"/>
      <c r="G40" s="28"/>
    </row>
  </sheetData>
  <sheetProtection/>
  <mergeCells count="1">
    <mergeCell ref="A2:G2"/>
  </mergeCells>
  <printOptions horizontalCentered="1"/>
  <pageMargins left="0.984251968503937" right="0.984251968503937" top="0.1968503937007874" bottom="0.984251968503937" header="0.5118110236220472" footer="0.5118110236220472"/>
  <pageSetup horizontalDpi="600" verticalDpi="600" orientation="portrait" paperSize="9" scale="72" r:id="rId1"/>
  <headerFooter scaleWithDoc="0"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30"/>
  <sheetViews>
    <sheetView view="pageBreakPreview" zoomScale="90" zoomScaleSheetLayoutView="90" workbookViewId="0" topLeftCell="A1">
      <selection activeCell="D30" sqref="D30"/>
    </sheetView>
  </sheetViews>
  <sheetFormatPr defaultColWidth="9.00390625" defaultRowHeight="13.5"/>
  <cols>
    <col min="1" max="1" width="5.375" style="6" customWidth="1"/>
    <col min="2" max="2" width="16.625" style="5" customWidth="1"/>
    <col min="3" max="5" width="16.625" style="0" customWidth="1"/>
    <col min="6" max="6" width="16.625" style="93" customWidth="1"/>
    <col min="7" max="7" width="16.625" style="0" customWidth="1"/>
    <col min="8" max="8" width="10.50390625" style="0" customWidth="1"/>
    <col min="9" max="9" width="10.25390625" style="0" bestFit="1" customWidth="1"/>
  </cols>
  <sheetData>
    <row r="1" spans="1:9" ht="30" customHeight="1" thickBot="1">
      <c r="A1" s="197" t="s">
        <v>156</v>
      </c>
      <c r="B1" s="19"/>
      <c r="C1" s="31"/>
      <c r="D1" s="31"/>
      <c r="E1" s="39"/>
      <c r="F1" s="97"/>
      <c r="G1" s="205" t="s">
        <v>150</v>
      </c>
      <c r="I1" s="35"/>
    </row>
    <row r="2" spans="1:7" s="161" customFormat="1" ht="30" customHeight="1" thickBot="1">
      <c r="A2" s="20" t="s">
        <v>147</v>
      </c>
      <c r="B2" s="21" t="s">
        <v>0</v>
      </c>
      <c r="C2" s="22" t="s">
        <v>199</v>
      </c>
      <c r="D2" s="22" t="s">
        <v>141</v>
      </c>
      <c r="E2" s="41" t="s">
        <v>200</v>
      </c>
      <c r="F2" s="131" t="s">
        <v>308</v>
      </c>
      <c r="G2" s="23" t="s">
        <v>52</v>
      </c>
    </row>
    <row r="3" spans="1:9" ht="30" customHeight="1">
      <c r="A3" s="182">
        <v>31</v>
      </c>
      <c r="B3" s="183" t="s">
        <v>65</v>
      </c>
      <c r="C3" s="184">
        <v>2122</v>
      </c>
      <c r="D3" s="184">
        <v>1909</v>
      </c>
      <c r="E3" s="192">
        <v>572700</v>
      </c>
      <c r="F3" s="193">
        <v>321600</v>
      </c>
      <c r="G3" s="194">
        <v>0.562</v>
      </c>
      <c r="I3" s="35"/>
    </row>
    <row r="4" spans="1:7" ht="30" customHeight="1">
      <c r="A4" s="162">
        <v>32</v>
      </c>
      <c r="B4" s="163" t="s">
        <v>66</v>
      </c>
      <c r="C4" s="165">
        <v>1776</v>
      </c>
      <c r="D4" s="165">
        <v>1598</v>
      </c>
      <c r="E4" s="166">
        <v>479400</v>
      </c>
      <c r="F4" s="167">
        <v>440963</v>
      </c>
      <c r="G4" s="195">
        <v>0.92</v>
      </c>
    </row>
    <row r="5" spans="1:7" ht="30" customHeight="1">
      <c r="A5" s="162">
        <v>33</v>
      </c>
      <c r="B5" s="163" t="s">
        <v>67</v>
      </c>
      <c r="C5" s="165">
        <v>3360</v>
      </c>
      <c r="D5" s="165">
        <v>3024</v>
      </c>
      <c r="E5" s="166">
        <v>907200</v>
      </c>
      <c r="F5" s="167">
        <v>571400</v>
      </c>
      <c r="G5" s="195">
        <v>0.63</v>
      </c>
    </row>
    <row r="6" spans="1:7" ht="30" customHeight="1">
      <c r="A6" s="162">
        <v>34</v>
      </c>
      <c r="B6" s="163" t="s">
        <v>68</v>
      </c>
      <c r="C6" s="165">
        <v>2175</v>
      </c>
      <c r="D6" s="165">
        <v>1957</v>
      </c>
      <c r="E6" s="166">
        <v>587100</v>
      </c>
      <c r="F6" s="167">
        <v>349700</v>
      </c>
      <c r="G6" s="195">
        <v>0.596</v>
      </c>
    </row>
    <row r="7" spans="1:7" ht="30" customHeight="1">
      <c r="A7" s="162">
        <v>35</v>
      </c>
      <c r="B7" s="163" t="s">
        <v>69</v>
      </c>
      <c r="C7" s="165">
        <v>2517</v>
      </c>
      <c r="D7" s="165">
        <v>2265</v>
      </c>
      <c r="E7" s="166">
        <v>679500</v>
      </c>
      <c r="F7" s="167">
        <v>310800</v>
      </c>
      <c r="G7" s="195">
        <v>0.457</v>
      </c>
    </row>
    <row r="8" spans="1:7" ht="30" customHeight="1">
      <c r="A8" s="162">
        <v>36</v>
      </c>
      <c r="B8" s="163" t="s">
        <v>70</v>
      </c>
      <c r="C8" s="165">
        <v>3560</v>
      </c>
      <c r="D8" s="165">
        <v>3204</v>
      </c>
      <c r="E8" s="188">
        <v>961200</v>
      </c>
      <c r="F8" s="169">
        <v>436300</v>
      </c>
      <c r="G8" s="195">
        <v>0.454</v>
      </c>
    </row>
    <row r="9" spans="1:7" ht="30" customHeight="1">
      <c r="A9" s="162">
        <v>37</v>
      </c>
      <c r="B9" s="163" t="s">
        <v>71</v>
      </c>
      <c r="C9" s="165">
        <v>2580</v>
      </c>
      <c r="D9" s="165">
        <v>2322</v>
      </c>
      <c r="E9" s="188">
        <v>696600</v>
      </c>
      <c r="F9" s="169">
        <v>354100</v>
      </c>
      <c r="G9" s="195">
        <v>0.508</v>
      </c>
    </row>
    <row r="10" spans="1:7" ht="30" customHeight="1">
      <c r="A10" s="162">
        <v>38</v>
      </c>
      <c r="B10" s="163" t="s">
        <v>72</v>
      </c>
      <c r="C10" s="165">
        <v>2729</v>
      </c>
      <c r="D10" s="165">
        <v>2456</v>
      </c>
      <c r="E10" s="188">
        <v>736800</v>
      </c>
      <c r="F10" s="169">
        <v>629700</v>
      </c>
      <c r="G10" s="195">
        <v>0.855</v>
      </c>
    </row>
    <row r="11" spans="1:7" ht="30" customHeight="1" thickBot="1">
      <c r="A11" s="170">
        <v>39</v>
      </c>
      <c r="B11" s="171" t="s">
        <v>34</v>
      </c>
      <c r="C11" s="173">
        <v>3517</v>
      </c>
      <c r="D11" s="173">
        <v>3165</v>
      </c>
      <c r="E11" s="189">
        <v>949500</v>
      </c>
      <c r="F11" s="175">
        <v>558760</v>
      </c>
      <c r="G11" s="196">
        <v>0.588</v>
      </c>
    </row>
    <row r="12" spans="1:7" ht="30" customHeight="1" thickBot="1">
      <c r="A12" s="190"/>
      <c r="B12" s="178" t="s">
        <v>61</v>
      </c>
      <c r="C12" s="179">
        <v>24336</v>
      </c>
      <c r="D12" s="179">
        <v>21900</v>
      </c>
      <c r="E12" s="191">
        <v>6570000</v>
      </c>
      <c r="F12" s="181">
        <v>3973323</v>
      </c>
      <c r="G12" s="217">
        <v>0.605</v>
      </c>
    </row>
    <row r="13" spans="1:7" ht="30" customHeight="1">
      <c r="A13" s="25"/>
      <c r="B13" s="30"/>
      <c r="C13" s="33"/>
      <c r="D13" s="33"/>
      <c r="E13" s="40"/>
      <c r="F13" s="98"/>
      <c r="G13" s="32"/>
    </row>
    <row r="14" spans="1:7" ht="30" customHeight="1" thickBot="1">
      <c r="A14" s="204" t="s">
        <v>157</v>
      </c>
      <c r="B14" s="88"/>
      <c r="C14" s="199"/>
      <c r="D14" s="199"/>
      <c r="E14" s="200"/>
      <c r="F14" s="201"/>
      <c r="G14" s="202"/>
    </row>
    <row r="15" spans="1:7" ht="30" customHeight="1">
      <c r="A15" s="182">
        <v>40</v>
      </c>
      <c r="B15" s="183" t="s">
        <v>73</v>
      </c>
      <c r="C15" s="184">
        <v>3486</v>
      </c>
      <c r="D15" s="184">
        <v>3137</v>
      </c>
      <c r="E15" s="185">
        <v>941100</v>
      </c>
      <c r="F15" s="186">
        <v>342500</v>
      </c>
      <c r="G15" s="187">
        <v>0.364</v>
      </c>
    </row>
    <row r="16" spans="1:7" ht="30" customHeight="1">
      <c r="A16" s="162">
        <v>41</v>
      </c>
      <c r="B16" s="163" t="s">
        <v>74</v>
      </c>
      <c r="C16" s="165">
        <v>3130</v>
      </c>
      <c r="D16" s="165">
        <v>2817</v>
      </c>
      <c r="E16" s="166">
        <v>845100</v>
      </c>
      <c r="F16" s="167">
        <v>369000</v>
      </c>
      <c r="G16" s="168">
        <v>0.437</v>
      </c>
    </row>
    <row r="17" spans="1:7" ht="30" customHeight="1">
      <c r="A17" s="162">
        <v>42</v>
      </c>
      <c r="B17" s="163" t="s">
        <v>75</v>
      </c>
      <c r="C17" s="165">
        <v>2502</v>
      </c>
      <c r="D17" s="165">
        <v>2251</v>
      </c>
      <c r="E17" s="166">
        <v>675300</v>
      </c>
      <c r="F17" s="167">
        <v>388460</v>
      </c>
      <c r="G17" s="168">
        <v>0.575</v>
      </c>
    </row>
    <row r="18" spans="1:7" ht="30" customHeight="1">
      <c r="A18" s="162">
        <v>43</v>
      </c>
      <c r="B18" s="163" t="s">
        <v>76</v>
      </c>
      <c r="C18" s="165">
        <v>3341</v>
      </c>
      <c r="D18" s="165">
        <v>3006</v>
      </c>
      <c r="E18" s="166">
        <v>901800</v>
      </c>
      <c r="F18" s="167">
        <v>1129605</v>
      </c>
      <c r="G18" s="168">
        <v>1.253</v>
      </c>
    </row>
    <row r="19" spans="1:7" ht="30" customHeight="1">
      <c r="A19" s="162">
        <v>44</v>
      </c>
      <c r="B19" s="163" t="s">
        <v>10</v>
      </c>
      <c r="C19" s="165">
        <v>3745</v>
      </c>
      <c r="D19" s="165">
        <v>3370</v>
      </c>
      <c r="E19" s="166">
        <v>1011000</v>
      </c>
      <c r="F19" s="167">
        <v>464000</v>
      </c>
      <c r="G19" s="168">
        <v>0.459</v>
      </c>
    </row>
    <row r="20" spans="1:7" ht="30" customHeight="1">
      <c r="A20" s="162">
        <v>45</v>
      </c>
      <c r="B20" s="163" t="s">
        <v>11</v>
      </c>
      <c r="C20" s="165">
        <v>4060</v>
      </c>
      <c r="D20" s="165">
        <v>3654</v>
      </c>
      <c r="E20" s="166">
        <v>1096200</v>
      </c>
      <c r="F20" s="167">
        <v>465000</v>
      </c>
      <c r="G20" s="168">
        <v>0.424</v>
      </c>
    </row>
    <row r="21" spans="1:7" ht="30" customHeight="1">
      <c r="A21" s="162">
        <v>46</v>
      </c>
      <c r="B21" s="163" t="s">
        <v>12</v>
      </c>
      <c r="C21" s="165">
        <v>1750</v>
      </c>
      <c r="D21" s="165">
        <v>1575</v>
      </c>
      <c r="E21" s="188">
        <v>472500</v>
      </c>
      <c r="F21" s="169">
        <v>210000</v>
      </c>
      <c r="G21" s="168">
        <v>0.444</v>
      </c>
    </row>
    <row r="22" spans="1:7" ht="30" customHeight="1">
      <c r="A22" s="162">
        <v>47</v>
      </c>
      <c r="B22" s="163" t="s">
        <v>13</v>
      </c>
      <c r="C22" s="165">
        <v>3433</v>
      </c>
      <c r="D22" s="165">
        <v>3089</v>
      </c>
      <c r="E22" s="188">
        <v>926700</v>
      </c>
      <c r="F22" s="169">
        <v>693749</v>
      </c>
      <c r="G22" s="168">
        <v>0.749</v>
      </c>
    </row>
    <row r="23" spans="1:7" ht="30" customHeight="1">
      <c r="A23" s="162">
        <v>48</v>
      </c>
      <c r="B23" s="163" t="s">
        <v>77</v>
      </c>
      <c r="C23" s="165">
        <v>2603</v>
      </c>
      <c r="D23" s="165">
        <v>2342</v>
      </c>
      <c r="E23" s="188">
        <v>702600</v>
      </c>
      <c r="F23" s="169">
        <v>345895</v>
      </c>
      <c r="G23" s="168">
        <v>0.492</v>
      </c>
    </row>
    <row r="24" spans="1:7" ht="30" customHeight="1">
      <c r="A24" s="162">
        <v>49</v>
      </c>
      <c r="B24" s="163" t="s">
        <v>14</v>
      </c>
      <c r="C24" s="165">
        <v>1015</v>
      </c>
      <c r="D24" s="165">
        <v>913</v>
      </c>
      <c r="E24" s="188">
        <v>273900</v>
      </c>
      <c r="F24" s="169">
        <v>75000</v>
      </c>
      <c r="G24" s="168">
        <v>0.274</v>
      </c>
    </row>
    <row r="25" spans="1:7" ht="30" customHeight="1">
      <c r="A25" s="162">
        <v>50</v>
      </c>
      <c r="B25" s="163" t="s">
        <v>15</v>
      </c>
      <c r="C25" s="165">
        <v>1380</v>
      </c>
      <c r="D25" s="165">
        <v>1242</v>
      </c>
      <c r="E25" s="188">
        <v>372600</v>
      </c>
      <c r="F25" s="169">
        <v>250850</v>
      </c>
      <c r="G25" s="168">
        <v>0.673</v>
      </c>
    </row>
    <row r="26" spans="1:7" ht="30" customHeight="1">
      <c r="A26" s="162">
        <v>51</v>
      </c>
      <c r="B26" s="163" t="s">
        <v>78</v>
      </c>
      <c r="C26" s="165">
        <v>2319</v>
      </c>
      <c r="D26" s="165">
        <v>2087</v>
      </c>
      <c r="E26" s="166">
        <v>626100</v>
      </c>
      <c r="F26" s="167">
        <v>240000</v>
      </c>
      <c r="G26" s="168">
        <v>0.383</v>
      </c>
    </row>
    <row r="27" spans="1:7" ht="30" customHeight="1">
      <c r="A27" s="162">
        <v>52</v>
      </c>
      <c r="B27" s="163" t="s">
        <v>79</v>
      </c>
      <c r="C27" s="165">
        <v>815</v>
      </c>
      <c r="D27" s="165">
        <v>733</v>
      </c>
      <c r="E27" s="166">
        <v>219900</v>
      </c>
      <c r="F27" s="167">
        <v>39929</v>
      </c>
      <c r="G27" s="168">
        <v>0.182</v>
      </c>
    </row>
    <row r="28" spans="1:7" ht="30" customHeight="1" thickBot="1">
      <c r="A28" s="170">
        <v>53</v>
      </c>
      <c r="B28" s="171" t="s">
        <v>80</v>
      </c>
      <c r="C28" s="173">
        <v>2345</v>
      </c>
      <c r="D28" s="173">
        <v>2110</v>
      </c>
      <c r="E28" s="174">
        <v>633000</v>
      </c>
      <c r="F28" s="203">
        <v>400080</v>
      </c>
      <c r="G28" s="176">
        <v>0.632</v>
      </c>
    </row>
    <row r="29" spans="1:7" ht="30" customHeight="1" thickBot="1">
      <c r="A29" s="190"/>
      <c r="B29" s="178" t="s">
        <v>61</v>
      </c>
      <c r="C29" s="179">
        <v>35924</v>
      </c>
      <c r="D29" s="179">
        <v>32326</v>
      </c>
      <c r="E29" s="191">
        <v>9697800</v>
      </c>
      <c r="F29" s="181">
        <v>5414068</v>
      </c>
      <c r="G29" s="239">
        <v>0.558</v>
      </c>
    </row>
    <row r="30" spans="1:7" ht="30" customHeight="1">
      <c r="A30" s="152"/>
      <c r="B30" s="153"/>
      <c r="C30" s="240"/>
      <c r="D30" s="153"/>
      <c r="E30" s="153"/>
      <c r="F30" s="153"/>
      <c r="G30" s="153"/>
    </row>
  </sheetData>
  <sheetProtection/>
  <printOptions horizontalCentered="1"/>
  <pageMargins left="0.984251968503937" right="0.984251968503937" top="0.3937007874015748" bottom="0.3937007874015748" header="0.5118110236220472" footer="0.5118110236220472"/>
  <pageSetup horizontalDpi="600" verticalDpi="600" orientation="portrait" paperSize="9" scale="74" r:id="rId1"/>
  <headerFooter scaleWithDoc="0" alignWithMargins="0"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41"/>
  <sheetViews>
    <sheetView view="pageBreakPreview" zoomScale="90" zoomScaleSheetLayoutView="90" workbookViewId="0" topLeftCell="A1">
      <selection activeCell="A2" sqref="A2:IV2"/>
    </sheetView>
  </sheetViews>
  <sheetFormatPr defaultColWidth="9.00390625" defaultRowHeight="13.5"/>
  <cols>
    <col min="1" max="1" width="5.375" style="6" customWidth="1"/>
    <col min="2" max="2" width="16.625" style="5" customWidth="1"/>
    <col min="3" max="5" width="16.625" style="0" customWidth="1"/>
    <col min="6" max="6" width="16.625" style="93" customWidth="1"/>
    <col min="7" max="7" width="16.625" style="0" customWidth="1"/>
    <col min="8" max="8" width="10.50390625" style="0" customWidth="1"/>
    <col min="9" max="9" width="10.25390625" style="0" bestFit="1" customWidth="1"/>
  </cols>
  <sheetData>
    <row r="1" spans="1:7" s="161" customFormat="1" ht="30" customHeight="1" thickBot="1">
      <c r="A1" s="204" t="s">
        <v>158</v>
      </c>
      <c r="B1" s="88"/>
      <c r="C1" s="199"/>
      <c r="D1" s="199"/>
      <c r="E1" s="200"/>
      <c r="F1" s="209"/>
      <c r="G1" s="233" t="s">
        <v>150</v>
      </c>
    </row>
    <row r="2" spans="1:7" s="161" customFormat="1" ht="30" customHeight="1" thickBot="1">
      <c r="A2" s="20" t="s">
        <v>147</v>
      </c>
      <c r="B2" s="21" t="s">
        <v>0</v>
      </c>
      <c r="C2" s="22" t="s">
        <v>199</v>
      </c>
      <c r="D2" s="22" t="s">
        <v>141</v>
      </c>
      <c r="E2" s="41" t="s">
        <v>200</v>
      </c>
      <c r="F2" s="131" t="s">
        <v>308</v>
      </c>
      <c r="G2" s="23" t="s">
        <v>52</v>
      </c>
    </row>
    <row r="3" spans="1:7" s="161" customFormat="1" ht="30" customHeight="1">
      <c r="A3" s="182">
        <v>54</v>
      </c>
      <c r="B3" s="183" t="s">
        <v>81</v>
      </c>
      <c r="C3" s="184">
        <v>948</v>
      </c>
      <c r="D3" s="184">
        <v>853</v>
      </c>
      <c r="E3" s="192">
        <v>255900</v>
      </c>
      <c r="F3" s="193">
        <v>203350</v>
      </c>
      <c r="G3" s="187">
        <v>0.795</v>
      </c>
    </row>
    <row r="4" spans="1:7" s="161" customFormat="1" ht="30" customHeight="1">
      <c r="A4" s="162">
        <v>55</v>
      </c>
      <c r="B4" s="163" t="s">
        <v>82</v>
      </c>
      <c r="C4" s="165">
        <v>2622</v>
      </c>
      <c r="D4" s="165">
        <v>2359</v>
      </c>
      <c r="E4" s="166">
        <v>707700</v>
      </c>
      <c r="F4" s="167">
        <v>330200</v>
      </c>
      <c r="G4" s="168">
        <v>0.467</v>
      </c>
    </row>
    <row r="5" spans="1:7" s="161" customFormat="1" ht="30" customHeight="1">
      <c r="A5" s="162">
        <v>56</v>
      </c>
      <c r="B5" s="163" t="s">
        <v>35</v>
      </c>
      <c r="C5" s="165">
        <v>1507</v>
      </c>
      <c r="D5" s="165">
        <v>1356</v>
      </c>
      <c r="E5" s="188">
        <v>406800</v>
      </c>
      <c r="F5" s="169">
        <v>284900</v>
      </c>
      <c r="G5" s="168">
        <v>0.7</v>
      </c>
    </row>
    <row r="6" spans="1:7" s="161" customFormat="1" ht="30" customHeight="1">
      <c r="A6" s="210">
        <v>57</v>
      </c>
      <c r="B6" s="163" t="s">
        <v>36</v>
      </c>
      <c r="C6" s="165">
        <v>624</v>
      </c>
      <c r="D6" s="165">
        <v>561</v>
      </c>
      <c r="E6" s="188">
        <v>168300</v>
      </c>
      <c r="F6" s="169">
        <v>0</v>
      </c>
      <c r="G6" s="168">
        <v>0</v>
      </c>
    </row>
    <row r="7" spans="1:7" s="161" customFormat="1" ht="30" customHeight="1">
      <c r="A7" s="162">
        <v>58</v>
      </c>
      <c r="B7" s="163" t="s">
        <v>83</v>
      </c>
      <c r="C7" s="165">
        <v>1370</v>
      </c>
      <c r="D7" s="165">
        <v>1233</v>
      </c>
      <c r="E7" s="188">
        <v>369900</v>
      </c>
      <c r="F7" s="169">
        <v>185400</v>
      </c>
      <c r="G7" s="168">
        <v>0.501</v>
      </c>
    </row>
    <row r="8" spans="1:7" s="161" customFormat="1" ht="30" customHeight="1">
      <c r="A8" s="162">
        <v>59</v>
      </c>
      <c r="B8" s="163" t="s">
        <v>37</v>
      </c>
      <c r="C8" s="165">
        <v>1087</v>
      </c>
      <c r="D8" s="165">
        <v>978</v>
      </c>
      <c r="E8" s="188">
        <v>293400</v>
      </c>
      <c r="F8" s="169">
        <v>60000</v>
      </c>
      <c r="G8" s="168">
        <v>0.204</v>
      </c>
    </row>
    <row r="9" spans="1:7" s="161" customFormat="1" ht="30" customHeight="1">
      <c r="A9" s="162">
        <v>60</v>
      </c>
      <c r="B9" s="163" t="s">
        <v>38</v>
      </c>
      <c r="C9" s="165">
        <v>1293</v>
      </c>
      <c r="D9" s="165">
        <v>1163</v>
      </c>
      <c r="E9" s="166">
        <v>348900</v>
      </c>
      <c r="F9" s="167">
        <v>129000</v>
      </c>
      <c r="G9" s="168">
        <v>0.37</v>
      </c>
    </row>
    <row r="10" spans="1:7" s="161" customFormat="1" ht="30" customHeight="1">
      <c r="A10" s="210">
        <v>61</v>
      </c>
      <c r="B10" s="163" t="s">
        <v>163</v>
      </c>
      <c r="C10" s="234">
        <v>2769</v>
      </c>
      <c r="D10" s="165">
        <v>2492</v>
      </c>
      <c r="E10" s="166">
        <v>747600</v>
      </c>
      <c r="F10" s="167">
        <v>0</v>
      </c>
      <c r="G10" s="168">
        <v>0</v>
      </c>
    </row>
    <row r="11" spans="1:7" s="161" customFormat="1" ht="30" customHeight="1">
      <c r="A11" s="162">
        <v>62</v>
      </c>
      <c r="B11" s="211" t="s">
        <v>111</v>
      </c>
      <c r="C11" s="165">
        <v>2906</v>
      </c>
      <c r="D11" s="165">
        <v>2615</v>
      </c>
      <c r="E11" s="166">
        <v>784500</v>
      </c>
      <c r="F11" s="167">
        <v>186100</v>
      </c>
      <c r="G11" s="168">
        <v>0.237</v>
      </c>
    </row>
    <row r="12" spans="1:7" s="161" customFormat="1" ht="30" customHeight="1">
      <c r="A12" s="210">
        <v>63</v>
      </c>
      <c r="B12" s="163" t="s">
        <v>39</v>
      </c>
      <c r="C12" s="234">
        <v>982</v>
      </c>
      <c r="D12" s="165">
        <v>883</v>
      </c>
      <c r="E12" s="166">
        <v>264900</v>
      </c>
      <c r="F12" s="167">
        <v>62000</v>
      </c>
      <c r="G12" s="168">
        <v>0.234</v>
      </c>
    </row>
    <row r="13" spans="1:7" s="161" customFormat="1" ht="30" customHeight="1">
      <c r="A13" s="162">
        <v>64</v>
      </c>
      <c r="B13" s="163" t="s">
        <v>40</v>
      </c>
      <c r="C13" s="234">
        <v>1287</v>
      </c>
      <c r="D13" s="165">
        <v>1158</v>
      </c>
      <c r="E13" s="166">
        <v>347400</v>
      </c>
      <c r="F13" s="167">
        <v>73200</v>
      </c>
      <c r="G13" s="168">
        <v>0.211</v>
      </c>
    </row>
    <row r="14" spans="1:7" s="161" customFormat="1" ht="30" customHeight="1">
      <c r="A14" s="162">
        <v>65</v>
      </c>
      <c r="B14" s="163" t="s">
        <v>84</v>
      </c>
      <c r="C14" s="165">
        <v>2860</v>
      </c>
      <c r="D14" s="165">
        <v>2574</v>
      </c>
      <c r="E14" s="188">
        <v>772200</v>
      </c>
      <c r="F14" s="169">
        <v>302500</v>
      </c>
      <c r="G14" s="168">
        <v>0.392</v>
      </c>
    </row>
    <row r="15" spans="1:7" s="161" customFormat="1" ht="30" customHeight="1">
      <c r="A15" s="162">
        <v>66</v>
      </c>
      <c r="B15" s="163" t="s">
        <v>41</v>
      </c>
      <c r="C15" s="165">
        <v>700</v>
      </c>
      <c r="D15" s="165">
        <v>630</v>
      </c>
      <c r="E15" s="188">
        <v>189000</v>
      </c>
      <c r="F15" s="169">
        <v>0</v>
      </c>
      <c r="G15" s="168">
        <v>0</v>
      </c>
    </row>
    <row r="16" spans="1:7" s="161" customFormat="1" ht="30" customHeight="1">
      <c r="A16" s="210">
        <v>67</v>
      </c>
      <c r="B16" s="163" t="s">
        <v>42</v>
      </c>
      <c r="C16" s="165">
        <v>2804</v>
      </c>
      <c r="D16" s="165">
        <v>2523</v>
      </c>
      <c r="E16" s="188">
        <v>756900</v>
      </c>
      <c r="F16" s="169">
        <v>449993</v>
      </c>
      <c r="G16" s="168">
        <v>0.595</v>
      </c>
    </row>
    <row r="17" spans="1:7" s="161" customFormat="1" ht="30" customHeight="1">
      <c r="A17" s="162">
        <v>68</v>
      </c>
      <c r="B17" s="163" t="s">
        <v>164</v>
      </c>
      <c r="C17" s="165">
        <v>3002</v>
      </c>
      <c r="D17" s="165">
        <v>2701</v>
      </c>
      <c r="E17" s="188">
        <v>810300</v>
      </c>
      <c r="F17" s="169">
        <v>423745</v>
      </c>
      <c r="G17" s="168">
        <v>0.523</v>
      </c>
    </row>
    <row r="18" spans="1:7" s="161" customFormat="1" ht="30" customHeight="1">
      <c r="A18" s="162">
        <v>69</v>
      </c>
      <c r="B18" s="163" t="s">
        <v>43</v>
      </c>
      <c r="C18" s="165">
        <v>853</v>
      </c>
      <c r="D18" s="165">
        <v>767</v>
      </c>
      <c r="E18" s="188">
        <v>230100</v>
      </c>
      <c r="F18" s="169">
        <v>0</v>
      </c>
      <c r="G18" s="168">
        <v>0</v>
      </c>
    </row>
    <row r="19" spans="1:7" s="161" customFormat="1" ht="30" customHeight="1">
      <c r="A19" s="162">
        <v>70</v>
      </c>
      <c r="B19" s="212" t="s">
        <v>148</v>
      </c>
      <c r="C19" s="165">
        <v>1702</v>
      </c>
      <c r="D19" s="165">
        <v>1531</v>
      </c>
      <c r="E19" s="166">
        <v>459300</v>
      </c>
      <c r="F19" s="167">
        <v>62800</v>
      </c>
      <c r="G19" s="168">
        <v>0.137</v>
      </c>
    </row>
    <row r="20" spans="1:7" s="161" customFormat="1" ht="30" customHeight="1">
      <c r="A20" s="162">
        <v>71</v>
      </c>
      <c r="B20" s="163" t="s">
        <v>85</v>
      </c>
      <c r="C20" s="165">
        <v>1189</v>
      </c>
      <c r="D20" s="165">
        <v>1070</v>
      </c>
      <c r="E20" s="166">
        <v>321000</v>
      </c>
      <c r="F20" s="167">
        <v>0</v>
      </c>
      <c r="G20" s="168">
        <v>0</v>
      </c>
    </row>
    <row r="21" spans="1:7" s="161" customFormat="1" ht="30" customHeight="1" thickBot="1">
      <c r="A21" s="213">
        <v>72</v>
      </c>
      <c r="B21" s="171" t="s">
        <v>44</v>
      </c>
      <c r="C21" s="173">
        <v>2486</v>
      </c>
      <c r="D21" s="173">
        <v>2237</v>
      </c>
      <c r="E21" s="174">
        <v>671100</v>
      </c>
      <c r="F21" s="203">
        <v>341622</v>
      </c>
      <c r="G21" s="214">
        <v>0.509</v>
      </c>
    </row>
    <row r="22" spans="1:7" s="161" customFormat="1" ht="30" customHeight="1" thickBot="1">
      <c r="A22" s="215"/>
      <c r="B22" s="178" t="s">
        <v>61</v>
      </c>
      <c r="C22" s="216">
        <v>32991</v>
      </c>
      <c r="D22" s="216">
        <v>29684</v>
      </c>
      <c r="E22" s="191">
        <v>8905200</v>
      </c>
      <c r="F22" s="181">
        <v>3094810</v>
      </c>
      <c r="G22" s="217">
        <v>0.348</v>
      </c>
    </row>
    <row r="23" spans="1:7" s="161" customFormat="1" ht="17.25" customHeight="1">
      <c r="A23" s="190"/>
      <c r="B23" s="218"/>
      <c r="C23" s="219"/>
      <c r="D23" s="219"/>
      <c r="E23" s="220"/>
      <c r="F23" s="221"/>
      <c r="G23" s="202"/>
    </row>
    <row r="24" spans="1:7" s="161" customFormat="1" ht="30" customHeight="1" thickBot="1">
      <c r="A24" s="204" t="s">
        <v>159</v>
      </c>
      <c r="B24" s="88"/>
      <c r="C24" s="199"/>
      <c r="D24" s="199"/>
      <c r="E24" s="200"/>
      <c r="F24" s="201"/>
      <c r="G24" s="202"/>
    </row>
    <row r="25" spans="1:7" s="161" customFormat="1" ht="30" customHeight="1">
      <c r="A25" s="222">
        <v>73</v>
      </c>
      <c r="B25" s="183" t="s">
        <v>16</v>
      </c>
      <c r="C25" s="184">
        <v>4900</v>
      </c>
      <c r="D25" s="184">
        <v>4410</v>
      </c>
      <c r="E25" s="192">
        <v>1323000</v>
      </c>
      <c r="F25" s="193">
        <v>310000</v>
      </c>
      <c r="G25" s="187">
        <v>0.234</v>
      </c>
    </row>
    <row r="26" spans="1:7" s="161" customFormat="1" ht="30" customHeight="1">
      <c r="A26" s="162">
        <v>74</v>
      </c>
      <c r="B26" s="163" t="s">
        <v>86</v>
      </c>
      <c r="C26" s="165">
        <v>1742</v>
      </c>
      <c r="D26" s="165">
        <v>1567</v>
      </c>
      <c r="E26" s="166">
        <v>470100</v>
      </c>
      <c r="F26" s="167">
        <v>109500</v>
      </c>
      <c r="G26" s="168">
        <v>0.233</v>
      </c>
    </row>
    <row r="27" spans="1:7" s="161" customFormat="1" ht="30" customHeight="1">
      <c r="A27" s="162">
        <v>75</v>
      </c>
      <c r="B27" s="163" t="s">
        <v>87</v>
      </c>
      <c r="C27" s="165">
        <v>1394</v>
      </c>
      <c r="D27" s="206">
        <v>1254</v>
      </c>
      <c r="E27" s="188">
        <v>376200</v>
      </c>
      <c r="F27" s="169">
        <v>90360</v>
      </c>
      <c r="G27" s="168">
        <v>0.24</v>
      </c>
    </row>
    <row r="28" spans="1:7" s="161" customFormat="1" ht="30" customHeight="1">
      <c r="A28" s="162">
        <v>76</v>
      </c>
      <c r="B28" s="163" t="s">
        <v>88</v>
      </c>
      <c r="C28" s="165">
        <v>2752</v>
      </c>
      <c r="D28" s="165">
        <v>2476</v>
      </c>
      <c r="E28" s="188">
        <v>742800</v>
      </c>
      <c r="F28" s="169">
        <v>163000</v>
      </c>
      <c r="G28" s="168">
        <v>0.219</v>
      </c>
    </row>
    <row r="29" spans="1:7" s="161" customFormat="1" ht="30" customHeight="1">
      <c r="A29" s="210">
        <v>77</v>
      </c>
      <c r="B29" s="163" t="s">
        <v>89</v>
      </c>
      <c r="C29" s="165">
        <v>2224</v>
      </c>
      <c r="D29" s="207">
        <v>2001</v>
      </c>
      <c r="E29" s="188">
        <v>600300</v>
      </c>
      <c r="F29" s="169">
        <v>187500</v>
      </c>
      <c r="G29" s="168">
        <v>0.312</v>
      </c>
    </row>
    <row r="30" spans="1:7" s="161" customFormat="1" ht="30" customHeight="1">
      <c r="A30" s="162">
        <v>78</v>
      </c>
      <c r="B30" s="163" t="s">
        <v>90</v>
      </c>
      <c r="C30" s="165">
        <v>2807</v>
      </c>
      <c r="D30" s="188">
        <v>2526</v>
      </c>
      <c r="E30" s="188">
        <v>757800</v>
      </c>
      <c r="F30" s="169">
        <v>0</v>
      </c>
      <c r="G30" s="168">
        <v>0</v>
      </c>
    </row>
    <row r="31" spans="1:7" s="161" customFormat="1" ht="30" customHeight="1">
      <c r="A31" s="162">
        <v>79</v>
      </c>
      <c r="B31" s="163" t="s">
        <v>91</v>
      </c>
      <c r="C31" s="165">
        <v>1830</v>
      </c>
      <c r="D31" s="165">
        <v>1647</v>
      </c>
      <c r="E31" s="188">
        <v>494100</v>
      </c>
      <c r="F31" s="169">
        <v>135357</v>
      </c>
      <c r="G31" s="168">
        <v>0.274</v>
      </c>
    </row>
    <row r="32" spans="1:7" s="161" customFormat="1" ht="30" customHeight="1">
      <c r="A32" s="162">
        <v>80</v>
      </c>
      <c r="B32" s="163" t="s">
        <v>17</v>
      </c>
      <c r="C32" s="165">
        <v>1469</v>
      </c>
      <c r="D32" s="165">
        <v>1322</v>
      </c>
      <c r="E32" s="188">
        <v>396600</v>
      </c>
      <c r="F32" s="169">
        <v>221220</v>
      </c>
      <c r="G32" s="168">
        <v>0.558</v>
      </c>
    </row>
    <row r="33" spans="1:8" s="161" customFormat="1" ht="30" customHeight="1">
      <c r="A33" s="162">
        <v>81</v>
      </c>
      <c r="B33" s="163" t="s">
        <v>92</v>
      </c>
      <c r="C33" s="165">
        <v>1022</v>
      </c>
      <c r="D33" s="165">
        <v>919</v>
      </c>
      <c r="E33" s="188">
        <v>275700</v>
      </c>
      <c r="F33" s="169">
        <v>71250</v>
      </c>
      <c r="G33" s="168">
        <v>0.258</v>
      </c>
      <c r="H33" s="223"/>
    </row>
    <row r="34" spans="1:7" s="161" customFormat="1" ht="30" customHeight="1">
      <c r="A34" s="210">
        <v>82</v>
      </c>
      <c r="B34" s="163" t="s">
        <v>18</v>
      </c>
      <c r="C34" s="165">
        <v>2160</v>
      </c>
      <c r="D34" s="165">
        <v>1944</v>
      </c>
      <c r="E34" s="188">
        <v>583200</v>
      </c>
      <c r="F34" s="169">
        <v>135000</v>
      </c>
      <c r="G34" s="168">
        <v>0.231</v>
      </c>
    </row>
    <row r="35" spans="1:7" s="161" customFormat="1" ht="30" customHeight="1">
      <c r="A35" s="210">
        <v>83</v>
      </c>
      <c r="B35" s="163" t="s">
        <v>19</v>
      </c>
      <c r="C35" s="165">
        <v>3360</v>
      </c>
      <c r="D35" s="165">
        <v>3024</v>
      </c>
      <c r="E35" s="188">
        <v>907200</v>
      </c>
      <c r="F35" s="169">
        <v>0</v>
      </c>
      <c r="G35" s="168">
        <v>0</v>
      </c>
    </row>
    <row r="36" spans="1:7" s="161" customFormat="1" ht="30" customHeight="1">
      <c r="A36" s="162">
        <v>84</v>
      </c>
      <c r="B36" s="163" t="s">
        <v>20</v>
      </c>
      <c r="C36" s="165">
        <v>2499</v>
      </c>
      <c r="D36" s="165">
        <v>2249</v>
      </c>
      <c r="E36" s="188">
        <v>674700</v>
      </c>
      <c r="F36" s="169">
        <v>56000</v>
      </c>
      <c r="G36" s="168">
        <v>0.083</v>
      </c>
    </row>
    <row r="37" spans="1:7" s="161" customFormat="1" ht="30" customHeight="1">
      <c r="A37" s="162">
        <v>85</v>
      </c>
      <c r="B37" s="163" t="s">
        <v>21</v>
      </c>
      <c r="C37" s="165">
        <v>3791</v>
      </c>
      <c r="D37" s="165">
        <v>3411</v>
      </c>
      <c r="E37" s="166">
        <v>1023300</v>
      </c>
      <c r="F37" s="167">
        <v>965061</v>
      </c>
      <c r="G37" s="168">
        <v>0.943</v>
      </c>
    </row>
    <row r="38" spans="1:7" s="161" customFormat="1" ht="30" customHeight="1">
      <c r="A38" s="162">
        <v>86</v>
      </c>
      <c r="B38" s="163" t="s">
        <v>22</v>
      </c>
      <c r="C38" s="165">
        <v>2077</v>
      </c>
      <c r="D38" s="165">
        <v>1869</v>
      </c>
      <c r="E38" s="166">
        <v>560700</v>
      </c>
      <c r="F38" s="167">
        <v>439765</v>
      </c>
      <c r="G38" s="168">
        <v>0.784</v>
      </c>
    </row>
    <row r="39" spans="1:7" s="161" customFormat="1" ht="30" customHeight="1" thickBot="1">
      <c r="A39" s="213">
        <v>87</v>
      </c>
      <c r="B39" s="171" t="s">
        <v>23</v>
      </c>
      <c r="C39" s="173">
        <v>3800</v>
      </c>
      <c r="D39" s="173">
        <v>3420</v>
      </c>
      <c r="E39" s="189">
        <v>1026000</v>
      </c>
      <c r="F39" s="175">
        <v>150000</v>
      </c>
      <c r="G39" s="176">
        <v>0.146</v>
      </c>
    </row>
    <row r="40" spans="1:7" s="161" customFormat="1" ht="30" customHeight="1" thickBot="1">
      <c r="A40" s="224"/>
      <c r="B40" s="225" t="s">
        <v>61</v>
      </c>
      <c r="C40" s="216">
        <v>37827</v>
      </c>
      <c r="D40" s="216">
        <v>34039</v>
      </c>
      <c r="E40" s="226">
        <v>10211700</v>
      </c>
      <c r="F40" s="227">
        <v>3034013</v>
      </c>
      <c r="G40" s="239">
        <v>0.297</v>
      </c>
    </row>
    <row r="41" spans="1:7" s="161" customFormat="1" ht="16.5" customHeight="1">
      <c r="A41" s="228"/>
      <c r="B41" s="229"/>
      <c r="C41" s="219"/>
      <c r="D41" s="219"/>
      <c r="E41" s="220"/>
      <c r="F41" s="221"/>
      <c r="G41" s="202"/>
    </row>
  </sheetData>
  <sheetProtection/>
  <printOptions horizontalCentered="1"/>
  <pageMargins left="0.984251968503937" right="0.984251968503937" top="0.3937007874015748" bottom="0.1968503937007874" header="0.5118110236220472" footer="0.5118110236220472"/>
  <pageSetup horizontalDpi="600" verticalDpi="600" orientation="portrait" paperSize="9" scale="69" r:id="rId1"/>
  <headerFooter scaleWithDoc="0"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4:G13"/>
  <sheetViews>
    <sheetView view="pageBreakPreview" zoomScale="90" zoomScaleSheetLayoutView="90" workbookViewId="0" topLeftCell="A1">
      <selection activeCell="C11" sqref="C11"/>
    </sheetView>
  </sheetViews>
  <sheetFormatPr defaultColWidth="9.00390625" defaultRowHeight="13.5"/>
  <cols>
    <col min="1" max="1" width="5.375" style="6" customWidth="1"/>
    <col min="2" max="2" width="16.625" style="5" customWidth="1"/>
    <col min="3" max="5" width="16.625" style="0" customWidth="1"/>
    <col min="6" max="6" width="16.625" style="93" customWidth="1"/>
    <col min="7" max="7" width="16.625" style="0" customWidth="1"/>
    <col min="8" max="8" width="10.50390625" style="0" customWidth="1"/>
    <col min="9" max="9" width="10.25390625" style="0" bestFit="1" customWidth="1"/>
  </cols>
  <sheetData>
    <row r="4" spans="1:7" s="161" customFormat="1" ht="30" customHeight="1" thickBot="1">
      <c r="A4" s="208" t="s">
        <v>160</v>
      </c>
      <c r="B4" s="88"/>
      <c r="C4" s="199"/>
      <c r="D4" s="199"/>
      <c r="E4" s="200"/>
      <c r="F4" s="201"/>
      <c r="G4" s="233" t="s">
        <v>150</v>
      </c>
    </row>
    <row r="5" spans="1:7" s="161" customFormat="1" ht="30" customHeight="1" thickBot="1">
      <c r="A5" s="20" t="s">
        <v>147</v>
      </c>
      <c r="B5" s="21" t="s">
        <v>0</v>
      </c>
      <c r="C5" s="22" t="s">
        <v>199</v>
      </c>
      <c r="D5" s="22" t="s">
        <v>141</v>
      </c>
      <c r="E5" s="41" t="s">
        <v>200</v>
      </c>
      <c r="F5" s="131" t="s">
        <v>308</v>
      </c>
      <c r="G5" s="23" t="s">
        <v>52</v>
      </c>
    </row>
    <row r="6" spans="1:7" s="161" customFormat="1" ht="30" customHeight="1">
      <c r="A6" s="182">
        <v>88</v>
      </c>
      <c r="B6" s="183" t="s">
        <v>93</v>
      </c>
      <c r="C6" s="184">
        <v>2240</v>
      </c>
      <c r="D6" s="184">
        <v>2016</v>
      </c>
      <c r="E6" s="185">
        <v>604800</v>
      </c>
      <c r="F6" s="186">
        <v>680771</v>
      </c>
      <c r="G6" s="187">
        <v>1.126</v>
      </c>
    </row>
    <row r="7" spans="1:7" s="161" customFormat="1" ht="30" customHeight="1">
      <c r="A7" s="210">
        <v>89</v>
      </c>
      <c r="B7" s="163" t="s">
        <v>94</v>
      </c>
      <c r="C7" s="165">
        <v>1676</v>
      </c>
      <c r="D7" s="165">
        <v>1508</v>
      </c>
      <c r="E7" s="188">
        <v>452400</v>
      </c>
      <c r="F7" s="169">
        <v>382730</v>
      </c>
      <c r="G7" s="168">
        <v>0.846</v>
      </c>
    </row>
    <row r="8" spans="1:7" s="161" customFormat="1" ht="30" customHeight="1">
      <c r="A8" s="210">
        <v>90</v>
      </c>
      <c r="B8" s="163" t="s">
        <v>95</v>
      </c>
      <c r="C8" s="165">
        <v>2073</v>
      </c>
      <c r="D8" s="165">
        <v>1865</v>
      </c>
      <c r="E8" s="188">
        <v>559500</v>
      </c>
      <c r="F8" s="169">
        <v>370640</v>
      </c>
      <c r="G8" s="168">
        <v>0.662</v>
      </c>
    </row>
    <row r="9" spans="1:7" s="161" customFormat="1" ht="30" customHeight="1">
      <c r="A9" s="210">
        <v>91</v>
      </c>
      <c r="B9" s="163" t="s">
        <v>96</v>
      </c>
      <c r="C9" s="165">
        <v>2280</v>
      </c>
      <c r="D9" s="165">
        <v>2052</v>
      </c>
      <c r="E9" s="188">
        <v>615600</v>
      </c>
      <c r="F9" s="169">
        <v>361106</v>
      </c>
      <c r="G9" s="168">
        <v>0.587</v>
      </c>
    </row>
    <row r="10" spans="1:7" s="161" customFormat="1" ht="30" customHeight="1">
      <c r="A10" s="210">
        <v>92</v>
      </c>
      <c r="B10" s="163" t="s">
        <v>97</v>
      </c>
      <c r="C10" s="165">
        <v>1596</v>
      </c>
      <c r="D10" s="165">
        <v>1436</v>
      </c>
      <c r="E10" s="188">
        <v>430800</v>
      </c>
      <c r="F10" s="167">
        <v>492660</v>
      </c>
      <c r="G10" s="168">
        <v>1.144</v>
      </c>
    </row>
    <row r="11" spans="1:7" s="161" customFormat="1" ht="30" customHeight="1" thickBot="1">
      <c r="A11" s="170">
        <v>93</v>
      </c>
      <c r="B11" s="171" t="s">
        <v>98</v>
      </c>
      <c r="C11" s="173">
        <v>1706</v>
      </c>
      <c r="D11" s="173">
        <v>1535</v>
      </c>
      <c r="E11" s="189">
        <v>460500</v>
      </c>
      <c r="F11" s="203">
        <v>401250</v>
      </c>
      <c r="G11" s="176">
        <v>0.871</v>
      </c>
    </row>
    <row r="12" spans="1:7" s="161" customFormat="1" ht="30" customHeight="1" thickBot="1">
      <c r="A12" s="230"/>
      <c r="B12" s="225" t="s">
        <v>61</v>
      </c>
      <c r="C12" s="216">
        <v>11571</v>
      </c>
      <c r="D12" s="216">
        <v>10412</v>
      </c>
      <c r="E12" s="226">
        <v>3123600</v>
      </c>
      <c r="F12" s="227">
        <v>2689157</v>
      </c>
      <c r="G12" s="239">
        <v>0.861</v>
      </c>
    </row>
    <row r="13" spans="2:6" s="161" customFormat="1" ht="30" customHeight="1">
      <c r="B13" s="231"/>
      <c r="C13" s="241"/>
      <c r="D13" s="513"/>
      <c r="E13" s="513"/>
      <c r="F13" s="232"/>
    </row>
  </sheetData>
  <sheetProtection/>
  <mergeCells count="1">
    <mergeCell ref="D13:E13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scale="77" r:id="rId1"/>
  <headerFooter scaleWithDoc="0" alignWithMargins="0"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D38"/>
  <sheetViews>
    <sheetView view="pageBreakPreview" zoomScale="90" zoomScaleSheetLayoutView="90" workbookViewId="0" topLeftCell="A1">
      <selection activeCell="C6" sqref="C6"/>
    </sheetView>
  </sheetViews>
  <sheetFormatPr defaultColWidth="9.00390625" defaultRowHeight="13.5"/>
  <cols>
    <col min="1" max="1" width="6.375" style="48" customWidth="1"/>
    <col min="2" max="2" width="9.25390625" style="48" customWidth="1"/>
    <col min="3" max="3" width="46.125" style="48" customWidth="1"/>
    <col min="4" max="4" width="45.625" style="48" customWidth="1"/>
    <col min="5" max="9" width="8.75390625" style="48" customWidth="1"/>
    <col min="10" max="16384" width="9.00390625" style="48" customWidth="1"/>
  </cols>
  <sheetData>
    <row r="1" spans="1:4" ht="30.75" customHeight="1">
      <c r="A1" s="102" t="s">
        <v>161</v>
      </c>
      <c r="B1" s="132"/>
      <c r="C1" s="132"/>
      <c r="D1" s="132"/>
    </row>
    <row r="2" spans="1:4" ht="13.5">
      <c r="A2" s="132"/>
      <c r="B2" s="132"/>
      <c r="C2" s="132"/>
      <c r="D2" s="132"/>
    </row>
    <row r="3" spans="1:4" ht="37.5" customHeight="1" thickBot="1">
      <c r="A3" s="519" t="s">
        <v>201</v>
      </c>
      <c r="B3" s="519"/>
      <c r="C3" s="519"/>
      <c r="D3" s="519"/>
    </row>
    <row r="4" spans="1:4" ht="30" customHeight="1" thickBot="1">
      <c r="A4" s="146"/>
      <c r="B4" s="520" t="s">
        <v>46</v>
      </c>
      <c r="C4" s="521"/>
      <c r="D4" s="24" t="s">
        <v>47</v>
      </c>
    </row>
    <row r="5" spans="1:4" ht="22.5" customHeight="1">
      <c r="A5" s="147"/>
      <c r="B5" s="280" t="s">
        <v>204</v>
      </c>
      <c r="C5" s="281" t="s">
        <v>205</v>
      </c>
      <c r="D5" s="282"/>
    </row>
    <row r="6" spans="1:4" ht="22.5" customHeight="1">
      <c r="A6" s="147"/>
      <c r="B6" s="283" t="s">
        <v>214</v>
      </c>
      <c r="C6" s="321" t="s">
        <v>215</v>
      </c>
      <c r="D6" s="285"/>
    </row>
    <row r="7" spans="1:4" ht="51.75">
      <c r="A7" s="148" t="s">
        <v>48</v>
      </c>
      <c r="B7" s="283" t="s">
        <v>216</v>
      </c>
      <c r="C7" s="284" t="s">
        <v>217</v>
      </c>
      <c r="D7" s="286" t="s">
        <v>218</v>
      </c>
    </row>
    <row r="8" spans="1:4" ht="22.5" customHeight="1">
      <c r="A8" s="148"/>
      <c r="B8" s="283" t="s">
        <v>219</v>
      </c>
      <c r="C8" s="284" t="s">
        <v>220</v>
      </c>
      <c r="D8" s="285"/>
    </row>
    <row r="9" spans="1:4" ht="22.5" customHeight="1">
      <c r="A9" s="148"/>
      <c r="B9" s="283" t="s">
        <v>206</v>
      </c>
      <c r="C9" s="284" t="s">
        <v>221</v>
      </c>
      <c r="D9" s="285"/>
    </row>
    <row r="10" spans="1:4" ht="22.5" customHeight="1" thickBot="1">
      <c r="A10" s="149"/>
      <c r="B10" s="283" t="s">
        <v>222</v>
      </c>
      <c r="C10" s="287" t="s">
        <v>350</v>
      </c>
      <c r="D10" s="285"/>
    </row>
    <row r="11" spans="1:4" ht="22.5" customHeight="1">
      <c r="A11" s="517" t="s">
        <v>103</v>
      </c>
      <c r="B11" s="288" t="s">
        <v>267</v>
      </c>
      <c r="C11" s="320" t="s">
        <v>268</v>
      </c>
      <c r="D11" s="289" t="s">
        <v>269</v>
      </c>
    </row>
    <row r="12" spans="1:4" ht="22.5" customHeight="1">
      <c r="A12" s="514"/>
      <c r="B12" s="290" t="s">
        <v>114</v>
      </c>
      <c r="C12" s="291" t="s">
        <v>270</v>
      </c>
      <c r="D12" s="285" t="s">
        <v>271</v>
      </c>
    </row>
    <row r="13" spans="1:4" ht="22.5" customHeight="1">
      <c r="A13" s="514"/>
      <c r="B13" s="290" t="s">
        <v>245</v>
      </c>
      <c r="C13" s="291" t="s">
        <v>272</v>
      </c>
      <c r="D13" s="285" t="s">
        <v>273</v>
      </c>
    </row>
    <row r="14" spans="1:4" ht="22.5" customHeight="1" thickBot="1">
      <c r="A14" s="518"/>
      <c r="B14" s="292" t="s">
        <v>136</v>
      </c>
      <c r="C14" s="293" t="s">
        <v>274</v>
      </c>
      <c r="D14" s="294" t="s">
        <v>269</v>
      </c>
    </row>
    <row r="15" spans="1:4" ht="22.5" customHeight="1">
      <c r="A15" s="514" t="s">
        <v>49</v>
      </c>
      <c r="B15" s="295" t="s">
        <v>114</v>
      </c>
      <c r="C15" s="281" t="s">
        <v>237</v>
      </c>
      <c r="D15" s="296" t="s">
        <v>238</v>
      </c>
    </row>
    <row r="16" spans="1:4" ht="22.5" customHeight="1" thickBot="1">
      <c r="A16" s="514"/>
      <c r="B16" s="297" t="s">
        <v>137</v>
      </c>
      <c r="C16" s="298" t="s">
        <v>239</v>
      </c>
      <c r="D16" s="282"/>
    </row>
    <row r="17" spans="1:4" ht="22.5" customHeight="1">
      <c r="A17" s="517" t="s">
        <v>104</v>
      </c>
      <c r="B17" s="299" t="s">
        <v>204</v>
      </c>
      <c r="C17" s="300" t="s">
        <v>205</v>
      </c>
      <c r="D17" s="301"/>
    </row>
    <row r="18" spans="1:4" ht="22.5" customHeight="1">
      <c r="A18" s="514"/>
      <c r="B18" s="283" t="s">
        <v>206</v>
      </c>
      <c r="C18" s="298" t="s">
        <v>207</v>
      </c>
      <c r="D18" s="302"/>
    </row>
    <row r="19" spans="1:4" ht="22.5" customHeight="1">
      <c r="A19" s="514"/>
      <c r="B19" s="283" t="s">
        <v>208</v>
      </c>
      <c r="C19" s="298" t="s">
        <v>209</v>
      </c>
      <c r="D19" s="302"/>
    </row>
    <row r="20" spans="1:4" ht="22.5" customHeight="1" thickBot="1">
      <c r="A20" s="514"/>
      <c r="B20" s="303" t="s">
        <v>210</v>
      </c>
      <c r="C20" s="304" t="s">
        <v>211</v>
      </c>
      <c r="D20" s="305"/>
    </row>
    <row r="21" spans="1:4" ht="22.5" customHeight="1">
      <c r="A21" s="517" t="s">
        <v>50</v>
      </c>
      <c r="B21" s="288" t="s">
        <v>204</v>
      </c>
      <c r="C21" s="306" t="s">
        <v>241</v>
      </c>
      <c r="D21" s="307"/>
    </row>
    <row r="22" spans="1:4" ht="22.5" customHeight="1">
      <c r="A22" s="514"/>
      <c r="B22" s="303" t="s">
        <v>242</v>
      </c>
      <c r="C22" s="308" t="s">
        <v>243</v>
      </c>
      <c r="D22" s="309"/>
    </row>
    <row r="23" spans="1:4" ht="22.5" customHeight="1">
      <c r="A23" s="514"/>
      <c r="B23" s="303" t="s">
        <v>114</v>
      </c>
      <c r="C23" s="308" t="s">
        <v>244</v>
      </c>
      <c r="D23" s="309"/>
    </row>
    <row r="24" spans="1:4" ht="22.5" customHeight="1" thickBot="1">
      <c r="A24" s="518"/>
      <c r="B24" s="310" t="s">
        <v>245</v>
      </c>
      <c r="C24" s="311" t="s">
        <v>246</v>
      </c>
      <c r="D24" s="312" t="s">
        <v>247</v>
      </c>
    </row>
    <row r="25" spans="1:4" ht="22.5" customHeight="1">
      <c r="A25" s="522" t="s">
        <v>51</v>
      </c>
      <c r="B25" s="313" t="s">
        <v>204</v>
      </c>
      <c r="C25" s="314" t="s">
        <v>205</v>
      </c>
      <c r="D25" s="315"/>
    </row>
    <row r="26" spans="1:4" ht="22.5" customHeight="1">
      <c r="A26" s="523"/>
      <c r="B26" s="290" t="s">
        <v>252</v>
      </c>
      <c r="C26" s="284" t="s">
        <v>285</v>
      </c>
      <c r="D26" s="285"/>
    </row>
    <row r="27" spans="1:4" ht="22.5" customHeight="1">
      <c r="A27" s="523"/>
      <c r="B27" s="290" t="s">
        <v>242</v>
      </c>
      <c r="C27" s="284" t="s">
        <v>286</v>
      </c>
      <c r="D27" s="285"/>
    </row>
    <row r="28" spans="1:4" ht="22.5" customHeight="1">
      <c r="A28" s="523"/>
      <c r="B28" s="290" t="s">
        <v>287</v>
      </c>
      <c r="C28" s="284" t="s">
        <v>244</v>
      </c>
      <c r="D28" s="285"/>
    </row>
    <row r="29" spans="1:4" ht="22.5" customHeight="1">
      <c r="A29" s="523"/>
      <c r="B29" s="290" t="s">
        <v>288</v>
      </c>
      <c r="C29" s="284" t="s">
        <v>289</v>
      </c>
      <c r="D29" s="285"/>
    </row>
    <row r="30" spans="1:4" ht="22.5" customHeight="1" thickBot="1">
      <c r="A30" s="524"/>
      <c r="B30" s="292" t="s">
        <v>136</v>
      </c>
      <c r="C30" s="293" t="s">
        <v>290</v>
      </c>
      <c r="D30" s="294"/>
    </row>
    <row r="31" spans="1:4" ht="22.5" customHeight="1">
      <c r="A31" s="514" t="s">
        <v>45</v>
      </c>
      <c r="B31" s="316" t="s">
        <v>204</v>
      </c>
      <c r="C31" s="317" t="s">
        <v>205</v>
      </c>
      <c r="D31" s="296"/>
    </row>
    <row r="32" spans="1:4" ht="22.5" customHeight="1">
      <c r="A32" s="515"/>
      <c r="B32" s="283" t="s">
        <v>250</v>
      </c>
      <c r="C32" s="284" t="s">
        <v>251</v>
      </c>
      <c r="D32" s="285"/>
    </row>
    <row r="33" spans="1:4" ht="22.5" customHeight="1">
      <c r="A33" s="515"/>
      <c r="B33" s="283" t="s">
        <v>252</v>
      </c>
      <c r="C33" s="284" t="s">
        <v>253</v>
      </c>
      <c r="D33" s="285"/>
    </row>
    <row r="34" spans="1:4" ht="22.5" customHeight="1">
      <c r="A34" s="515"/>
      <c r="B34" s="283" t="s">
        <v>242</v>
      </c>
      <c r="C34" s="284" t="s">
        <v>244</v>
      </c>
      <c r="D34" s="285"/>
    </row>
    <row r="35" spans="1:4" ht="22.5" customHeight="1">
      <c r="A35" s="515"/>
      <c r="B35" s="303" t="s">
        <v>114</v>
      </c>
      <c r="C35" s="318" t="s">
        <v>244</v>
      </c>
      <c r="D35" s="285"/>
    </row>
    <row r="36" spans="1:4" ht="22.5" customHeight="1">
      <c r="A36" s="515"/>
      <c r="B36" s="303" t="s">
        <v>245</v>
      </c>
      <c r="C36" s="284" t="s">
        <v>254</v>
      </c>
      <c r="D36" s="309"/>
    </row>
    <row r="37" spans="1:4" ht="22.5" customHeight="1">
      <c r="A37" s="515"/>
      <c r="B37" s="283" t="s">
        <v>136</v>
      </c>
      <c r="C37" s="284" t="s">
        <v>255</v>
      </c>
      <c r="D37" s="319"/>
    </row>
    <row r="38" spans="1:4" ht="22.5" customHeight="1" thickBot="1">
      <c r="A38" s="516"/>
      <c r="B38" s="310" t="s">
        <v>136</v>
      </c>
      <c r="C38" s="293" t="s">
        <v>211</v>
      </c>
      <c r="D38" s="294"/>
    </row>
  </sheetData>
  <sheetProtection/>
  <mergeCells count="8">
    <mergeCell ref="A31:A38"/>
    <mergeCell ref="A21:A24"/>
    <mergeCell ref="A3:D3"/>
    <mergeCell ref="B4:C4"/>
    <mergeCell ref="A11:A14"/>
    <mergeCell ref="A15:A16"/>
    <mergeCell ref="A17:A20"/>
    <mergeCell ref="A25:A30"/>
  </mergeCells>
  <printOptions/>
  <pageMargins left="0.7874015748031497" right="0.1968503937007874" top="0.4330708661417323" bottom="0.984251968503937" header="0.2755905511811024" footer="0.5118110236220472"/>
  <pageSetup fitToHeight="1" fitToWidth="1" horizontalDpi="600" verticalDpi="600" orientation="portrait" paperSize="9" scale="88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堺市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田中　真 (808171)</cp:lastModifiedBy>
  <cp:lastPrinted>2023-10-05T05:40:38Z</cp:lastPrinted>
  <dcterms:created xsi:type="dcterms:W3CDTF">2001-02-05T01:36:07Z</dcterms:created>
  <dcterms:modified xsi:type="dcterms:W3CDTF">2023-10-05T05:46:57Z</dcterms:modified>
  <cp:category/>
  <cp:version/>
  <cp:contentType/>
  <cp:contentStatus/>
</cp:coreProperties>
</file>