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環境共生課\【生物多様性係】\♪令和2年度\4.生物多様性\5.リスト改訂\05_レッド・アラート【公開版】\"/>
    </mc:Choice>
  </mc:AlternateContent>
  <xr:revisionPtr revIDLastSave="0" documentId="13_ncr:1_{BECB1E40-A4AB-4A7B-AE59-4CE586B978B2}" xr6:coauthVersionLast="36" xr6:coauthVersionMax="46" xr10:uidLastSave="{00000000-0000-0000-0000-000000000000}"/>
  <bookViews>
    <workbookView xWindow="810" yWindow="-120" windowWidth="28110" windowHeight="16440" tabRatio="974" activeTab="9" xr2:uid="{00000000-000D-0000-FFFF-FFFF00000000}"/>
  </bookViews>
  <sheets>
    <sheet name="哺乳類アラート" sheetId="3" r:id="rId1"/>
    <sheet name="鳥類アラート" sheetId="12" r:id="rId2"/>
    <sheet name="爬虫類アラート" sheetId="9" r:id="rId3"/>
    <sheet name="両生類アラート" sheetId="6" r:id="rId4"/>
    <sheet name="魚類アラート" sheetId="19" r:id="rId5"/>
    <sheet name="甲殻類アラート" sheetId="18" r:id="rId6"/>
    <sheet name="貝類アラート" sheetId="24" r:id="rId7"/>
    <sheet name="海岸生物アラート" sheetId="28" r:id="rId8"/>
    <sheet name="昆虫類アラート" sheetId="30" r:id="rId9"/>
    <sheet name="クモ類アラート" sheetId="32" r:id="rId10"/>
    <sheet name="維管束植物アラート" sheetId="34" r:id="rId11"/>
  </sheets>
  <externalReferences>
    <externalReference r:id="rId12"/>
    <externalReference r:id="rId13"/>
  </externalReferences>
  <definedNames>
    <definedName name="_Fill" localSheetId="9" hidden="1">#REF!</definedName>
    <definedName name="_Fill" localSheetId="7" hidden="1">#REF!</definedName>
    <definedName name="_Fill" localSheetId="6" hidden="1">#REF!</definedName>
    <definedName name="_Fill" localSheetId="4" hidden="1">#REF!</definedName>
    <definedName name="_Fill" localSheetId="5" hidden="1">#REF!</definedName>
    <definedName name="_Fill" localSheetId="8" hidden="1">#REF!</definedName>
    <definedName name="_Fill" localSheetId="1" hidden="1">#REF!</definedName>
    <definedName name="_Fill" localSheetId="3" hidden="1">#REF!</definedName>
    <definedName name="_Fill" localSheetId="0" hidden="1">#REF!</definedName>
    <definedName name="_Fill" localSheetId="2" hidden="1">#REF!</definedName>
    <definedName name="_Fill" hidden="1">#REF!</definedName>
    <definedName name="_xlnm._FilterDatabase" localSheetId="10" hidden="1">維管束植物アラート!$A$3:$N$66</definedName>
    <definedName name="_xlnm._FilterDatabase" localSheetId="7" hidden="1">海岸生物アラート!$A$2:$I$3</definedName>
    <definedName name="_xlnm._FilterDatabase" localSheetId="6" hidden="1">貝類アラート!$A$2:$J$9</definedName>
    <definedName name="_xlnm._FilterDatabase" localSheetId="4" hidden="1">魚類アラート!$A$2:$I$18</definedName>
    <definedName name="_xlnm._FilterDatabase" localSheetId="5" hidden="1">甲殻類アラート!$A$2:$J$12</definedName>
    <definedName name="_xlnm._FilterDatabase" localSheetId="8" hidden="1">昆虫類アラート!$A$2:$J$24</definedName>
    <definedName name="_xlnm._FilterDatabase" localSheetId="1" hidden="1">鳥類アラート!$A$2:$I$12</definedName>
    <definedName name="_xlnm._FilterDatabase" localSheetId="0" hidden="1">哺乳類アラート!$A$2:$I$12</definedName>
    <definedName name="_Key1" localSheetId="9" hidden="1">[1]植物ﾘｽﾄ元!#REF!</definedName>
    <definedName name="_Key1" localSheetId="7" hidden="1">[1]植物ﾘｽﾄ元!#REF!</definedName>
    <definedName name="_Key1" localSheetId="6" hidden="1">[1]植物ﾘｽﾄ元!#REF!</definedName>
    <definedName name="_Key1" localSheetId="4" hidden="1">[1]植物ﾘｽﾄ元!#REF!</definedName>
    <definedName name="_Key1" localSheetId="5" hidden="1">[1]植物ﾘｽﾄ元!#REF!</definedName>
    <definedName name="_Key1" localSheetId="8" hidden="1">[1]植物ﾘｽﾄ元!#REF!</definedName>
    <definedName name="_Key1" localSheetId="1" hidden="1">[1]植物ﾘｽﾄ元!#REF!</definedName>
    <definedName name="_Key1" localSheetId="3" hidden="1">[1]植物ﾘｽﾄ元!#REF!</definedName>
    <definedName name="_Key1" localSheetId="0" hidden="1">[1]植物ﾘｽﾄ元!#REF!</definedName>
    <definedName name="_Key1" localSheetId="2" hidden="1">[1]植物ﾘｽﾄ元!#REF!</definedName>
    <definedName name="_Key1" hidden="1">[1]植物ﾘｽﾄ元!#REF!</definedName>
    <definedName name="_Key2" localSheetId="9" hidden="1">#REF!</definedName>
    <definedName name="_Key2" localSheetId="7" hidden="1">#REF!</definedName>
    <definedName name="_Key2" localSheetId="6" hidden="1">#REF!</definedName>
    <definedName name="_Key2" localSheetId="4" hidden="1">#REF!</definedName>
    <definedName name="_Key2" localSheetId="5" hidden="1">#REF!</definedName>
    <definedName name="_Key2" localSheetId="8" hidden="1">#REF!</definedName>
    <definedName name="_Key2" localSheetId="1" hidden="1">#REF!</definedName>
    <definedName name="_Key2" localSheetId="3" hidden="1">#REF!</definedName>
    <definedName name="_Key2" localSheetId="0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hidden="1">[2]ﾍﾞﾝﾄｽ_DB!$C$513:$G$829</definedName>
    <definedName name="D" localSheetId="9" hidden="1">[1]植物ﾘｽﾄ元!#REF!</definedName>
    <definedName name="D" localSheetId="7" hidden="1">[1]植物ﾘｽﾄ元!#REF!</definedName>
    <definedName name="D" localSheetId="6" hidden="1">[1]植物ﾘｽﾄ元!#REF!</definedName>
    <definedName name="D" localSheetId="4" hidden="1">[1]植物ﾘｽﾄ元!#REF!</definedName>
    <definedName name="D" localSheetId="5" hidden="1">[1]植物ﾘｽﾄ元!#REF!</definedName>
    <definedName name="D" localSheetId="8" hidden="1">[1]植物ﾘｽﾄ元!#REF!</definedName>
    <definedName name="D" localSheetId="1" hidden="1">[1]植物ﾘｽﾄ元!#REF!</definedName>
    <definedName name="D" localSheetId="3" hidden="1">[1]植物ﾘｽﾄ元!#REF!</definedName>
    <definedName name="D" localSheetId="0" hidden="1">[1]植物ﾘｽﾄ元!#REF!</definedName>
    <definedName name="D" localSheetId="2" hidden="1">[1]植物ﾘｽﾄ元!#REF!</definedName>
    <definedName name="D" hidden="1">[1]植物ﾘｽﾄ元!#REF!</definedName>
    <definedName name="_xlnm.Print_Area" localSheetId="9">クモ類アラート!$A$1:$I$7</definedName>
    <definedName name="_xlnm.Print_Area" localSheetId="10">維管束植物アラート!$A$1:$N$67</definedName>
    <definedName name="_xlnm.Print_Area" localSheetId="7">海岸生物アラート!$A$1:$I$5</definedName>
    <definedName name="_xlnm.Print_Area" localSheetId="6">貝類アラート!$A$1:$J$9</definedName>
    <definedName name="_xlnm.Print_Area" localSheetId="4">魚類アラート!$A$1:$I$18</definedName>
    <definedName name="_xlnm.Print_Area" localSheetId="5">甲殻類アラート!$A$1:$J$13</definedName>
    <definedName name="_xlnm.Print_Area" localSheetId="8">昆虫類アラート!$A$1:$I$24</definedName>
    <definedName name="_xlnm.Print_Area" localSheetId="1">鳥類アラート!$A$1:$I$12</definedName>
    <definedName name="_xlnm.Print_Area" localSheetId="3">両生類アラート!$A$1:$I$6</definedName>
    <definedName name="_xlnm.Print_Area" localSheetId="0">哺乳類アラート!$A$1:$I$13</definedName>
    <definedName name="_xlnm.Print_Area" localSheetId="2">爬虫類アラート!$A$1:$I$7</definedName>
    <definedName name="_xlnm.Print_Titles" localSheetId="9">クモ類アラート!$1:$2</definedName>
    <definedName name="_xlnm.Print_Titles" localSheetId="10">維管束植物アラート!$2:$3</definedName>
    <definedName name="_xlnm.Print_Titles" localSheetId="7">海岸生物アラート!$1:$2</definedName>
    <definedName name="_xlnm.Print_Titles" localSheetId="6">貝類アラート!$1:$2</definedName>
    <definedName name="_xlnm.Print_Titles" localSheetId="4">魚類アラート!$1:$2</definedName>
    <definedName name="_xlnm.Print_Titles" localSheetId="5">甲殻類アラート!$1:$2</definedName>
    <definedName name="_xlnm.Print_Titles" localSheetId="8">昆虫類アラート!$1:$2</definedName>
    <definedName name="_xlnm.Print_Titles" localSheetId="1">鳥類アラート!$1:$2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8" i="34" l="1"/>
  <c r="M58" i="34"/>
  <c r="L58" i="34"/>
  <c r="K58" i="34"/>
  <c r="J58" i="34"/>
  <c r="I58" i="34"/>
  <c r="H58" i="34"/>
  <c r="F58" i="34"/>
  <c r="E58" i="34" a="1"/>
  <c r="E58" i="34" s="1"/>
  <c r="B58" i="34"/>
  <c r="I6" i="32" l="1"/>
  <c r="H6" i="32"/>
  <c r="G6" i="32"/>
  <c r="F6" i="32"/>
  <c r="E6" i="32" a="1"/>
  <c r="E6" i="32" s="1"/>
  <c r="B6" i="32"/>
  <c r="I23" i="30"/>
  <c r="H23" i="30"/>
  <c r="F23" i="30"/>
  <c r="E23" i="30" a="1"/>
  <c r="E23" i="30" s="1"/>
  <c r="B23" i="30"/>
  <c r="I17" i="19" l="1"/>
  <c r="F11" i="12" l="1"/>
  <c r="E11" i="12" a="1"/>
  <c r="E11" i="12" s="1"/>
  <c r="B11" i="12"/>
  <c r="E11" i="3" a="1"/>
  <c r="E11" i="3" s="1"/>
  <c r="I4" i="28" l="1"/>
  <c r="B4" i="28"/>
  <c r="F4" i="28" a="1"/>
  <c r="F4" i="28" s="1"/>
  <c r="G4" i="28"/>
  <c r="F10" i="18" a="1"/>
  <c r="F10" i="18" s="1"/>
  <c r="G10" i="18"/>
  <c r="B10" i="18"/>
  <c r="I10" i="18"/>
  <c r="J10" i="18"/>
  <c r="E17" i="19" a="1"/>
  <c r="E17" i="19" s="1"/>
  <c r="F17" i="19"/>
  <c r="H17" i="19"/>
  <c r="B17" i="19"/>
  <c r="B11" i="3"/>
  <c r="H11" i="3"/>
  <c r="I11" i="3"/>
  <c r="F11" i="3"/>
  <c r="H11" i="12"/>
  <c r="I11" i="12"/>
  <c r="B6" i="9"/>
  <c r="H6" i="9"/>
  <c r="I6" i="9"/>
  <c r="F6" i="9"/>
  <c r="E6" i="9" a="1"/>
  <c r="E6" i="9" s="1"/>
  <c r="B5" i="6"/>
  <c r="H5" i="6"/>
  <c r="I5" i="6"/>
  <c r="F5" i="6"/>
  <c r="E5" i="6" a="1"/>
  <c r="E5" i="6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<sst xmlns="http://schemas.openxmlformats.org/spreadsheetml/2006/main" count="1027" uniqueCount="479">
  <si>
    <t>No.</t>
  </si>
  <si>
    <t>目名</t>
  </si>
  <si>
    <t>科名</t>
  </si>
  <si>
    <t>種名</t>
  </si>
  <si>
    <r>
      <rPr>
        <i/>
        <sz val="9"/>
        <color indexed="8"/>
        <rFont val="メイリオ"/>
        <family val="3"/>
        <charset val="128"/>
      </rPr>
      <t>学名</t>
    </r>
  </si>
  <si>
    <t>ネズミ科</t>
  </si>
  <si>
    <t>ハツカネズミ</t>
  </si>
  <si>
    <t>Mus musculus</t>
  </si>
  <si>
    <t>○</t>
  </si>
  <si>
    <t>要注意</t>
  </si>
  <si>
    <t>クマネズミ</t>
  </si>
  <si>
    <t>Rattus rattus</t>
  </si>
  <si>
    <t>ドブネズミ</t>
  </si>
  <si>
    <t>Rattus norvegicus</t>
  </si>
  <si>
    <t>ヌートリア科</t>
  </si>
  <si>
    <t>ヌートリア</t>
  </si>
  <si>
    <t>Myocastor coypus</t>
  </si>
  <si>
    <t>特定</t>
    <rPh sb="0" eb="2">
      <t>トクテイ</t>
    </rPh>
    <phoneticPr fontId="11"/>
  </si>
  <si>
    <t>アライグマ科</t>
  </si>
  <si>
    <t>アライグマ</t>
  </si>
  <si>
    <t>Procyon lotor</t>
  </si>
  <si>
    <t>イタチ科</t>
  </si>
  <si>
    <t>チョウセンイタチ</t>
  </si>
  <si>
    <t>Mustela sibirica coreana</t>
  </si>
  <si>
    <t>ジャコウネコ科</t>
  </si>
  <si>
    <t>ハクビシン</t>
  </si>
  <si>
    <t>Paguma larvata</t>
  </si>
  <si>
    <t/>
  </si>
  <si>
    <t>目名</t>
    <rPh sb="0" eb="1">
      <t>モク</t>
    </rPh>
    <rPh sb="1" eb="2">
      <t>メイ</t>
    </rPh>
    <phoneticPr fontId="5"/>
  </si>
  <si>
    <t>科名</t>
    <rPh sb="0" eb="1">
      <t>カ</t>
    </rPh>
    <rPh sb="1" eb="2">
      <t>メイ</t>
    </rPh>
    <phoneticPr fontId="5"/>
  </si>
  <si>
    <t>種名</t>
    <rPh sb="0" eb="1">
      <t>シュ</t>
    </rPh>
    <rPh sb="1" eb="2">
      <t>メイ</t>
    </rPh>
    <phoneticPr fontId="5"/>
  </si>
  <si>
    <r>
      <rPr>
        <i/>
        <sz val="9"/>
        <rFont val="メイリオ"/>
        <family val="3"/>
        <charset val="128"/>
      </rPr>
      <t>学名</t>
    </r>
    <rPh sb="0" eb="2">
      <t>ガクメイ</t>
    </rPh>
    <phoneticPr fontId="5"/>
  </si>
  <si>
    <t>無尾目</t>
  </si>
  <si>
    <t>ピパ科</t>
  </si>
  <si>
    <t>アフリカツメガエル</t>
  </si>
  <si>
    <t>Xenopus laevis</t>
  </si>
  <si>
    <t>アカガエル科</t>
  </si>
  <si>
    <t>ウシガエル</t>
  </si>
  <si>
    <t>Lithobates catesbeianus</t>
  </si>
  <si>
    <t>特定</t>
  </si>
  <si>
    <t>カメ目</t>
  </si>
  <si>
    <t>ヌマガメ科</t>
  </si>
  <si>
    <t>ミシシッピアカミミガメ</t>
  </si>
  <si>
    <t>Trachemys scripta elegans</t>
  </si>
  <si>
    <t>カミツキガメ科</t>
  </si>
  <si>
    <t>カミツキガメ</t>
  </si>
  <si>
    <t>Chelydra serpentina</t>
  </si>
  <si>
    <t>特定</t>
    <phoneticPr fontId="4"/>
  </si>
  <si>
    <t>ワニガメ</t>
  </si>
  <si>
    <t>Macrochelys temminckii</t>
  </si>
  <si>
    <t>目名</t>
    <rPh sb="0" eb="1">
      <t>メ</t>
    </rPh>
    <rPh sb="1" eb="2">
      <t>メイ</t>
    </rPh>
    <phoneticPr fontId="20"/>
  </si>
  <si>
    <r>
      <rPr>
        <i/>
        <sz val="9"/>
        <color theme="1"/>
        <rFont val="メイリオ"/>
        <family val="3"/>
        <charset val="128"/>
      </rPr>
      <t>学名</t>
    </r>
  </si>
  <si>
    <t>キジ目</t>
  </si>
  <si>
    <t>キジ科</t>
  </si>
  <si>
    <t>カモ目</t>
  </si>
  <si>
    <t>カモ科</t>
  </si>
  <si>
    <t>ハト目</t>
  </si>
  <si>
    <t>ハト科</t>
  </si>
  <si>
    <t>チドリ目</t>
  </si>
  <si>
    <t>セイタカシギ科</t>
  </si>
  <si>
    <t>スズメ目</t>
  </si>
  <si>
    <t>コジュケイ</t>
  </si>
  <si>
    <t>Bambusicola thoracicus</t>
  </si>
  <si>
    <t>コブハクチョウ</t>
  </si>
  <si>
    <t>Cygnus olor</t>
  </si>
  <si>
    <t>アイガモ・アヒル</t>
  </si>
  <si>
    <t>カワラバト</t>
  </si>
  <si>
    <t>Columba livia</t>
  </si>
  <si>
    <t>クロエリセイタカシギ</t>
  </si>
  <si>
    <t>Himantopus mexicanus</t>
  </si>
  <si>
    <t>チメドリ科</t>
  </si>
  <si>
    <t>ソウシチョウ</t>
  </si>
  <si>
    <t>Leiothrix lutea</t>
  </si>
  <si>
    <t>カエデチョウ科</t>
  </si>
  <si>
    <t>ベニスズメ</t>
  </si>
  <si>
    <t>Amandava amandava</t>
  </si>
  <si>
    <t>コシジロキンパラ</t>
  </si>
  <si>
    <t>Lonchura striata</t>
  </si>
  <si>
    <t>No.</t>
    <phoneticPr fontId="11"/>
  </si>
  <si>
    <t>種名</t>
    <rPh sb="0" eb="1">
      <t>シュ</t>
    </rPh>
    <rPh sb="1" eb="2">
      <t>メイ</t>
    </rPh>
    <phoneticPr fontId="11"/>
  </si>
  <si>
    <t>学名</t>
    <rPh sb="0" eb="2">
      <t>ガクメイ</t>
    </rPh>
    <phoneticPr fontId="11"/>
  </si>
  <si>
    <t>No.</t>
    <phoneticPr fontId="5"/>
  </si>
  <si>
    <t>綱名</t>
    <rPh sb="0" eb="1">
      <t>コウ</t>
    </rPh>
    <rPh sb="1" eb="2">
      <t>メイ</t>
    </rPh>
    <phoneticPr fontId="5"/>
  </si>
  <si>
    <t>軟甲綱</t>
  </si>
  <si>
    <t>エビ目</t>
  </si>
  <si>
    <t>ヌマエビ科</t>
  </si>
  <si>
    <t>Palaemon sinensis</t>
  </si>
  <si>
    <t>アメリカザリガニ科</t>
  </si>
  <si>
    <t>アメリカザリガニ</t>
  </si>
  <si>
    <t>Procambarus clarkii</t>
  </si>
  <si>
    <t>要注意</t>
    <rPh sb="0" eb="1">
      <t>ヨウ</t>
    </rPh>
    <rPh sb="1" eb="3">
      <t>チュウイ</t>
    </rPh>
    <phoneticPr fontId="4"/>
  </si>
  <si>
    <t>エビ目</t>
    <phoneticPr fontId="4"/>
  </si>
  <si>
    <t>テナガエビ科</t>
    <phoneticPr fontId="4"/>
  </si>
  <si>
    <t>ネズミ目</t>
  </si>
  <si>
    <t>ネコ目</t>
  </si>
  <si>
    <t>リス科</t>
    <rPh sb="2" eb="3">
      <t>カ</t>
    </rPh>
    <phoneticPr fontId="4"/>
  </si>
  <si>
    <t>Callosciurus erythraeus</t>
    <phoneticPr fontId="4"/>
  </si>
  <si>
    <t>タイワンドジョウ科</t>
  </si>
  <si>
    <t>スズキ目</t>
  </si>
  <si>
    <t>コイ科</t>
  </si>
  <si>
    <t>コイ目</t>
  </si>
  <si>
    <t>Oreochromis niloticus</t>
  </si>
  <si>
    <t>ナイルティラピア</t>
  </si>
  <si>
    <t>カワスズメ科</t>
  </si>
  <si>
    <t>Micropterus dolomieu dolomieu</t>
  </si>
  <si>
    <t>コクチバス</t>
    <phoneticPr fontId="4"/>
  </si>
  <si>
    <t>サンフィッシュ科</t>
  </si>
  <si>
    <t>Lateolabrax maculatus</t>
  </si>
  <si>
    <t>タイリクスズキ</t>
  </si>
  <si>
    <t>スズキ科</t>
  </si>
  <si>
    <t>Ictalurus punctatus</t>
  </si>
  <si>
    <t>チャネルキャットフィッシュ</t>
    <phoneticPr fontId="4"/>
  </si>
  <si>
    <t>アメリカナマズ科</t>
  </si>
  <si>
    <t>ナマズ目</t>
  </si>
  <si>
    <t>Misgurnus dabryanus</t>
  </si>
  <si>
    <t>カラドジョウ</t>
    <phoneticPr fontId="4"/>
  </si>
  <si>
    <t>ドジョウ科</t>
  </si>
  <si>
    <t>Channa argus</t>
  </si>
  <si>
    <t>カムルチー</t>
  </si>
  <si>
    <t>Poecilia reticulata</t>
  </si>
  <si>
    <t>グッピー</t>
  </si>
  <si>
    <t>カダヤシ科</t>
  </si>
  <si>
    <t>カダヤシ目</t>
  </si>
  <si>
    <t>Monopterus albus</t>
  </si>
  <si>
    <t>タウナギ（本土産）</t>
  </si>
  <si>
    <t>タウナギ科</t>
  </si>
  <si>
    <t>タウナギ目</t>
  </si>
  <si>
    <t>Rhodeus ocellatus ocellatus</t>
  </si>
  <si>
    <t>タイリクバラタナゴ</t>
  </si>
  <si>
    <t>Cyprinus carpio</t>
  </si>
  <si>
    <t>Atractosteus spatula</t>
  </si>
  <si>
    <t>アリゲーターガー</t>
  </si>
  <si>
    <t>レピソステウス科</t>
  </si>
  <si>
    <t>レピソステウス目</t>
  </si>
  <si>
    <t>Micropterus salmoides</t>
  </si>
  <si>
    <t>オオクチバス</t>
  </si>
  <si>
    <t>Lepomis macrochirus macrochirus</t>
  </si>
  <si>
    <t>ブルーギル</t>
  </si>
  <si>
    <t>Gambusia affinis</t>
  </si>
  <si>
    <t>カダヤシ</t>
  </si>
  <si>
    <r>
      <rPr>
        <i/>
        <sz val="9"/>
        <color theme="1"/>
        <rFont val="メイリオ"/>
        <family val="3"/>
        <charset val="128"/>
      </rPr>
      <t>学名</t>
    </r>
    <rPh sb="0" eb="2">
      <t>ガクメイ</t>
    </rPh>
    <phoneticPr fontId="31"/>
  </si>
  <si>
    <t>種名</t>
    <rPh sb="0" eb="2">
      <t>シュメイ</t>
    </rPh>
    <phoneticPr fontId="31"/>
  </si>
  <si>
    <t>科名</t>
    <rPh sb="0" eb="1">
      <t>カ</t>
    </rPh>
    <phoneticPr fontId="31"/>
  </si>
  <si>
    <t>目名</t>
    <rPh sb="0" eb="1">
      <t>モク</t>
    </rPh>
    <phoneticPr fontId="31"/>
  </si>
  <si>
    <t>マルスダレガイ目</t>
  </si>
  <si>
    <t>二枚貝綱</t>
  </si>
  <si>
    <t>シジミ科</t>
  </si>
  <si>
    <t>Corbicula fluminea</t>
  </si>
  <si>
    <t>タイワンシジミ</t>
  </si>
  <si>
    <t>柄眼目</t>
  </si>
  <si>
    <t>腹足綱</t>
  </si>
  <si>
    <t>Rumina decorata</t>
  </si>
  <si>
    <t>オオクビキレガイ</t>
  </si>
  <si>
    <t>Pomacea canaliculata</t>
  </si>
  <si>
    <t>スクミリンゴガイ</t>
  </si>
  <si>
    <t>リンゴガイ科</t>
  </si>
  <si>
    <t>マルスダレガイ科</t>
  </si>
  <si>
    <t>Mercenaria mercenaria</t>
  </si>
  <si>
    <t>ホンビノスガイ</t>
  </si>
  <si>
    <t>イガイ科</t>
  </si>
  <si>
    <t>イガイ目</t>
  </si>
  <si>
    <t>コイ（外来型）</t>
    <rPh sb="3" eb="5">
      <t>ガイライ</t>
    </rPh>
    <phoneticPr fontId="4"/>
  </si>
  <si>
    <t>ヒメリンゴマイマイ</t>
  </si>
  <si>
    <t>Helix aspersa</t>
  </si>
  <si>
    <t>エスカルゴ科</t>
    <rPh sb="5" eb="6">
      <t>カ</t>
    </rPh>
    <phoneticPr fontId="4"/>
  </si>
  <si>
    <t>カワヒバリガイ</t>
  </si>
  <si>
    <t>Limnoperna fortunei</t>
  </si>
  <si>
    <t>ザリガニ科の全種</t>
    <phoneticPr fontId="4"/>
  </si>
  <si>
    <t>ザリガニ科</t>
    <phoneticPr fontId="4"/>
  </si>
  <si>
    <t>アメリカザリガニ科</t>
    <phoneticPr fontId="4"/>
  </si>
  <si>
    <t>アジアザリガニ科</t>
    <phoneticPr fontId="4"/>
  </si>
  <si>
    <t>アジアザリガニ科の全種</t>
    <phoneticPr fontId="4"/>
  </si>
  <si>
    <t>ミナミザリガニ科</t>
    <phoneticPr fontId="4"/>
  </si>
  <si>
    <t>アメリカザリガニ科の全種
（アメリカザリガニを除く）</t>
    <rPh sb="23" eb="24">
      <t>ノゾ</t>
    </rPh>
    <phoneticPr fontId="4"/>
  </si>
  <si>
    <t>特定</t>
    <rPh sb="0" eb="2">
      <t>トクテイ</t>
    </rPh>
    <phoneticPr fontId="4"/>
  </si>
  <si>
    <t>チュウゴクスジエビ</t>
    <phoneticPr fontId="4"/>
  </si>
  <si>
    <t>カワリヌマエビ属</t>
    <phoneticPr fontId="4"/>
  </si>
  <si>
    <t>↑</t>
    <phoneticPr fontId="4"/>
  </si>
  <si>
    <t>追加</t>
    <rPh sb="0" eb="2">
      <t>ツイカ</t>
    </rPh>
    <phoneticPr fontId="4"/>
  </si>
  <si>
    <t>旧カテゴリー</t>
    <rPh sb="0" eb="1">
      <t>キュウ</t>
    </rPh>
    <phoneticPr fontId="14"/>
  </si>
  <si>
    <t>外来生物法</t>
    <rPh sb="0" eb="2">
      <t>ガイライ</t>
    </rPh>
    <rPh sb="2" eb="4">
      <t>セイブツ</t>
    </rPh>
    <rPh sb="4" eb="5">
      <t>ホウ</t>
    </rPh>
    <phoneticPr fontId="13"/>
  </si>
  <si>
    <t>カテゴリー</t>
    <phoneticPr fontId="14"/>
  </si>
  <si>
    <t>前回からの
変更内容</t>
    <rPh sb="0" eb="2">
      <t>ゼンカイ</t>
    </rPh>
    <rPh sb="6" eb="8">
      <t>ヘンコウ</t>
    </rPh>
    <rPh sb="8" eb="10">
      <t>ナイヨウ</t>
    </rPh>
    <phoneticPr fontId="4"/>
  </si>
  <si>
    <t>種名</t>
    <phoneticPr fontId="20"/>
  </si>
  <si>
    <t>除外</t>
    <rPh sb="0" eb="2">
      <t>ジョガイ</t>
    </rPh>
    <phoneticPr fontId="4"/>
  </si>
  <si>
    <t>種名及び配列は原則として「日本産爬虫両生類標準和名リスト」（日本爬虫両棲類学会, 2020）に従った。</t>
    <rPh sb="13" eb="15">
      <t>ニホン</t>
    </rPh>
    <rPh sb="15" eb="16">
      <t>サン</t>
    </rPh>
    <rPh sb="16" eb="17">
      <t>ハ</t>
    </rPh>
    <rPh sb="17" eb="18">
      <t>ムシ</t>
    </rPh>
    <rPh sb="18" eb="21">
      <t>リョウセイルイ</t>
    </rPh>
    <rPh sb="21" eb="23">
      <t>ヒョウジュン</t>
    </rPh>
    <rPh sb="23" eb="25">
      <t>ワメイ</t>
    </rPh>
    <rPh sb="30" eb="32">
      <t>ニホン</t>
    </rPh>
    <rPh sb="32" eb="33">
      <t>ハ</t>
    </rPh>
    <rPh sb="33" eb="34">
      <t>ムシ</t>
    </rPh>
    <rPh sb="34" eb="37">
      <t>リョウセイルイ</t>
    </rPh>
    <rPh sb="37" eb="39">
      <t>ガッカイ</t>
    </rPh>
    <phoneticPr fontId="5"/>
  </si>
  <si>
    <t>ザリガニ科の全種、アメリカザリガニ科の全種（アメリカザリガニを除く）、アジアザリガニ科の全種、ミナミザリガニ科の全種は、大阪府での定着は確認されていないが、侵入の可能性と影響の程度を勘案して要侵入警戒種とした。</t>
    <rPh sb="4" eb="5">
      <t>カ</t>
    </rPh>
    <rPh sb="6" eb="8">
      <t>ゼンシュ</t>
    </rPh>
    <rPh sb="17" eb="18">
      <t>カ</t>
    </rPh>
    <rPh sb="19" eb="21">
      <t>ゼンシュ</t>
    </rPh>
    <rPh sb="31" eb="32">
      <t>ノゾ</t>
    </rPh>
    <rPh sb="42" eb="43">
      <t>カ</t>
    </rPh>
    <rPh sb="44" eb="46">
      <t>ゼンシュ</t>
    </rPh>
    <rPh sb="54" eb="55">
      <t>カ</t>
    </rPh>
    <rPh sb="56" eb="58">
      <t>ゼンシュ</t>
    </rPh>
    <rPh sb="60" eb="63">
      <t>オオサカフ</t>
    </rPh>
    <rPh sb="65" eb="67">
      <t>テイチャク</t>
    </rPh>
    <rPh sb="68" eb="70">
      <t>カクニン</t>
    </rPh>
    <rPh sb="78" eb="80">
      <t>シンニュウ</t>
    </rPh>
    <rPh sb="81" eb="84">
      <t>カノウセイ</t>
    </rPh>
    <rPh sb="85" eb="87">
      <t>エイキョウ</t>
    </rPh>
    <rPh sb="88" eb="90">
      <t>テイド</t>
    </rPh>
    <rPh sb="91" eb="93">
      <t>カンアン</t>
    </rPh>
    <rPh sb="95" eb="96">
      <t>ヨウ</t>
    </rPh>
    <rPh sb="96" eb="98">
      <t>シンニュウ</t>
    </rPh>
    <rPh sb="98" eb="100">
      <t>ケイカイ</t>
    </rPh>
    <rPh sb="100" eb="101">
      <t>シュ</t>
    </rPh>
    <phoneticPr fontId="4"/>
  </si>
  <si>
    <t>分類</t>
    <rPh sb="0" eb="2">
      <t>ブンルイ</t>
    </rPh>
    <phoneticPr fontId="4"/>
  </si>
  <si>
    <t>貝類</t>
    <rPh sb="0" eb="2">
      <t>カイルイ</t>
    </rPh>
    <phoneticPr fontId="4"/>
  </si>
  <si>
    <t>ミナミザリガニ科の全種</t>
    <phoneticPr fontId="4"/>
  </si>
  <si>
    <t>種名及び配列は原則として「河川水辺の国勢調査　2019年度版生物リスト」（国土交通省, 2019）に従った。</t>
    <phoneticPr fontId="4"/>
  </si>
  <si>
    <t>種名及び配列は原則として「河川水辺の国勢調査　2019年度版生物リスト」（国土交通省, 2019）に従った。</t>
    <phoneticPr fontId="4"/>
  </si>
  <si>
    <t>アフリカマイマイ科</t>
  </si>
  <si>
    <t>カテゴリー</t>
  </si>
  <si>
    <t>種名</t>
    <rPh sb="0" eb="1">
      <t>シュ</t>
    </rPh>
    <rPh sb="1" eb="2">
      <t>メイ</t>
    </rPh>
    <phoneticPr fontId="8"/>
  </si>
  <si>
    <t>学名</t>
    <rPh sb="0" eb="2">
      <t>ガクメイ</t>
    </rPh>
    <phoneticPr fontId="8"/>
  </si>
  <si>
    <t>旧カテゴリー</t>
    <rPh sb="0" eb="1">
      <t>キュウ</t>
    </rPh>
    <phoneticPr fontId="13"/>
  </si>
  <si>
    <t>外来生物法</t>
    <rPh sb="0" eb="2">
      <t>ガイライ</t>
    </rPh>
    <rPh sb="2" eb="4">
      <t>セイブツ</t>
    </rPh>
    <rPh sb="4" eb="5">
      <t>ホウ</t>
    </rPh>
    <phoneticPr fontId="12"/>
  </si>
  <si>
    <t>↑</t>
  </si>
  <si>
    <r>
      <t xml:space="preserve">Anas platyrhynchos </t>
    </r>
    <r>
      <rPr>
        <sz val="9"/>
        <color theme="1"/>
        <rFont val="メイリオ"/>
        <family val="3"/>
        <charset val="128"/>
      </rPr>
      <t>var.</t>
    </r>
    <r>
      <rPr>
        <i/>
        <sz val="9"/>
        <color theme="1"/>
        <rFont val="メイリオ"/>
        <family val="3"/>
        <charset val="128"/>
      </rPr>
      <t xml:space="preserve"> domesticus</t>
    </r>
    <phoneticPr fontId="4"/>
  </si>
  <si>
    <r>
      <t xml:space="preserve">Neocaridina </t>
    </r>
    <r>
      <rPr>
        <sz val="9"/>
        <color theme="1"/>
        <rFont val="メイリオ"/>
        <family val="3"/>
        <charset val="128"/>
      </rPr>
      <t>spp.</t>
    </r>
    <phoneticPr fontId="4"/>
  </si>
  <si>
    <t>ニシキウズ目</t>
  </si>
  <si>
    <t>侵入警戒</t>
  </si>
  <si>
    <t>種名及び配列は原則として「河川水辺の国勢調査　2019年度版生物リスト」（国土交通省, 2019）に従った。</t>
    <phoneticPr fontId="5"/>
  </si>
  <si>
    <r>
      <t>特定</t>
    </r>
    <r>
      <rPr>
        <vertAlign val="superscript"/>
        <sz val="9"/>
        <color theme="1"/>
        <rFont val="メイリオ"/>
        <family val="3"/>
        <charset val="128"/>
      </rPr>
      <t>※</t>
    </r>
    <rPh sb="0" eb="2">
      <t>トクテイ</t>
    </rPh>
    <phoneticPr fontId="4"/>
  </si>
  <si>
    <t>※）ニホンザリガニを除く</t>
    <phoneticPr fontId="4"/>
  </si>
  <si>
    <t>※…2015年版から種名の変更があったもの</t>
    <rPh sb="6" eb="8">
      <t>ネンバン</t>
    </rPh>
    <rPh sb="10" eb="12">
      <t>シュメイ</t>
    </rPh>
    <rPh sb="13" eb="15">
      <t>ヘンコウ</t>
    </rPh>
    <phoneticPr fontId="11"/>
  </si>
  <si>
    <t>種名及び配列は原則として「河川水辺の国勢調査　2019年度版生物リスト」（国土交通省, 2019）及び「日本近海産貝類図鑑第二版」（東海大学出版部, 2017）に従った。</t>
    <rPh sb="37" eb="42">
      <t>コクドコウツウショウ</t>
    </rPh>
    <rPh sb="49" eb="50">
      <t>オヨ</t>
    </rPh>
    <rPh sb="52" eb="54">
      <t>ニホン</t>
    </rPh>
    <rPh sb="54" eb="56">
      <t>キンカイ</t>
    </rPh>
    <rPh sb="56" eb="57">
      <t>サン</t>
    </rPh>
    <rPh sb="57" eb="59">
      <t>カイルイ</t>
    </rPh>
    <rPh sb="59" eb="61">
      <t>ズカン</t>
    </rPh>
    <rPh sb="61" eb="63">
      <t>ダイニ</t>
    </rPh>
    <rPh sb="63" eb="64">
      <t>ハン</t>
    </rPh>
    <rPh sb="66" eb="68">
      <t>トウカイ</t>
    </rPh>
    <rPh sb="68" eb="70">
      <t>ダイガク</t>
    </rPh>
    <rPh sb="70" eb="72">
      <t>シュッパン</t>
    </rPh>
    <rPh sb="72" eb="73">
      <t>ブ</t>
    </rPh>
    <phoneticPr fontId="5"/>
  </si>
  <si>
    <t>種名および配列は原則として「岡山県野生生物目録」（岡山県, 2019）に従った。</t>
  </si>
  <si>
    <r>
      <t>クリハラリス</t>
    </r>
    <r>
      <rPr>
        <vertAlign val="superscript"/>
        <sz val="9"/>
        <color indexed="8"/>
        <rFont val="メイリオ"/>
        <family val="3"/>
        <charset val="128"/>
      </rPr>
      <t>※</t>
    </r>
    <phoneticPr fontId="4"/>
  </si>
  <si>
    <t>アラートリスト（哺乳類）</t>
    <rPh sb="8" eb="11">
      <t>ホニュウルイ</t>
    </rPh>
    <phoneticPr fontId="5"/>
  </si>
  <si>
    <t>アラートリスト（鳥類）</t>
    <rPh sb="8" eb="10">
      <t>チョウルイ</t>
    </rPh>
    <phoneticPr fontId="5"/>
  </si>
  <si>
    <t>アラートリスト（爬虫類）</t>
    <rPh sb="8" eb="11">
      <t>ハチュウルイ</t>
    </rPh>
    <phoneticPr fontId="5"/>
  </si>
  <si>
    <t>アラートリスト（両生類）</t>
    <rPh sb="8" eb="11">
      <t>リョウセイルイ</t>
    </rPh>
    <phoneticPr fontId="5"/>
  </si>
  <si>
    <t>アラートリスト（淡水魚類）</t>
    <rPh sb="8" eb="10">
      <t>タンスイ</t>
    </rPh>
    <rPh sb="10" eb="12">
      <t>ギョルイ</t>
    </rPh>
    <phoneticPr fontId="5"/>
  </si>
  <si>
    <t>アラートリスト（甲殻類）</t>
    <rPh sb="8" eb="11">
      <t>コウカクルイ</t>
    </rPh>
    <phoneticPr fontId="5"/>
  </si>
  <si>
    <t>アラートリスト（貝類）</t>
    <phoneticPr fontId="5"/>
  </si>
  <si>
    <t>アラートリスト（海岸生物）</t>
    <rPh sb="8" eb="12">
      <t>カイガ</t>
    </rPh>
    <phoneticPr fontId="5"/>
  </si>
  <si>
    <t>Astacidae spp.</t>
    <phoneticPr fontId="4"/>
  </si>
  <si>
    <t>Cambaridae spp.</t>
    <phoneticPr fontId="4"/>
  </si>
  <si>
    <t>Cambaroididae spp.</t>
    <phoneticPr fontId="4"/>
  </si>
  <si>
    <t>Parastacidae spp.</t>
    <phoneticPr fontId="4"/>
  </si>
  <si>
    <t>学名</t>
  </si>
  <si>
    <t>カメムシ目</t>
  </si>
  <si>
    <t>チョウ目</t>
  </si>
  <si>
    <t>コウチュウ目</t>
  </si>
  <si>
    <t>カミキリムシ科</t>
  </si>
  <si>
    <t>ハチ目</t>
  </si>
  <si>
    <t>↑</t>
    <phoneticPr fontId="4"/>
  </si>
  <si>
    <t>カマキリ目</t>
  </si>
  <si>
    <t>カマキリ科</t>
  </si>
  <si>
    <t>バッタ目</t>
  </si>
  <si>
    <t>タテハチョウ科</t>
  </si>
  <si>
    <t>ミツバチ科</t>
  </si>
  <si>
    <t>アリ科</t>
  </si>
  <si>
    <t>ゴキブリ目</t>
  </si>
  <si>
    <t>ゴキブリ科</t>
  </si>
  <si>
    <t>ヒトリガ科</t>
  </si>
  <si>
    <t>アラートリスト（昆虫類）</t>
    <rPh sb="8" eb="11">
      <t>コンチュウルイ</t>
    </rPh>
    <phoneticPr fontId="5"/>
  </si>
  <si>
    <t>No.</t>
    <phoneticPr fontId="5"/>
  </si>
  <si>
    <t>種名</t>
    <phoneticPr fontId="20"/>
  </si>
  <si>
    <t>クビアカツヤカミキリ</t>
  </si>
  <si>
    <t>Aromia bungii</t>
  </si>
  <si>
    <t>重点対策</t>
  </si>
  <si>
    <t>アルゼンチンアリ</t>
  </si>
  <si>
    <t>Linepithema humile</t>
  </si>
  <si>
    <t>コワモンゴキブリ</t>
  </si>
  <si>
    <t>Periplaneta australasiae</t>
  </si>
  <si>
    <t>要注意</t>
    <phoneticPr fontId="4"/>
  </si>
  <si>
    <t>オンブバッタ科</t>
  </si>
  <si>
    <t>アカハネオンブバッタ</t>
  </si>
  <si>
    <t>Atractomorpha sinensis</t>
  </si>
  <si>
    <t>要注意</t>
    <phoneticPr fontId="4"/>
  </si>
  <si>
    <t>カスミカメムシ科</t>
  </si>
  <si>
    <t>クスベニヒラタカスミカメ</t>
  </si>
  <si>
    <t>Mansoniella cinnamomi</t>
  </si>
  <si>
    <t>ヘリカメムシ科</t>
  </si>
  <si>
    <t>マツヘリカメムシ</t>
  </si>
  <si>
    <t>Leptoglossus occidentalis</t>
  </si>
  <si>
    <t>カレハガ科</t>
  </si>
  <si>
    <t>ムラクモカレハ</t>
  </si>
  <si>
    <t>Lebeda nobilis</t>
  </si>
  <si>
    <t>要注意</t>
    <phoneticPr fontId="4"/>
  </si>
  <si>
    <t>タイワンタケクマバチ</t>
  </si>
  <si>
    <t>Xylocopa tranquebarorum</t>
  </si>
  <si>
    <t>ムネアカハラビロカマキリ</t>
  </si>
  <si>
    <r>
      <t xml:space="preserve">Hierodula </t>
    </r>
    <r>
      <rPr>
        <sz val="9"/>
        <color theme="1"/>
        <rFont val="メイリオ"/>
        <family val="3"/>
        <charset val="128"/>
      </rPr>
      <t>sp.</t>
    </r>
    <phoneticPr fontId="4"/>
  </si>
  <si>
    <t>要侵入警戒</t>
  </si>
  <si>
    <t>アカボシゴマダラ　</t>
  </si>
  <si>
    <t>Hestina assimilis assimilis</t>
  </si>
  <si>
    <t>ハヤトゲフシアリ</t>
  </si>
  <si>
    <t>Lepisiota frauenfeldi</t>
  </si>
  <si>
    <t>アカカミアリ</t>
  </si>
  <si>
    <t>Solenopsis geminata</t>
  </si>
  <si>
    <t>ヒアリ</t>
  </si>
  <si>
    <t>Solenopsis invicta</t>
  </si>
  <si>
    <t>セイヨウオオマルハナバチ</t>
  </si>
  <si>
    <t>Bombus terrestris</t>
  </si>
  <si>
    <t>クロゴキブリ</t>
  </si>
  <si>
    <t>Periplaneta fuliginosa</t>
  </si>
  <si>
    <t>シロアリ目</t>
  </si>
  <si>
    <t>ミゾガシラシロアリ科</t>
  </si>
  <si>
    <t>イエシロアリ</t>
  </si>
  <si>
    <t>Coptotermes formosanus</t>
  </si>
  <si>
    <t>マルカイガラムシ科</t>
  </si>
  <si>
    <t>ヤノネカイガラムシ</t>
  </si>
  <si>
    <t>Unaspis yanonensis</t>
  </si>
  <si>
    <t>イラガ科</t>
  </si>
  <si>
    <t>ヒロヘリアオイラガ</t>
  </si>
  <si>
    <t>Parasa lepida lepida</t>
  </si>
  <si>
    <t>アメリカシロヒトリ</t>
  </si>
  <si>
    <t>Hyphantria cunea</t>
  </si>
  <si>
    <t>ゾウムシ科</t>
  </si>
  <si>
    <t>アルファルファタコゾウムシ</t>
  </si>
  <si>
    <t>Hypera postica</t>
  </si>
  <si>
    <t>種名及び配列は原則として「河川水辺の国勢調査　2019年度版生物リスト」（国土交通省, 2019）に従った。</t>
    <phoneticPr fontId="4"/>
  </si>
  <si>
    <t>クモ目</t>
  </si>
  <si>
    <t>種名及び配列は原則として「河川水辺の国勢調査　2019年度版生物リスト」（国土交通省, 2019）に従った。</t>
    <phoneticPr fontId="4"/>
  </si>
  <si>
    <t>アラートリスト（クモ類）</t>
    <rPh sb="10" eb="11">
      <t>ルイ</t>
    </rPh>
    <phoneticPr fontId="5"/>
  </si>
  <si>
    <t>No.</t>
    <phoneticPr fontId="5"/>
  </si>
  <si>
    <t>カテゴリー</t>
    <phoneticPr fontId="14"/>
  </si>
  <si>
    <t>種名</t>
    <phoneticPr fontId="20"/>
  </si>
  <si>
    <t>ヒメグモ科</t>
  </si>
  <si>
    <t>セアカゴケグモ</t>
  </si>
  <si>
    <t>Latrodectus hasselti</t>
    <phoneticPr fontId="4"/>
  </si>
  <si>
    <t>特定</t>
    <phoneticPr fontId="4"/>
  </si>
  <si>
    <t>要注意</t>
    <rPh sb="0" eb="3">
      <t>ヨウチュウイ</t>
    </rPh>
    <phoneticPr fontId="4"/>
  </si>
  <si>
    <t>ウシオグモ科</t>
  </si>
  <si>
    <t>クロガケジグモ</t>
  </si>
  <si>
    <t>Badumna insignis</t>
  </si>
  <si>
    <t>侵入警戒</t>
    <phoneticPr fontId="4"/>
  </si>
  <si>
    <t>ヒメグモ科</t>
    <phoneticPr fontId="4"/>
  </si>
  <si>
    <t>ハイイロゴケグモ</t>
    <phoneticPr fontId="4"/>
  </si>
  <si>
    <t>Latrodectus geometricus</t>
    <phoneticPr fontId="4"/>
  </si>
  <si>
    <t>分類</t>
    <rPh sb="0" eb="2">
      <t>ブンルイ</t>
    </rPh>
    <phoneticPr fontId="5"/>
  </si>
  <si>
    <t>学名</t>
    <rPh sb="0" eb="2">
      <t>ガクメイ</t>
    </rPh>
    <phoneticPr fontId="5"/>
  </si>
  <si>
    <t>シダ植物</t>
  </si>
  <si>
    <t>サンショウモ科</t>
  </si>
  <si>
    <t>単子葉植物</t>
  </si>
  <si>
    <t>カヤツリグサ科</t>
  </si>
  <si>
    <t>イネ科</t>
  </si>
  <si>
    <t>真正双子葉類</t>
  </si>
  <si>
    <t>キンポウゲ科</t>
  </si>
  <si>
    <t>マメ科</t>
  </si>
  <si>
    <t>アブラナ科</t>
  </si>
  <si>
    <t>タデ科</t>
  </si>
  <si>
    <t>ヒユ科</t>
  </si>
  <si>
    <t>キョウチクトウ科</t>
  </si>
  <si>
    <t>ヒルガオ科</t>
  </si>
  <si>
    <t>オオバコ科</t>
  </si>
  <si>
    <t>キク科</t>
  </si>
  <si>
    <t>セリ科</t>
  </si>
  <si>
    <t>トチカガミ科</t>
  </si>
  <si>
    <t>アヤメ科</t>
  </si>
  <si>
    <t>アリノトウグサ科</t>
  </si>
  <si>
    <t>イグサ科</t>
  </si>
  <si>
    <t>ウリ科</t>
  </si>
  <si>
    <t>アカバナ科</t>
  </si>
  <si>
    <t>ヒガンバナ科</t>
  </si>
  <si>
    <t>種名は原則として「維管束植物和名チェックリスト ver. 1.00」 (https://www.gbif.jp/v2/activities/wamei_checklist.html)（山ノ内・首藤・大澤・米倉・加藤・志賀, 2019）に従い、配列は原則として『日本産シダ植物標準図鑑I・II』（海老原 2016a, b; 以下、シダ標準図鑑I～II）、『改訂新版 日本の野生植物 1～5』（大橋ほか 2015; 2016a, b; 2017a, b; 以下、野生植物1～5）に従った。</t>
    <rPh sb="121" eb="123">
      <t>ハイレツ</t>
    </rPh>
    <rPh sb="124" eb="126">
      <t>ゲンソク</t>
    </rPh>
    <rPh sb="238" eb="239">
      <t>シタガ</t>
    </rPh>
    <phoneticPr fontId="11"/>
  </si>
  <si>
    <t>アラートリスト（維管束植物）</t>
    <rPh sb="8" eb="11">
      <t>イカンソク</t>
    </rPh>
    <rPh sb="11" eb="13">
      <t>ショクブツ</t>
    </rPh>
    <phoneticPr fontId="5"/>
  </si>
  <si>
    <t>カテゴリー</t>
    <phoneticPr fontId="14"/>
  </si>
  <si>
    <t>対策が必要な生態系</t>
    <rPh sb="0" eb="2">
      <t>タイサク</t>
    </rPh>
    <rPh sb="3" eb="5">
      <t>ヒツヨウ</t>
    </rPh>
    <rPh sb="6" eb="9">
      <t>セイタイケイ</t>
    </rPh>
    <phoneticPr fontId="4"/>
  </si>
  <si>
    <t>人への影響</t>
    <rPh sb="0" eb="1">
      <t>ヒト</t>
    </rPh>
    <rPh sb="3" eb="5">
      <t>エイキョウ</t>
    </rPh>
    <phoneticPr fontId="4"/>
  </si>
  <si>
    <t>森林</t>
    <rPh sb="0" eb="2">
      <t>シンリン</t>
    </rPh>
    <phoneticPr fontId="4"/>
  </si>
  <si>
    <t>水辺</t>
    <rPh sb="0" eb="2">
      <t>ミズベ</t>
    </rPh>
    <phoneticPr fontId="4"/>
  </si>
  <si>
    <t>堤防
河川敷</t>
    <rPh sb="0" eb="2">
      <t>テイボウ</t>
    </rPh>
    <rPh sb="3" eb="6">
      <t>カセンジキ</t>
    </rPh>
    <phoneticPr fontId="4"/>
  </si>
  <si>
    <t>農耕地</t>
    <rPh sb="0" eb="2">
      <t>ノウコウ</t>
    </rPh>
    <rPh sb="2" eb="3">
      <t>チ</t>
    </rPh>
    <phoneticPr fontId="4"/>
  </si>
  <si>
    <r>
      <t>外来アゾラ類</t>
    </r>
    <r>
      <rPr>
        <vertAlign val="superscript"/>
        <sz val="9"/>
        <rFont val="メイリオ"/>
        <family val="3"/>
        <charset val="128"/>
      </rPr>
      <t>※1</t>
    </r>
    <phoneticPr fontId="4"/>
  </si>
  <si>
    <r>
      <t xml:space="preserve">Azolla </t>
    </r>
    <r>
      <rPr>
        <sz val="9"/>
        <rFont val="メイリオ"/>
        <family val="3"/>
        <charset val="128"/>
      </rPr>
      <t>spp.</t>
    </r>
    <phoneticPr fontId="4"/>
  </si>
  <si>
    <t>カモガヤ</t>
  </si>
  <si>
    <t>Dactylis glomerata</t>
  </si>
  <si>
    <t>オオフサモ</t>
  </si>
  <si>
    <t>Myriophyllum aquaticum</t>
  </si>
  <si>
    <t>ハリエンジュ</t>
  </si>
  <si>
    <t>Robinia pseudoacacia</t>
  </si>
  <si>
    <t>アレチウリ</t>
  </si>
  <si>
    <t>Sicyos angulatus</t>
  </si>
  <si>
    <t>追加</t>
    <rPh sb="0" eb="2">
      <t>ツイカ</t>
    </rPh>
    <phoneticPr fontId="11"/>
  </si>
  <si>
    <t>オオバナミズキンバイ広義</t>
    <rPh sb="10" eb="12">
      <t>コウギ</t>
    </rPh>
    <phoneticPr fontId="4"/>
  </si>
  <si>
    <t>Ludwigia grandiflora</t>
  </si>
  <si>
    <t>オオカワヂシャ</t>
  </si>
  <si>
    <t>Veronica anagallis-aquatica</t>
  </si>
  <si>
    <t>クマツヅラ科</t>
  </si>
  <si>
    <t>シチヘンゲ</t>
  </si>
  <si>
    <t>Lantana camara</t>
  </si>
  <si>
    <t>アメリカオニアザミ</t>
  </si>
  <si>
    <t>Cirsium vulgare</t>
  </si>
  <si>
    <t>オオキンケイギク</t>
  </si>
  <si>
    <t>Coreopsis lanceolata</t>
  </si>
  <si>
    <t>ナルトサワギク</t>
  </si>
  <si>
    <t>Senecio madagascariensis</t>
  </si>
  <si>
    <t>オオカナダモ</t>
  </si>
  <si>
    <t>Egeria densa</t>
  </si>
  <si>
    <t>コカナダモ</t>
  </si>
  <si>
    <t>Elodea nuttallii</t>
  </si>
  <si>
    <t>ヒメヒオウギズイセン</t>
  </si>
  <si>
    <r>
      <t>Crocosmia</t>
    </r>
    <r>
      <rPr>
        <sz val="9"/>
        <rFont val="メイリオ"/>
        <family val="3"/>
        <charset val="128"/>
      </rPr>
      <t xml:space="preserve"> × </t>
    </r>
    <r>
      <rPr>
        <i/>
        <sz val="9"/>
        <rFont val="メイリオ"/>
        <family val="3"/>
        <charset val="128"/>
      </rPr>
      <t>crocosmiiflora</t>
    </r>
  </si>
  <si>
    <t>キショウブ</t>
  </si>
  <si>
    <t>Iris pseudacorus</t>
  </si>
  <si>
    <t>ハタケニラ</t>
  </si>
  <si>
    <t>Nothoscordum gracile</t>
  </si>
  <si>
    <t>ツユクサ科</t>
  </si>
  <si>
    <t>マルバツユクサ</t>
  </si>
  <si>
    <t>Commelina benghalensis</t>
  </si>
  <si>
    <t>ノハカタカラクサ</t>
  </si>
  <si>
    <t>Tradescantia fluminensis</t>
  </si>
  <si>
    <t>ミズアオイ科</t>
  </si>
  <si>
    <t>ホテイアオイ</t>
  </si>
  <si>
    <t>Eichhornia crassipes</t>
  </si>
  <si>
    <t>コゴメイ</t>
  </si>
  <si>
    <t>Juncus polyanthemus</t>
  </si>
  <si>
    <t>○</t>
    <phoneticPr fontId="4"/>
  </si>
  <si>
    <t>メリケンガヤツリ</t>
  </si>
  <si>
    <t>Cyperus eragrostis</t>
  </si>
  <si>
    <t>シナダレスズメガヤ</t>
  </si>
  <si>
    <t>Eragrostis curvula</t>
  </si>
  <si>
    <r>
      <t>ネズミムギ属（ライグラス類）</t>
    </r>
    <r>
      <rPr>
        <vertAlign val="superscript"/>
        <sz val="9"/>
        <rFont val="メイリオ"/>
        <family val="3"/>
        <charset val="128"/>
      </rPr>
      <t>※2※6</t>
    </r>
    <phoneticPr fontId="4"/>
  </si>
  <si>
    <r>
      <t xml:space="preserve">Lolium </t>
    </r>
    <r>
      <rPr>
        <sz val="9"/>
        <rFont val="メイリオ"/>
        <family val="3"/>
        <charset val="128"/>
      </rPr>
      <t>spp.</t>
    </r>
  </si>
  <si>
    <t>要注意</t>
    <phoneticPr fontId="11"/>
  </si>
  <si>
    <t>タチスズメノヒエ</t>
  </si>
  <si>
    <t>Paspalum urvillei</t>
  </si>
  <si>
    <t>モウソウチク</t>
    <phoneticPr fontId="4"/>
  </si>
  <si>
    <t>Phyllostachys edulis</t>
  </si>
  <si>
    <t>オニウシノケグサ</t>
  </si>
  <si>
    <t>Schedonorus phoenix</t>
  </si>
  <si>
    <t>セイバンモロコシ</t>
  </si>
  <si>
    <t>Sorghum halepense</t>
  </si>
  <si>
    <t>キクザキリュウキンカ</t>
  </si>
  <si>
    <t>Ficaria verna</t>
  </si>
  <si>
    <t>アレチヌスビトハギ</t>
  </si>
  <si>
    <t>Desmodium paniculatum</t>
  </si>
  <si>
    <t>ナヨクサフジ</t>
  </si>
  <si>
    <r>
      <t xml:space="preserve">Vicia villosa </t>
    </r>
    <r>
      <rPr>
        <sz val="9"/>
        <rFont val="メイリオ"/>
        <family val="3"/>
        <charset val="128"/>
      </rPr>
      <t>subsp.</t>
    </r>
    <r>
      <rPr>
        <i/>
        <sz val="9"/>
        <rFont val="メイリオ"/>
        <family val="3"/>
        <charset val="128"/>
      </rPr>
      <t xml:space="preserve"> varia</t>
    </r>
    <phoneticPr fontId="11"/>
  </si>
  <si>
    <t>カタバミ科</t>
  </si>
  <si>
    <t>オオキバナカタバミ</t>
  </si>
  <si>
    <t>Oxalis pes-caprae</t>
  </si>
  <si>
    <t>カラシナ</t>
  </si>
  <si>
    <t>Brassica juncea</t>
  </si>
  <si>
    <t>オランダガラシ</t>
  </si>
  <si>
    <t>Nasturtium officinale</t>
  </si>
  <si>
    <t>エゾノギシギシ</t>
  </si>
  <si>
    <t>Rumex obtusifolius</t>
  </si>
  <si>
    <t>ハリビユ</t>
  </si>
  <si>
    <t>Amaranthus spinosus</t>
  </si>
  <si>
    <t>ツルニチニチソウ</t>
  </si>
  <si>
    <t>Vinca major</t>
  </si>
  <si>
    <r>
      <t>外来アサガオ類</t>
    </r>
    <r>
      <rPr>
        <vertAlign val="superscript"/>
        <sz val="9"/>
        <rFont val="メイリオ"/>
        <family val="3"/>
        <charset val="128"/>
      </rPr>
      <t>※3</t>
    </r>
    <rPh sb="0" eb="2">
      <t>ガイライ</t>
    </rPh>
    <rPh sb="6" eb="7">
      <t>ルイ</t>
    </rPh>
    <phoneticPr fontId="4"/>
  </si>
  <si>
    <r>
      <t xml:space="preserve">Ipomoea </t>
    </r>
    <r>
      <rPr>
        <sz val="9"/>
        <rFont val="メイリオ"/>
        <family val="3"/>
        <charset val="128"/>
      </rPr>
      <t>spp.</t>
    </r>
    <phoneticPr fontId="4"/>
  </si>
  <si>
    <t>ナス科</t>
  </si>
  <si>
    <r>
      <t>チョウセンアサガオ属</t>
    </r>
    <r>
      <rPr>
        <vertAlign val="superscript"/>
        <sz val="9"/>
        <rFont val="メイリオ"/>
        <family val="3"/>
        <charset val="128"/>
      </rPr>
      <t>※4</t>
    </r>
    <phoneticPr fontId="4"/>
  </si>
  <si>
    <r>
      <t xml:space="preserve">Datura </t>
    </r>
    <r>
      <rPr>
        <sz val="9"/>
        <rFont val="メイリオ"/>
        <family val="3"/>
        <charset val="128"/>
      </rPr>
      <t>spp.</t>
    </r>
  </si>
  <si>
    <t>ワルナスビ</t>
  </si>
  <si>
    <t>Solanum carolinense</t>
  </si>
  <si>
    <t>モクセイ科</t>
  </si>
  <si>
    <t>トウネズミモチ</t>
  </si>
  <si>
    <t>Ligustrum lucidum</t>
  </si>
  <si>
    <t>キツネノマゴ科</t>
  </si>
  <si>
    <t>ヤナギバルイラソウ</t>
  </si>
  <si>
    <t>Ruellia simplex</t>
  </si>
  <si>
    <t>ブタクサ</t>
  </si>
  <si>
    <t>Ambrosia artemisiifolia</t>
  </si>
  <si>
    <t>オオブタクサ</t>
  </si>
  <si>
    <t>Ambrosia trifida</t>
  </si>
  <si>
    <t>セイタカアワダチソウ</t>
  </si>
  <si>
    <t>Solidago altissima</t>
  </si>
  <si>
    <t>メリケントキンソウ</t>
  </si>
  <si>
    <t>Soliva sessilis</t>
  </si>
  <si>
    <t>サンカクニラ</t>
  </si>
  <si>
    <t>Allium triquetrum</t>
  </si>
  <si>
    <t>カロライナツユクサ</t>
  </si>
  <si>
    <t>Commelina caroliniana</t>
  </si>
  <si>
    <t>シマツユクサ</t>
  </si>
  <si>
    <t>Commelina diffusa</t>
  </si>
  <si>
    <t>ヨシススキ</t>
  </si>
  <si>
    <t>Saccharum arundinaceum</t>
  </si>
  <si>
    <t>ヒガタアシ</t>
    <phoneticPr fontId="4"/>
  </si>
  <si>
    <t>Spartina alterniflora</t>
  </si>
  <si>
    <r>
      <t>○</t>
    </r>
    <r>
      <rPr>
        <vertAlign val="superscript"/>
        <sz val="9"/>
        <color rgb="FF000000"/>
        <rFont val="メイリオ"/>
        <family val="3"/>
        <charset val="128"/>
      </rPr>
      <t>※5</t>
    </r>
    <phoneticPr fontId="4"/>
  </si>
  <si>
    <t>ナガエツルノゲイトウ</t>
  </si>
  <si>
    <t>Alternanthera philoxeroides</t>
  </si>
  <si>
    <t>ドクニンジン</t>
  </si>
  <si>
    <t>Conium maculatum</t>
  </si>
  <si>
    <t>除外</t>
    <rPh sb="0" eb="2">
      <t>ジョガイ</t>
    </rPh>
    <phoneticPr fontId="11"/>
  </si>
  <si>
    <t>イタチハギ</t>
  </si>
  <si>
    <t>Amorpha fruticosa</t>
  </si>
  <si>
    <t>ヒメスイバ</t>
  </si>
  <si>
    <r>
      <t xml:space="preserve">Rumex acetosella </t>
    </r>
    <r>
      <rPr>
        <sz val="9"/>
        <rFont val="メイリオ"/>
        <family val="3"/>
        <charset val="128"/>
      </rPr>
      <t>subsp.</t>
    </r>
    <r>
      <rPr>
        <i/>
        <sz val="9"/>
        <rFont val="メイリオ"/>
        <family val="3"/>
        <charset val="128"/>
      </rPr>
      <t xml:space="preserve"> pyrenaicus</t>
    </r>
    <phoneticPr fontId="11"/>
  </si>
  <si>
    <t>人への影響の番号は以下の影響を指す　1：中毒　2：アレルギー　3：傷害　4：不快</t>
    <rPh sb="0" eb="1">
      <t>ヒト</t>
    </rPh>
    <rPh sb="3" eb="5">
      <t>エイキョウ</t>
    </rPh>
    <rPh sb="6" eb="8">
      <t>バンゴウ</t>
    </rPh>
    <rPh sb="9" eb="11">
      <t>イカ</t>
    </rPh>
    <rPh sb="12" eb="14">
      <t>エイキョウ</t>
    </rPh>
    <rPh sb="15" eb="16">
      <t>サ</t>
    </rPh>
    <phoneticPr fontId="11"/>
  </si>
  <si>
    <t>サンカクニラ、ヒガタアシ、ドクニンジンは、大阪府での定着は確認されていないが、侵入の可能性と影響の程度を勘案して要侵入警戒種とした。</t>
    <rPh sb="21" eb="24">
      <t>オオサカフ</t>
    </rPh>
    <rPh sb="26" eb="28">
      <t>テイチャク</t>
    </rPh>
    <rPh sb="29" eb="31">
      <t>カクニン</t>
    </rPh>
    <rPh sb="39" eb="41">
      <t>シンニュウ</t>
    </rPh>
    <rPh sb="42" eb="45">
      <t>カノウセイ</t>
    </rPh>
    <rPh sb="46" eb="48">
      <t>エイキョウ</t>
    </rPh>
    <rPh sb="49" eb="51">
      <t>テイド</t>
    </rPh>
    <rPh sb="52" eb="54">
      <t>カンアン</t>
    </rPh>
    <rPh sb="56" eb="57">
      <t>ヨウ</t>
    </rPh>
    <rPh sb="57" eb="59">
      <t>シンニュウ</t>
    </rPh>
    <rPh sb="59" eb="61">
      <t>ケイカイ</t>
    </rPh>
    <rPh sb="61" eb="62">
      <t>シュ</t>
    </rPh>
    <phoneticPr fontId="4"/>
  </si>
  <si>
    <t>※1　ニシノオオアカウキクサ、アイオオアカウキクサを含む</t>
    <phoneticPr fontId="11"/>
  </si>
  <si>
    <t>※2　ネズミムギ、ホソムギ、ドクムギ、ネズミホソムギ、ボウムギを含む</t>
    <phoneticPr fontId="11"/>
  </si>
  <si>
    <t>※3　マルバアメリカアサガオ、ノアサガオ、マメアサガオ、ホシアサガオを含む</t>
    <phoneticPr fontId="11"/>
  </si>
  <si>
    <t>※4　チョウセンアサガオ、ケチョウセンアサガオ、ヨウシュチョウセンアサガオを含む</t>
    <phoneticPr fontId="11"/>
  </si>
  <si>
    <t>※5　河口のみ</t>
    <rPh sb="3" eb="5">
      <t>カコウ</t>
    </rPh>
    <phoneticPr fontId="11"/>
  </si>
  <si>
    <t>※6　2015年版から種名の変更があったもの</t>
    <rPh sb="7" eb="9">
      <t>ネンバン</t>
    </rPh>
    <rPh sb="11" eb="13">
      <t>シュメイ</t>
    </rPh>
    <rPh sb="14" eb="16">
      <t>ヘンコウ</t>
    </rPh>
    <phoneticPr fontId="14"/>
  </si>
  <si>
    <t>要侵入警戒</t>
    <phoneticPr fontId="4"/>
  </si>
  <si>
    <t>重点対策</t>
    <phoneticPr fontId="4"/>
  </si>
  <si>
    <t>重点対策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</si>
</sst>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科&quot;"/>
    <numFmt numFmtId="177" formatCode="General&quot;種&quot;"/>
  </numFmts>
  <fonts count="37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color indexed="8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i/>
      <sz val="9"/>
      <color indexed="8"/>
      <name val="Times New Roman"/>
      <family val="1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i/>
      <sz val="9"/>
      <color indexed="8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11"/>
      <color theme="1"/>
      <name val="ＭＳ Ｐ明朝"/>
      <family val="1"/>
      <charset val="128"/>
    </font>
    <font>
      <i/>
      <sz val="9"/>
      <color theme="1"/>
      <name val="Times New Roman"/>
      <family val="1"/>
    </font>
    <font>
      <i/>
      <sz val="9"/>
      <name val="Times New Roman"/>
      <family val="1"/>
    </font>
    <font>
      <b/>
      <sz val="9"/>
      <color indexed="8"/>
      <name val="メイリオ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b/>
      <sz val="9"/>
      <color theme="1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i/>
      <sz val="9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9"/>
      <color theme="0"/>
      <name val="メイリオ"/>
      <family val="3"/>
      <charset val="128"/>
    </font>
    <font>
      <i/>
      <sz val="9"/>
      <color theme="1"/>
      <name val="メイリオ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vertAlign val="superscript"/>
      <sz val="9"/>
      <color indexed="8"/>
      <name val="メイリオ"/>
      <family val="3"/>
      <charset val="128"/>
    </font>
    <font>
      <vertAlign val="superscript"/>
      <sz val="9"/>
      <color theme="1"/>
      <name val="メイリオ"/>
      <family val="3"/>
      <charset val="128"/>
    </font>
    <font>
      <vertAlign val="superscript"/>
      <sz val="9"/>
      <name val="メイリオ"/>
      <family val="3"/>
      <charset val="128"/>
    </font>
    <font>
      <sz val="9"/>
      <color rgb="FFFF0000"/>
      <name val="メイリオ"/>
      <family val="3"/>
      <charset val="128"/>
    </font>
    <font>
      <vertAlign val="superscript"/>
      <sz val="9"/>
      <color rgb="FF00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/>
    <xf numFmtId="0" fontId="1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8" fillId="0" borderId="0"/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8" fillId="0" borderId="0"/>
    <xf numFmtId="0" fontId="23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130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2" applyFont="1">
      <alignment vertical="center"/>
    </xf>
    <xf numFmtId="0" fontId="7" fillId="0" borderId="0" xfId="2" applyFont="1">
      <alignment vertical="center"/>
    </xf>
    <xf numFmtId="0" fontId="9" fillId="0" borderId="0" xfId="2" applyFo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>
      <alignment vertical="center"/>
    </xf>
    <xf numFmtId="0" fontId="10" fillId="0" borderId="1" xfId="2" applyFont="1" applyBorder="1">
      <alignment vertical="center"/>
    </xf>
    <xf numFmtId="0" fontId="15" fillId="0" borderId="0" xfId="4" quotePrefix="1" applyFont="1" applyAlignment="1">
      <alignment horizontal="center" vertical="center"/>
    </xf>
    <xf numFmtId="176" fontId="9" fillId="0" borderId="0" xfId="2" applyNumberFormat="1" applyFont="1" applyAlignment="1">
      <alignment horizontal="center" vertical="center"/>
    </xf>
    <xf numFmtId="177" fontId="9" fillId="0" borderId="0" xfId="2" applyNumberFormat="1" applyFont="1" applyAlignment="1">
      <alignment horizontal="center" vertical="center"/>
    </xf>
    <xf numFmtId="0" fontId="8" fillId="0" borderId="0" xfId="3"/>
    <xf numFmtId="0" fontId="9" fillId="0" borderId="0" xfId="2" applyFont="1" applyAlignment="1">
      <alignment horizontal="center" vertical="center"/>
    </xf>
    <xf numFmtId="0" fontId="15" fillId="0" borderId="0" xfId="4" applyFont="1" applyAlignment="1">
      <alignment horizontal="left" vertical="center"/>
    </xf>
    <xf numFmtId="0" fontId="15" fillId="0" borderId="0" xfId="4" quotePrefix="1" applyFont="1">
      <alignment vertical="center"/>
    </xf>
    <xf numFmtId="0" fontId="18" fillId="0" borderId="0" xfId="4" quotePrefix="1" applyFont="1">
      <alignment vertical="center"/>
    </xf>
    <xf numFmtId="0" fontId="1" fillId="0" borderId="0" xfId="0" applyFont="1">
      <alignment vertical="center"/>
    </xf>
    <xf numFmtId="177" fontId="21" fillId="0" borderId="0" xfId="2" applyNumberFormat="1" applyFont="1" applyAlignment="1">
      <alignment horizontal="center" vertical="center"/>
    </xf>
    <xf numFmtId="0" fontId="3" fillId="0" borderId="0" xfId="1" applyFont="1">
      <alignment vertical="center"/>
    </xf>
    <xf numFmtId="0" fontId="15" fillId="0" borderId="0" xfId="5" applyFont="1" applyFill="1">
      <alignment vertical="center"/>
    </xf>
    <xf numFmtId="0" fontId="18" fillId="0" borderId="0" xfId="5" applyFont="1" applyFill="1">
      <alignment vertical="center"/>
    </xf>
    <xf numFmtId="176" fontId="3" fillId="0" borderId="0" xfId="2" applyNumberFormat="1" applyFont="1" applyAlignment="1">
      <alignment horizontal="center" vertical="center"/>
    </xf>
    <xf numFmtId="177" fontId="3" fillId="0" borderId="0" xfId="2" applyNumberFormat="1" applyFont="1" applyAlignment="1">
      <alignment horizontal="center" vertical="center"/>
    </xf>
    <xf numFmtId="0" fontId="3" fillId="0" borderId="0" xfId="2" applyFont="1" applyFill="1">
      <alignment vertical="center"/>
    </xf>
    <xf numFmtId="0" fontId="15" fillId="0" borderId="0" xfId="4" applyFont="1" applyFill="1" applyBorder="1" applyAlignment="1">
      <alignment horizontal="left" vertical="center"/>
    </xf>
    <xf numFmtId="0" fontId="9" fillId="0" borderId="1" xfId="2" applyFont="1" applyFill="1" applyBorder="1" applyAlignment="1">
      <alignment vertical="center" wrapText="1"/>
    </xf>
    <xf numFmtId="177" fontId="19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177" fontId="3" fillId="0" borderId="0" xfId="2" applyNumberFormat="1" applyFont="1" applyFill="1" applyAlignment="1">
      <alignment horizontal="center" vertical="center"/>
    </xf>
    <xf numFmtId="0" fontId="3" fillId="0" borderId="1" xfId="2" applyFont="1" applyBorder="1" applyAlignment="1">
      <alignment vertical="center" wrapText="1"/>
    </xf>
    <xf numFmtId="0" fontId="26" fillId="0" borderId="0" xfId="2" applyFont="1" applyAlignment="1">
      <alignment horizontal="center" vertical="center"/>
    </xf>
    <xf numFmtId="0" fontId="9" fillId="0" borderId="1" xfId="2" applyFont="1" applyFill="1" applyBorder="1">
      <alignment vertical="center"/>
    </xf>
    <xf numFmtId="0" fontId="27" fillId="0" borderId="1" xfId="2" applyFont="1" applyFill="1" applyBorder="1">
      <alignment vertical="center"/>
    </xf>
    <xf numFmtId="0" fontId="28" fillId="0" borderId="0" xfId="2" applyFont="1">
      <alignment vertical="center"/>
    </xf>
    <xf numFmtId="0" fontId="29" fillId="0" borderId="0" xfId="2" applyFont="1">
      <alignment vertical="center"/>
    </xf>
    <xf numFmtId="0" fontId="3" fillId="0" borderId="0" xfId="1" applyFont="1" applyAlignment="1">
      <alignment vertical="center"/>
    </xf>
    <xf numFmtId="0" fontId="22" fillId="0" borderId="0" xfId="0" applyFont="1">
      <alignment vertical="center"/>
    </xf>
    <xf numFmtId="0" fontId="6" fillId="0" borderId="0" xfId="2">
      <alignment vertical="center"/>
    </xf>
    <xf numFmtId="0" fontId="30" fillId="0" borderId="0" xfId="2" applyFont="1">
      <alignment vertical="center"/>
    </xf>
    <xf numFmtId="0" fontId="17" fillId="0" borderId="0" xfId="2" applyFont="1">
      <alignment vertical="center"/>
    </xf>
    <xf numFmtId="0" fontId="3" fillId="0" borderId="0" xfId="13" applyFont="1" applyAlignment="1">
      <alignment horizontal="left" vertical="center"/>
    </xf>
    <xf numFmtId="0" fontId="3" fillId="0" borderId="1" xfId="2" applyFont="1" applyBorder="1" applyAlignment="1">
      <alignment horizontal="center" vertical="center" wrapText="1"/>
    </xf>
    <xf numFmtId="0" fontId="9" fillId="0" borderId="0" xfId="2" applyFont="1" applyFill="1">
      <alignment vertical="center"/>
    </xf>
    <xf numFmtId="0" fontId="3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1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17" fillId="0" borderId="5" xfId="2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7" fillId="0" borderId="0" xfId="2" applyFont="1" applyFill="1">
      <alignment vertical="center"/>
    </xf>
    <xf numFmtId="0" fontId="15" fillId="0" borderId="1" xfId="5" applyFont="1" applyFill="1" applyBorder="1" applyAlignment="1">
      <alignment horizontal="center" vertical="center"/>
    </xf>
    <xf numFmtId="0" fontId="15" fillId="0" borderId="1" xfId="5" applyFont="1" applyFill="1" applyBorder="1">
      <alignment vertical="center"/>
    </xf>
    <xf numFmtId="0" fontId="24" fillId="0" borderId="1" xfId="5" applyFont="1" applyFill="1" applyBorder="1">
      <alignment vertical="center"/>
    </xf>
    <xf numFmtId="0" fontId="9" fillId="0" borderId="1" xfId="5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176" fontId="3" fillId="0" borderId="0" xfId="2" applyNumberFormat="1" applyFont="1" applyFill="1" applyAlignment="1">
      <alignment horizontal="center" vertical="center"/>
    </xf>
    <xf numFmtId="177" fontId="19" fillId="0" borderId="0" xfId="2" applyNumberFormat="1" applyFont="1" applyFill="1" applyAlignment="1">
      <alignment horizontal="center" vertical="center"/>
    </xf>
    <xf numFmtId="0" fontId="15" fillId="0" borderId="1" xfId="6" applyFont="1" applyFill="1" applyBorder="1" applyAlignment="1">
      <alignment horizontal="center" vertical="center"/>
    </xf>
    <xf numFmtId="0" fontId="18" fillId="0" borderId="1" xfId="6" applyFont="1" applyFill="1" applyBorder="1" applyAlignment="1">
      <alignment horizontal="center" vertical="center"/>
    </xf>
    <xf numFmtId="0" fontId="3" fillId="0" borderId="1" xfId="2" applyFont="1" applyFill="1" applyBorder="1">
      <alignment vertical="center"/>
    </xf>
    <xf numFmtId="0" fontId="10" fillId="0" borderId="1" xfId="2" applyFont="1" applyFill="1" applyBorder="1">
      <alignment vertical="center"/>
    </xf>
    <xf numFmtId="0" fontId="3" fillId="0" borderId="4" xfId="2" applyFont="1" applyFill="1" applyBorder="1" applyAlignment="1">
      <alignment horizontal="center" vertical="center"/>
    </xf>
    <xf numFmtId="0" fontId="9" fillId="0" borderId="1" xfId="13" applyFont="1" applyFill="1" applyBorder="1" applyAlignment="1">
      <alignment horizontal="center" vertical="center"/>
    </xf>
    <xf numFmtId="0" fontId="15" fillId="0" borderId="1" xfId="11" applyFont="1" applyFill="1" applyBorder="1" applyAlignment="1">
      <alignment horizontal="center" vertical="center"/>
    </xf>
    <xf numFmtId="0" fontId="15" fillId="0" borderId="1" xfId="13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0" fontId="24" fillId="0" borderId="0" xfId="2" applyFont="1">
      <alignment vertical="center"/>
    </xf>
    <xf numFmtId="0" fontId="21" fillId="0" borderId="1" xfId="9" applyFont="1" applyFill="1" applyBorder="1" applyAlignment="1">
      <alignment horizontal="center" vertical="center"/>
    </xf>
    <xf numFmtId="0" fontId="9" fillId="0" borderId="1" xfId="9" applyFont="1" applyFill="1" applyBorder="1" applyAlignment="1">
      <alignment horizontal="center" vertical="center"/>
    </xf>
    <xf numFmtId="0" fontId="15" fillId="0" borderId="1" xfId="9" applyFont="1" applyFill="1" applyBorder="1" applyProtection="1">
      <alignment vertical="center"/>
      <protection locked="0"/>
    </xf>
    <xf numFmtId="0" fontId="9" fillId="0" borderId="0" xfId="9" applyFont="1">
      <alignment vertical="center"/>
    </xf>
    <xf numFmtId="0" fontId="15" fillId="0" borderId="0" xfId="9" applyFont="1">
      <alignment vertical="center"/>
    </xf>
    <xf numFmtId="0" fontId="24" fillId="0" borderId="0" xfId="9" applyFont="1">
      <alignment vertical="center"/>
    </xf>
    <xf numFmtId="0" fontId="3" fillId="0" borderId="0" xfId="2" applyFont="1" applyAlignment="1">
      <alignment vertical="top"/>
    </xf>
    <xf numFmtId="0" fontId="24" fillId="0" borderId="1" xfId="2" applyFont="1" applyFill="1" applyBorder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9" fillId="0" borderId="0" xfId="8" applyFont="1" applyFill="1">
      <alignment vertical="center"/>
    </xf>
    <xf numFmtId="0" fontId="27" fillId="0" borderId="0" xfId="8" applyFont="1" applyFill="1">
      <alignment vertical="center"/>
    </xf>
    <xf numFmtId="0" fontId="15" fillId="0" borderId="1" xfId="8" applyFont="1" applyFill="1" applyBorder="1" applyAlignment="1" applyProtection="1">
      <alignment horizontal="center" vertical="center"/>
      <protection locked="0"/>
    </xf>
    <xf numFmtId="0" fontId="21" fillId="0" borderId="1" xfId="8" applyFont="1" applyFill="1" applyBorder="1" applyAlignment="1">
      <alignment horizontal="center" vertical="center"/>
    </xf>
    <xf numFmtId="0" fontId="9" fillId="0" borderId="1" xfId="8" applyFont="1" applyFill="1" applyBorder="1" applyAlignment="1">
      <alignment horizontal="center" vertical="center"/>
    </xf>
    <xf numFmtId="0" fontId="15" fillId="0" borderId="1" xfId="8" applyFont="1" applyFill="1" applyBorder="1" applyProtection="1">
      <alignment vertical="center"/>
      <protection locked="0"/>
    </xf>
    <xf numFmtId="0" fontId="24" fillId="0" borderId="1" xfId="8" applyFont="1" applyFill="1" applyBorder="1" applyProtection="1">
      <alignment vertical="center"/>
      <protection locked="0"/>
    </xf>
    <xf numFmtId="0" fontId="15" fillId="0" borderId="0" xfId="4" quotePrefix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5" fillId="0" borderId="1" xfId="6" applyFont="1" applyFill="1" applyBorder="1" applyAlignment="1">
      <alignment horizontal="left" vertical="center"/>
    </xf>
    <xf numFmtId="0" fontId="15" fillId="0" borderId="6" xfId="6" applyFont="1" applyFill="1" applyBorder="1" applyAlignment="1">
      <alignment horizontal="left" vertical="center"/>
    </xf>
    <xf numFmtId="0" fontId="24" fillId="0" borderId="1" xfId="0" applyNumberFormat="1" applyFont="1" applyFill="1" applyBorder="1" applyProtection="1">
      <alignment vertical="center"/>
      <protection locked="0"/>
    </xf>
    <xf numFmtId="0" fontId="3" fillId="0" borderId="1" xfId="0" applyFont="1" applyFill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5" fillId="0" borderId="1" xfId="6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7" fontId="21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15" fillId="0" borderId="0" xfId="4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5" fillId="0" borderId="1" xfId="6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9" fillId="0" borderId="5" xfId="2" applyFont="1" applyFill="1" applyBorder="1" applyAlignment="1">
      <alignment horizontal="center" vertical="center" wrapText="1"/>
    </xf>
    <xf numFmtId="0" fontId="19" fillId="0" borderId="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23">
    <cellStyle name="標準" xfId="0" builtinId="0"/>
    <cellStyle name="標準 10" xfId="7" xr:uid="{00000000-0005-0000-0000-000001000000}"/>
    <cellStyle name="標準 10 2" xfId="8" xr:uid="{00000000-0005-0000-0000-000002000000}"/>
    <cellStyle name="標準 11" xfId="9" xr:uid="{00000000-0005-0000-0000-000003000000}"/>
    <cellStyle name="標準 12" xfId="3" xr:uid="{00000000-0005-0000-0000-000004000000}"/>
    <cellStyle name="標準 2" xfId="1" xr:uid="{00000000-0005-0000-0000-000005000000}"/>
    <cellStyle name="標準 2 2" xfId="10" xr:uid="{00000000-0005-0000-0000-000006000000}"/>
    <cellStyle name="標準 2 3" xfId="11" xr:uid="{00000000-0005-0000-0000-000007000000}"/>
    <cellStyle name="標準 2 4" xfId="12" xr:uid="{00000000-0005-0000-0000-000008000000}"/>
    <cellStyle name="標準 3" xfId="2" xr:uid="{00000000-0005-0000-0000-000009000000}"/>
    <cellStyle name="標準 3 2" xfId="13" xr:uid="{00000000-0005-0000-0000-00000A000000}"/>
    <cellStyle name="標準 4" xfId="14" xr:uid="{00000000-0005-0000-0000-00000B000000}"/>
    <cellStyle name="標準 4 2" xfId="15" xr:uid="{00000000-0005-0000-0000-00000C000000}"/>
    <cellStyle name="標準 4 3" xfId="16" xr:uid="{00000000-0005-0000-0000-00000D000000}"/>
    <cellStyle name="標準 4 4" xfId="17" xr:uid="{00000000-0005-0000-0000-00000E000000}"/>
    <cellStyle name="標準 5" xfId="18" xr:uid="{00000000-0005-0000-0000-00000F000000}"/>
    <cellStyle name="標準 5 2" xfId="4" xr:uid="{00000000-0005-0000-0000-000010000000}"/>
    <cellStyle name="標準 6" xfId="19" xr:uid="{00000000-0005-0000-0000-000011000000}"/>
    <cellStyle name="標準 7" xfId="20" xr:uid="{00000000-0005-0000-0000-000012000000}"/>
    <cellStyle name="標準 8" xfId="21" xr:uid="{00000000-0005-0000-0000-000013000000}"/>
    <cellStyle name="標準 9" xfId="22" xr:uid="{00000000-0005-0000-0000-000014000000}"/>
    <cellStyle name="標準_最終-堺市両生類・爬虫類目録" xfId="5" xr:uid="{00000000-0005-0000-0000-000015000000}"/>
    <cellStyle name="標準_最終-哺乳類目録" xfId="6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8145;&#30000;\24-121&#22586;&#24066;&#29872;&#22659;&#35519;&#26619;\Documents%20and%20Settings\sogokagaku\My%20Documents\25-249&#12288;&#20999;&#30446;&#24029;&#12480;&#12512;&#29872;&#22659;&#35519;&#26619;\&#20999;&#30446;&#24029;&#29992;&#12288;&#36039;&#26009;\&#24179;&#25104;12&#24180;&#65303;&#26376;&#12288;&#20999;&#30446;&#24029;&#22577;&#21578;\&#26893;%20%20&#29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2373;&#12376;\&#20511;&#12426;&#32622;&#12365;\&#30707;&#27941;&#24029;\&#12487;&#12540;&#12479;&#12522;&#12473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植物ﾘｽﾄ元"/>
      <sheetName val="植物"/>
      <sheetName val="分類群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年度比較"/>
      <sheetName val="河川"/>
      <sheetName val="溜池"/>
      <sheetName val="全体"/>
      <sheetName val="ﾍﾞﾝﾄｽ_DB"/>
      <sheetName val="春秋集計（新法用）いじり"/>
      <sheetName val="春秋集計（新法用）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和名</v>
          </cell>
        </row>
        <row r="513">
          <cell r="C513">
            <v>603030200503</v>
          </cell>
          <cell r="E513" t="str">
            <v>軟体動物</v>
          </cell>
          <cell r="F513" t="str">
            <v>ﾆﾏｲｶﾞｲ</v>
          </cell>
          <cell r="G513" t="str">
            <v>ｲｼｶﾞｲ</v>
          </cell>
        </row>
        <row r="514">
          <cell r="C514">
            <v>603030200601</v>
          </cell>
          <cell r="E514" t="str">
            <v>軟体動物</v>
          </cell>
          <cell r="F514" t="str">
            <v>ﾆﾏｲｶﾞｲ</v>
          </cell>
          <cell r="G514" t="str">
            <v>ｲｼｶﾞｲ</v>
          </cell>
        </row>
        <row r="515">
          <cell r="C515">
            <v>603030200602</v>
          </cell>
          <cell r="E515" t="str">
            <v>軟体動物</v>
          </cell>
          <cell r="F515" t="str">
            <v>ﾆﾏｲｶﾞｲ</v>
          </cell>
          <cell r="G515" t="str">
            <v>ｲｼｶﾞｲ</v>
          </cell>
        </row>
        <row r="516">
          <cell r="C516">
            <v>603030200701</v>
          </cell>
          <cell r="E516" t="str">
            <v>軟体動物</v>
          </cell>
          <cell r="F516" t="str">
            <v>ﾆﾏｲｶﾞｲ</v>
          </cell>
          <cell r="G516" t="str">
            <v>ｲｼｶﾞｲ</v>
          </cell>
        </row>
        <row r="517">
          <cell r="C517">
            <v>603030200801</v>
          </cell>
          <cell r="E517" t="str">
            <v>軟体動物</v>
          </cell>
          <cell r="F517" t="str">
            <v>ﾆﾏｲｶﾞｲ</v>
          </cell>
          <cell r="G517" t="str">
            <v>ｲｼｶﾞｲ</v>
          </cell>
        </row>
        <row r="518">
          <cell r="C518">
            <v>603030200901</v>
          </cell>
          <cell r="E518" t="str">
            <v>軟体動物</v>
          </cell>
          <cell r="F518" t="str">
            <v>ﾆﾏｲｶﾞｲ</v>
          </cell>
          <cell r="G518" t="str">
            <v>ｲｼｶﾞｲ</v>
          </cell>
        </row>
        <row r="519">
          <cell r="C519">
            <v>603030200902</v>
          </cell>
          <cell r="E519" t="str">
            <v>軟体動物</v>
          </cell>
          <cell r="F519" t="str">
            <v>ﾆﾏｲｶﾞｲ</v>
          </cell>
          <cell r="G519" t="str">
            <v>ｲｼｶﾞｲ</v>
          </cell>
        </row>
        <row r="520">
          <cell r="C520">
            <v>603030299900</v>
          </cell>
          <cell r="D520">
            <v>5</v>
          </cell>
          <cell r="E520" t="str">
            <v>軟体動物</v>
          </cell>
          <cell r="F520" t="str">
            <v>ﾆﾏｲｶﾞｲ</v>
          </cell>
          <cell r="G520" t="str">
            <v>ｲｼｶﾞｲ</v>
          </cell>
        </row>
        <row r="521">
          <cell r="C521">
            <v>603030300101</v>
          </cell>
          <cell r="E521" t="str">
            <v>軟体動物</v>
          </cell>
          <cell r="F521" t="str">
            <v>ﾆﾏｲｶﾞｲ</v>
          </cell>
          <cell r="G521" t="str">
            <v>ｲｼｶﾞｲ</v>
          </cell>
        </row>
        <row r="522">
          <cell r="C522">
            <v>603030399900</v>
          </cell>
          <cell r="D522">
            <v>5</v>
          </cell>
          <cell r="E522" t="str">
            <v>軟体動物</v>
          </cell>
          <cell r="F522" t="str">
            <v>ﾆﾏｲｶﾞｲ</v>
          </cell>
          <cell r="G522" t="str">
            <v>ｲｼｶﾞｲ</v>
          </cell>
        </row>
        <row r="523">
          <cell r="C523">
            <v>603030400101</v>
          </cell>
          <cell r="E523" t="str">
            <v>軟体動物</v>
          </cell>
          <cell r="F523" t="str">
            <v>ﾆﾏｲｶﾞｲ</v>
          </cell>
          <cell r="G523" t="str">
            <v>ｲｼｶﾞｲ</v>
          </cell>
        </row>
        <row r="524">
          <cell r="C524">
            <v>603030499900</v>
          </cell>
          <cell r="D524">
            <v>5</v>
          </cell>
          <cell r="E524" t="str">
            <v>軟体動物</v>
          </cell>
          <cell r="F524" t="str">
            <v>ﾆﾏｲｶﾞｲ</v>
          </cell>
          <cell r="G524" t="str">
            <v>ｲｼｶﾞｲ</v>
          </cell>
        </row>
        <row r="525">
          <cell r="C525">
            <v>603030500101</v>
          </cell>
          <cell r="E525" t="str">
            <v>軟体動物</v>
          </cell>
          <cell r="F525" t="str">
            <v>ﾆﾏｲｶﾞｲ</v>
          </cell>
          <cell r="G525" t="str">
            <v>ｲｼｶﾞｲ</v>
          </cell>
        </row>
        <row r="526">
          <cell r="C526">
            <v>603030599900</v>
          </cell>
          <cell r="D526">
            <v>5</v>
          </cell>
          <cell r="E526" t="str">
            <v>軟体動物</v>
          </cell>
          <cell r="F526" t="str">
            <v>ﾆﾏｲｶﾞｲ</v>
          </cell>
          <cell r="G526" t="str">
            <v>ｲｼｶﾞｲ</v>
          </cell>
        </row>
        <row r="527">
          <cell r="C527">
            <v>603030600101</v>
          </cell>
          <cell r="E527" t="str">
            <v>軟体動物</v>
          </cell>
          <cell r="F527" t="str">
            <v>ﾆﾏｲｶﾞｲ</v>
          </cell>
          <cell r="G527" t="str">
            <v>ｲｼｶﾞｲ</v>
          </cell>
        </row>
        <row r="528">
          <cell r="C528">
            <v>603030600201</v>
          </cell>
          <cell r="E528" t="str">
            <v>軟体動物</v>
          </cell>
          <cell r="F528" t="str">
            <v>ﾆﾏｲｶﾞｲ</v>
          </cell>
          <cell r="G528" t="str">
            <v>ｲｼｶﾞｲ</v>
          </cell>
        </row>
        <row r="529">
          <cell r="C529">
            <v>603030699900</v>
          </cell>
          <cell r="D529">
            <v>5</v>
          </cell>
          <cell r="E529" t="str">
            <v>軟体動物</v>
          </cell>
          <cell r="F529" t="str">
            <v>ﾆﾏｲｶﾞｲ</v>
          </cell>
          <cell r="G529" t="str">
            <v>ｲｼｶﾞｲ</v>
          </cell>
        </row>
        <row r="530">
          <cell r="C530">
            <v>603039900000</v>
          </cell>
          <cell r="D530">
            <v>3</v>
          </cell>
          <cell r="E530" t="str">
            <v>軟体動物</v>
          </cell>
          <cell r="F530" t="str">
            <v>ﾆﾏｲｶﾞｲ</v>
          </cell>
          <cell r="G530" t="str">
            <v>ｲｼｶﾞｲ</v>
          </cell>
        </row>
        <row r="531">
          <cell r="C531">
            <v>603040100101</v>
          </cell>
          <cell r="E531" t="str">
            <v>軟体動物</v>
          </cell>
          <cell r="F531" t="str">
            <v>ﾆﾏｲｶﾞｲ</v>
          </cell>
          <cell r="G531" t="str">
            <v>ﾏﾙｽﾀﾞﾚｶﾞｲ</v>
          </cell>
        </row>
        <row r="532">
          <cell r="C532">
            <v>603040100102</v>
          </cell>
          <cell r="E532" t="str">
            <v>軟体動物</v>
          </cell>
          <cell r="F532" t="str">
            <v>ﾆﾏｲｶﾞｲ</v>
          </cell>
          <cell r="G532" t="str">
            <v>ﾏﾙｽﾀﾞﾚｶﾞｲ</v>
          </cell>
        </row>
        <row r="533">
          <cell r="C533">
            <v>603040100103</v>
          </cell>
          <cell r="E533" t="str">
            <v>軟体動物</v>
          </cell>
          <cell r="F533" t="str">
            <v>ﾆﾏｲｶﾞｲ</v>
          </cell>
          <cell r="G533" t="str">
            <v>ﾏﾙｽﾀﾞﾚｶﾞｲ</v>
          </cell>
        </row>
        <row r="534">
          <cell r="C534">
            <v>603040100104</v>
          </cell>
          <cell r="E534" t="str">
            <v>軟体動物</v>
          </cell>
          <cell r="F534" t="str">
            <v>ﾆﾏｲｶﾞｲ</v>
          </cell>
          <cell r="G534" t="str">
            <v>ﾏﾙｽﾀﾞﾚｶﾞｲ</v>
          </cell>
        </row>
        <row r="535">
          <cell r="C535">
            <v>603040100105</v>
          </cell>
          <cell r="E535" t="str">
            <v>軟体動物</v>
          </cell>
          <cell r="F535" t="str">
            <v>ﾆﾏｲｶﾞｲ</v>
          </cell>
          <cell r="G535" t="str">
            <v>ﾏﾙｽﾀﾞﾚｶﾞｲ</v>
          </cell>
        </row>
        <row r="536">
          <cell r="C536">
            <v>603040100106</v>
          </cell>
          <cell r="E536" t="str">
            <v>軟体動物</v>
          </cell>
          <cell r="F536" t="str">
            <v>ﾆﾏｲｶﾞｲ</v>
          </cell>
          <cell r="G536" t="str">
            <v>ﾏﾙｽﾀﾞﾚｶﾞｲ</v>
          </cell>
        </row>
        <row r="537">
          <cell r="C537">
            <v>603040100190</v>
          </cell>
          <cell r="D537">
            <v>7</v>
          </cell>
          <cell r="E537" t="str">
            <v>軟体動物</v>
          </cell>
          <cell r="F537" t="str">
            <v>ﾆﾏｲｶﾞｲ</v>
          </cell>
          <cell r="G537" t="str">
            <v>ﾏﾙｽﾀﾞﾚｶﾞｲ</v>
          </cell>
        </row>
        <row r="538">
          <cell r="C538">
            <v>603040100201</v>
          </cell>
          <cell r="E538" t="str">
            <v>軟体動物</v>
          </cell>
          <cell r="F538" t="str">
            <v>ﾆﾏｲｶﾞｲ</v>
          </cell>
          <cell r="G538" t="str">
            <v>ﾏﾙｽﾀﾞﾚｶﾞｲ</v>
          </cell>
        </row>
        <row r="539">
          <cell r="C539">
            <v>603040100202</v>
          </cell>
          <cell r="E539" t="str">
            <v>軟体動物</v>
          </cell>
          <cell r="F539" t="str">
            <v>ﾆﾏｲｶﾞｲ</v>
          </cell>
          <cell r="G539" t="str">
            <v>ﾏﾙｽﾀﾞﾚｶﾞｲ</v>
          </cell>
        </row>
        <row r="540">
          <cell r="C540">
            <v>603040100203</v>
          </cell>
          <cell r="E540" t="str">
            <v>軟体動物</v>
          </cell>
          <cell r="F540" t="str">
            <v>ﾆﾏｲｶﾞｲ</v>
          </cell>
          <cell r="G540" t="str">
            <v>ﾏﾙｽﾀﾞﾚｶﾞｲ</v>
          </cell>
        </row>
        <row r="541">
          <cell r="C541">
            <v>603040199900</v>
          </cell>
          <cell r="D541">
            <v>5</v>
          </cell>
          <cell r="E541" t="str">
            <v>軟体動物</v>
          </cell>
          <cell r="F541" t="str">
            <v>ﾆﾏｲｶﾞｲ</v>
          </cell>
          <cell r="G541" t="str">
            <v>ﾏﾙｽﾀﾞﾚｶﾞｲ</v>
          </cell>
        </row>
        <row r="542">
          <cell r="C542">
            <v>603040200101</v>
          </cell>
          <cell r="E542" t="str">
            <v>軟体動物</v>
          </cell>
          <cell r="F542" t="str">
            <v>ﾆﾏｲｶﾞｲ</v>
          </cell>
          <cell r="G542" t="str">
            <v>ﾏﾙｽﾀﾞﾚｶﾞｲ</v>
          </cell>
        </row>
        <row r="543">
          <cell r="C543">
            <v>603040200102</v>
          </cell>
          <cell r="E543" t="str">
            <v>軟体動物</v>
          </cell>
          <cell r="F543" t="str">
            <v>ﾆﾏｲｶﾞｲ</v>
          </cell>
          <cell r="G543" t="str">
            <v>ﾏﾙｽﾀﾞﾚｶﾞｲ</v>
          </cell>
        </row>
        <row r="544">
          <cell r="C544">
            <v>603040200103</v>
          </cell>
          <cell r="E544" t="str">
            <v>軟体動物</v>
          </cell>
          <cell r="F544" t="str">
            <v>ﾆﾏｲｶﾞｲ</v>
          </cell>
          <cell r="G544" t="str">
            <v>ﾏﾙｽﾀﾞﾚｶﾞｲ</v>
          </cell>
        </row>
        <row r="545">
          <cell r="C545">
            <v>603040200104</v>
          </cell>
          <cell r="E545" t="str">
            <v>軟体動物</v>
          </cell>
          <cell r="F545" t="str">
            <v>ﾆﾏｲｶﾞｲ</v>
          </cell>
          <cell r="G545" t="str">
            <v>ﾏﾙｽﾀﾞﾚｶﾞｲ</v>
          </cell>
        </row>
        <row r="546">
          <cell r="C546">
            <v>603040299900</v>
          </cell>
          <cell r="D546">
            <v>5</v>
          </cell>
          <cell r="E546" t="str">
            <v>軟体動物</v>
          </cell>
          <cell r="F546" t="str">
            <v>ﾆﾏｲｶﾞｲ</v>
          </cell>
          <cell r="G546" t="str">
            <v>ﾏﾙｽﾀﾞﾚｶﾞｲ</v>
          </cell>
        </row>
        <row r="547">
          <cell r="C547">
            <v>603040300101</v>
          </cell>
          <cell r="E547" t="str">
            <v>軟体動物</v>
          </cell>
          <cell r="F547" t="str">
            <v>ﾆﾏｲｶﾞｲ</v>
          </cell>
          <cell r="G547" t="str">
            <v>ﾏﾙｽﾀﾞﾚｶﾞｲ</v>
          </cell>
        </row>
        <row r="548">
          <cell r="C548">
            <v>603040300201</v>
          </cell>
          <cell r="E548" t="str">
            <v>軟体動物</v>
          </cell>
          <cell r="F548" t="str">
            <v>ﾆﾏｲｶﾞｲ</v>
          </cell>
          <cell r="G548" t="str">
            <v>ﾏﾙｽﾀﾞﾚｶﾞｲ</v>
          </cell>
        </row>
        <row r="549">
          <cell r="C549">
            <v>603040300301</v>
          </cell>
          <cell r="E549" t="str">
            <v>軟体動物</v>
          </cell>
          <cell r="F549" t="str">
            <v>ﾆﾏｲｶﾞｲ</v>
          </cell>
          <cell r="G549" t="str">
            <v>ﾏﾙｽﾀﾞﾚｶﾞｲ</v>
          </cell>
        </row>
        <row r="550">
          <cell r="C550">
            <v>603040300302</v>
          </cell>
          <cell r="E550" t="str">
            <v>軟体動物</v>
          </cell>
          <cell r="F550" t="str">
            <v>ﾆﾏｲｶﾞｲ</v>
          </cell>
          <cell r="G550" t="str">
            <v>ﾏﾙｽﾀﾞﾚｶﾞｲ</v>
          </cell>
        </row>
        <row r="551">
          <cell r="C551">
            <v>603040300303</v>
          </cell>
          <cell r="E551" t="str">
            <v>軟体動物</v>
          </cell>
          <cell r="F551" t="str">
            <v>ﾆﾏｲｶﾞｲ</v>
          </cell>
          <cell r="G551" t="str">
            <v>ﾏﾙｽﾀﾞﾚｶﾞｲ</v>
          </cell>
        </row>
        <row r="552">
          <cell r="C552">
            <v>603040300304</v>
          </cell>
          <cell r="E552" t="str">
            <v>軟体動物</v>
          </cell>
          <cell r="F552" t="str">
            <v>ﾆﾏｲｶﾞｲ</v>
          </cell>
          <cell r="G552" t="str">
            <v>ﾏﾙｽﾀﾞﾚｶﾞｲ</v>
          </cell>
        </row>
        <row r="553">
          <cell r="C553">
            <v>603040300305</v>
          </cell>
          <cell r="E553" t="str">
            <v>軟体動物</v>
          </cell>
          <cell r="F553" t="str">
            <v>ﾆﾏｲｶﾞｲ</v>
          </cell>
          <cell r="G553" t="str">
            <v>ﾏﾙｽﾀﾞﾚｶﾞｲ</v>
          </cell>
        </row>
        <row r="554">
          <cell r="C554">
            <v>603040300306</v>
          </cell>
          <cell r="E554" t="str">
            <v>軟体動物</v>
          </cell>
          <cell r="F554" t="str">
            <v>ﾆﾏｲｶﾞｲ</v>
          </cell>
          <cell r="G554" t="str">
            <v>ﾏﾙｽﾀﾞﾚｶﾞｲ</v>
          </cell>
        </row>
        <row r="555">
          <cell r="C555">
            <v>603040300307</v>
          </cell>
          <cell r="E555" t="str">
            <v>軟体動物</v>
          </cell>
          <cell r="F555" t="str">
            <v>ﾆﾏｲｶﾞｲ</v>
          </cell>
          <cell r="G555" t="str">
            <v>ﾏﾙｽﾀﾞﾚｶﾞｲ</v>
          </cell>
        </row>
        <row r="556">
          <cell r="C556">
            <v>603040300308</v>
          </cell>
          <cell r="E556" t="str">
            <v>軟体動物</v>
          </cell>
          <cell r="F556" t="str">
            <v>ﾆﾏｲｶﾞｲ</v>
          </cell>
          <cell r="G556" t="str">
            <v>ﾏﾙｽﾀﾞﾚｶﾞｲ</v>
          </cell>
        </row>
        <row r="557">
          <cell r="C557">
            <v>603040300309</v>
          </cell>
          <cell r="E557" t="str">
            <v>軟体動物</v>
          </cell>
          <cell r="F557" t="str">
            <v>ﾆﾏｲｶﾞｲ</v>
          </cell>
          <cell r="G557" t="str">
            <v>ﾏﾙｽﾀﾞﾚｶﾞｲ</v>
          </cell>
        </row>
        <row r="558">
          <cell r="C558">
            <v>603040300310</v>
          </cell>
          <cell r="E558" t="str">
            <v>軟体動物</v>
          </cell>
          <cell r="F558" t="str">
            <v>ﾆﾏｲｶﾞｲ</v>
          </cell>
          <cell r="G558" t="str">
            <v>ﾏﾙｽﾀﾞﾚｶﾞｲ</v>
          </cell>
        </row>
        <row r="559">
          <cell r="C559">
            <v>603040300311</v>
          </cell>
          <cell r="E559" t="str">
            <v>軟体動物</v>
          </cell>
          <cell r="F559" t="str">
            <v>ﾆﾏｲｶﾞｲ</v>
          </cell>
          <cell r="G559" t="str">
            <v>ﾏﾙｽﾀﾞﾚｶﾞｲ</v>
          </cell>
        </row>
        <row r="560">
          <cell r="C560">
            <v>603040300312</v>
          </cell>
          <cell r="E560" t="str">
            <v>軟体動物</v>
          </cell>
          <cell r="F560" t="str">
            <v>ﾆﾏｲｶﾞｲ</v>
          </cell>
          <cell r="G560" t="str">
            <v>ﾏﾙｽﾀﾞﾚｶﾞｲ</v>
          </cell>
        </row>
        <row r="561">
          <cell r="C561">
            <v>603040300313</v>
          </cell>
          <cell r="E561" t="str">
            <v>軟体動物</v>
          </cell>
          <cell r="F561" t="str">
            <v>ﾆﾏｲｶﾞｲ</v>
          </cell>
          <cell r="G561" t="str">
            <v>ﾏﾙｽﾀﾞﾚｶﾞｲ</v>
          </cell>
        </row>
        <row r="562">
          <cell r="C562">
            <v>603040300314</v>
          </cell>
          <cell r="E562" t="str">
            <v>軟体動物</v>
          </cell>
          <cell r="F562" t="str">
            <v>ﾆﾏｲｶﾞｲ</v>
          </cell>
          <cell r="G562" t="str">
            <v>ﾏﾙｽﾀﾞﾚｶﾞｲ</v>
          </cell>
        </row>
        <row r="563">
          <cell r="C563">
            <v>603040300315</v>
          </cell>
          <cell r="E563" t="str">
            <v>軟体動物</v>
          </cell>
          <cell r="F563" t="str">
            <v>ﾆﾏｲｶﾞｲ</v>
          </cell>
          <cell r="G563" t="str">
            <v>ﾏﾙｽﾀﾞﾚｶﾞｲ</v>
          </cell>
        </row>
        <row r="564">
          <cell r="C564">
            <v>603040300316</v>
          </cell>
          <cell r="E564" t="str">
            <v>軟体動物</v>
          </cell>
          <cell r="F564" t="str">
            <v>ﾆﾏｲｶﾞｲ</v>
          </cell>
          <cell r="G564" t="str">
            <v>ﾏﾙｽﾀﾞﾚｶﾞｲ</v>
          </cell>
        </row>
        <row r="565">
          <cell r="C565">
            <v>603040300390</v>
          </cell>
          <cell r="E565" t="str">
            <v>軟体動物</v>
          </cell>
          <cell r="F565" t="str">
            <v>ﾆﾏｲｶﾞｲ</v>
          </cell>
          <cell r="G565" t="str">
            <v>ﾏﾙｽﾀﾞﾚｶﾞｲ</v>
          </cell>
        </row>
        <row r="566">
          <cell r="C566">
            <v>603040399900</v>
          </cell>
          <cell r="D566">
            <v>5</v>
          </cell>
          <cell r="E566" t="str">
            <v>軟体動物</v>
          </cell>
          <cell r="F566" t="str">
            <v>ﾆﾏｲｶﾞｲ</v>
          </cell>
          <cell r="G566" t="str">
            <v>ﾏﾙｽﾀﾞﾚｶﾞｲ</v>
          </cell>
        </row>
        <row r="567">
          <cell r="C567">
            <v>603040400101</v>
          </cell>
          <cell r="E567" t="str">
            <v>軟体動物</v>
          </cell>
          <cell r="F567" t="str">
            <v>ﾆﾏｲｶﾞｲ</v>
          </cell>
          <cell r="G567" t="str">
            <v>ﾏﾙｽﾀﾞﾚｶﾞｲ</v>
          </cell>
        </row>
        <row r="568">
          <cell r="C568">
            <v>603040400201</v>
          </cell>
          <cell r="E568" t="str">
            <v>軟体動物</v>
          </cell>
          <cell r="F568" t="str">
            <v>ﾆﾏｲｶﾞｲ</v>
          </cell>
          <cell r="G568" t="str">
            <v>ﾏﾙｽﾀﾞﾚｶﾞｲ</v>
          </cell>
        </row>
        <row r="569">
          <cell r="C569">
            <v>603040400301</v>
          </cell>
          <cell r="E569" t="str">
            <v>軟体動物</v>
          </cell>
          <cell r="F569" t="str">
            <v>ﾆﾏｲｶﾞｲ</v>
          </cell>
          <cell r="G569" t="str">
            <v>ﾏﾙｽﾀﾞﾚｶﾞｲ</v>
          </cell>
        </row>
        <row r="570">
          <cell r="C570">
            <v>603040400302</v>
          </cell>
          <cell r="E570" t="str">
            <v>軟体動物</v>
          </cell>
          <cell r="F570" t="str">
            <v>ﾆﾏｲｶﾞｲ</v>
          </cell>
          <cell r="G570" t="str">
            <v>ﾏﾙｽﾀﾞﾚｶﾞｲ</v>
          </cell>
        </row>
        <row r="571">
          <cell r="C571">
            <v>603040400303</v>
          </cell>
          <cell r="E571" t="str">
            <v>軟体動物</v>
          </cell>
          <cell r="F571" t="str">
            <v>ﾆﾏｲｶﾞｲ</v>
          </cell>
          <cell r="G571" t="str">
            <v>ﾏﾙｽﾀﾞﾚｶﾞｲ</v>
          </cell>
        </row>
        <row r="572">
          <cell r="C572">
            <v>603040400401</v>
          </cell>
          <cell r="E572" t="str">
            <v>軟体動物</v>
          </cell>
          <cell r="F572" t="str">
            <v>ﾆﾏｲｶﾞｲ</v>
          </cell>
          <cell r="G572" t="str">
            <v>ﾏﾙｽﾀﾞﾚｶﾞｲ</v>
          </cell>
        </row>
        <row r="573">
          <cell r="C573">
            <v>603040400501</v>
          </cell>
          <cell r="E573" t="str">
            <v>軟体動物</v>
          </cell>
          <cell r="F573" t="str">
            <v>ﾆﾏｲｶﾞｲ</v>
          </cell>
          <cell r="G573" t="str">
            <v>ﾏﾙｽﾀﾞﾚｶﾞｲ</v>
          </cell>
        </row>
        <row r="574">
          <cell r="C574">
            <v>603040499900</v>
          </cell>
          <cell r="D574">
            <v>5</v>
          </cell>
          <cell r="E574" t="str">
            <v>軟体動物</v>
          </cell>
          <cell r="F574" t="str">
            <v>ﾆﾏｲｶﾞｲ</v>
          </cell>
          <cell r="G574" t="str">
            <v>ﾏﾙｽﾀﾞﾚｶﾞｲ</v>
          </cell>
        </row>
        <row r="575">
          <cell r="C575">
            <v>603040500101</v>
          </cell>
          <cell r="E575" t="str">
            <v>軟体動物</v>
          </cell>
          <cell r="F575" t="str">
            <v>ﾆﾏｲｶﾞｲ</v>
          </cell>
          <cell r="G575" t="str">
            <v>ﾏﾙｽﾀﾞﾚｶﾞｲ</v>
          </cell>
        </row>
        <row r="576">
          <cell r="C576">
            <v>603040500201</v>
          </cell>
          <cell r="E576" t="str">
            <v>軟体動物</v>
          </cell>
          <cell r="F576" t="str">
            <v>ﾆﾏｲｶﾞｲ</v>
          </cell>
          <cell r="G576" t="str">
            <v>ﾏﾙｽﾀﾞﾚｶﾞｲ</v>
          </cell>
        </row>
        <row r="577">
          <cell r="C577">
            <v>603040500301</v>
          </cell>
          <cell r="E577" t="str">
            <v>軟体動物</v>
          </cell>
          <cell r="F577" t="str">
            <v>ﾆﾏｲｶﾞｲ</v>
          </cell>
          <cell r="G577" t="str">
            <v>ﾏﾙｽﾀﾞﾚｶﾞｲ</v>
          </cell>
        </row>
        <row r="578">
          <cell r="C578">
            <v>603040599900</v>
          </cell>
          <cell r="D578">
            <v>5</v>
          </cell>
          <cell r="E578" t="str">
            <v>軟体動物</v>
          </cell>
          <cell r="F578" t="str">
            <v>ﾆﾏｲｶﾞｲ</v>
          </cell>
          <cell r="G578" t="str">
            <v>ﾏﾙｽﾀﾞﾚｶﾞｲ</v>
          </cell>
        </row>
        <row r="579">
          <cell r="C579">
            <v>603040600101</v>
          </cell>
          <cell r="E579" t="str">
            <v>軟体動物</v>
          </cell>
          <cell r="F579" t="str">
            <v>ﾆﾏｲｶﾞｲ</v>
          </cell>
          <cell r="G579" t="str">
            <v>ﾏﾙｽﾀﾞﾚｶﾞｲ</v>
          </cell>
        </row>
        <row r="580">
          <cell r="C580">
            <v>603040700201</v>
          </cell>
          <cell r="E580" t="str">
            <v>軟体動物</v>
          </cell>
          <cell r="F580" t="str">
            <v>ﾆﾏｲｶﾞｲ</v>
          </cell>
          <cell r="G580" t="str">
            <v>ﾏﾙｽﾀﾞﾚｶﾞｲ</v>
          </cell>
        </row>
        <row r="581">
          <cell r="C581">
            <v>603040799900</v>
          </cell>
          <cell r="D581">
            <v>5</v>
          </cell>
          <cell r="E581" t="str">
            <v>軟体動物</v>
          </cell>
          <cell r="F581" t="str">
            <v>ﾆﾏｲｶﾞｲ</v>
          </cell>
          <cell r="G581" t="str">
            <v>ﾏﾙｽﾀﾞﾚｶﾞｲ</v>
          </cell>
        </row>
        <row r="582">
          <cell r="C582">
            <v>603040800101</v>
          </cell>
          <cell r="E582" t="str">
            <v>軟体動物</v>
          </cell>
          <cell r="F582" t="str">
            <v>ﾆﾏｲｶﾞｲ</v>
          </cell>
          <cell r="G582" t="str">
            <v>ﾏﾙｽﾀﾞﾚｶﾞｲ</v>
          </cell>
        </row>
        <row r="583">
          <cell r="C583">
            <v>603040800201</v>
          </cell>
          <cell r="E583" t="str">
            <v>軟体動物</v>
          </cell>
          <cell r="F583" t="str">
            <v>ﾆﾏｲｶﾞｲ</v>
          </cell>
          <cell r="G583" t="str">
            <v>ﾏﾙｽﾀﾞﾚｶﾞｲ</v>
          </cell>
        </row>
        <row r="584">
          <cell r="C584">
            <v>603040800301</v>
          </cell>
          <cell r="E584" t="str">
            <v>軟体動物</v>
          </cell>
          <cell r="F584" t="str">
            <v>ﾆﾏｲｶﾞｲ</v>
          </cell>
          <cell r="G584" t="str">
            <v>ﾏﾙｽﾀﾞﾚｶﾞｲ</v>
          </cell>
        </row>
        <row r="585">
          <cell r="C585">
            <v>603040899900</v>
          </cell>
          <cell r="D585">
            <v>5</v>
          </cell>
          <cell r="E585" t="str">
            <v>軟体動物</v>
          </cell>
          <cell r="F585" t="str">
            <v>ﾆﾏｲｶﾞｲ</v>
          </cell>
          <cell r="G585" t="str">
            <v>ﾏﾙｽﾀﾞﾚｶﾞｲ</v>
          </cell>
        </row>
        <row r="586">
          <cell r="C586">
            <v>603040900101</v>
          </cell>
          <cell r="E586" t="str">
            <v>軟体動物</v>
          </cell>
          <cell r="F586" t="str">
            <v>ﾆﾏｲｶﾞｲ</v>
          </cell>
          <cell r="G586" t="str">
            <v>ﾏﾙｽﾀﾞﾚｶﾞｲ</v>
          </cell>
        </row>
        <row r="587">
          <cell r="C587">
            <v>603040999900</v>
          </cell>
          <cell r="D587">
            <v>5</v>
          </cell>
          <cell r="E587" t="str">
            <v>軟体動物</v>
          </cell>
          <cell r="F587" t="str">
            <v>ﾆﾏｲｶﾞｲ</v>
          </cell>
          <cell r="G587" t="str">
            <v>ﾏﾙｽﾀﾞﾚｶﾞｲ</v>
          </cell>
        </row>
        <row r="588">
          <cell r="C588">
            <v>603049900000</v>
          </cell>
          <cell r="D588">
            <v>3</v>
          </cell>
          <cell r="E588" t="str">
            <v>軟体動物</v>
          </cell>
          <cell r="F588" t="str">
            <v>ﾆﾏｲｶﾞｲ</v>
          </cell>
          <cell r="G588" t="str">
            <v>ﾏﾙｽﾀﾞﾚｶﾞｲ</v>
          </cell>
        </row>
        <row r="589">
          <cell r="C589">
            <v>603050100101</v>
          </cell>
          <cell r="E589" t="str">
            <v>軟体動物</v>
          </cell>
          <cell r="F589" t="str">
            <v>ﾆﾏｲｶﾞｲ</v>
          </cell>
          <cell r="G589" t="str">
            <v>ｵｵﾉｶﾞｲ</v>
          </cell>
        </row>
        <row r="590">
          <cell r="C590">
            <v>603050100201</v>
          </cell>
          <cell r="E590" t="str">
            <v>軟体動物</v>
          </cell>
          <cell r="F590" t="str">
            <v>ﾆﾏｲｶﾞｲ</v>
          </cell>
          <cell r="G590" t="str">
            <v>ｵｵﾉｶﾞｲ</v>
          </cell>
        </row>
        <row r="591">
          <cell r="C591">
            <v>603050199900</v>
          </cell>
          <cell r="D591">
            <v>5</v>
          </cell>
          <cell r="E591" t="str">
            <v>軟体動物</v>
          </cell>
          <cell r="F591" t="str">
            <v>ﾆﾏｲｶﾞｲ</v>
          </cell>
          <cell r="G591" t="str">
            <v>ｵｵﾉｶﾞｲ</v>
          </cell>
        </row>
        <row r="592">
          <cell r="C592">
            <v>603050200101</v>
          </cell>
          <cell r="E592" t="str">
            <v>軟体動物</v>
          </cell>
          <cell r="F592" t="str">
            <v>ﾆﾏｲｶﾞｲ</v>
          </cell>
          <cell r="G592" t="str">
            <v>ｵｵﾉｶﾞｲ</v>
          </cell>
        </row>
        <row r="593">
          <cell r="C593">
            <v>603050299900</v>
          </cell>
          <cell r="D593">
            <v>5</v>
          </cell>
          <cell r="E593" t="str">
            <v>軟体動物</v>
          </cell>
          <cell r="F593" t="str">
            <v>ﾆﾏｲｶﾞｲ</v>
          </cell>
          <cell r="G593" t="str">
            <v>ｵｵﾉｶﾞｲ</v>
          </cell>
        </row>
        <row r="594">
          <cell r="C594">
            <v>603050300101</v>
          </cell>
          <cell r="E594" t="str">
            <v>軟体動物</v>
          </cell>
          <cell r="F594" t="str">
            <v>ﾆﾏｲｶﾞｲ</v>
          </cell>
          <cell r="G594" t="str">
            <v>ｵｵﾉｶﾞｲ</v>
          </cell>
        </row>
        <row r="595">
          <cell r="C595">
            <v>603050399900</v>
          </cell>
          <cell r="D595">
            <v>5</v>
          </cell>
          <cell r="E595" t="str">
            <v>軟体動物</v>
          </cell>
          <cell r="F595" t="str">
            <v>ﾆﾏｲｶﾞｲ</v>
          </cell>
          <cell r="G595" t="str">
            <v>ｵｵﾉｶﾞｲ</v>
          </cell>
        </row>
        <row r="596">
          <cell r="C596">
            <v>603059900000</v>
          </cell>
          <cell r="D596">
            <v>3</v>
          </cell>
          <cell r="E596" t="str">
            <v>軟体動物</v>
          </cell>
          <cell r="F596" t="str">
            <v>ﾆﾏｲｶﾞｲ</v>
          </cell>
          <cell r="G596" t="str">
            <v>ｵｵﾉｶﾞｲ</v>
          </cell>
        </row>
        <row r="597">
          <cell r="C597">
            <v>603060100101</v>
          </cell>
          <cell r="E597" t="str">
            <v>軟体動物</v>
          </cell>
          <cell r="F597" t="str">
            <v>ﾆﾏｲｶﾞｲ</v>
          </cell>
          <cell r="G597" t="str">
            <v>ｳﾐﾀｹｶﾞｲﾓﾄﾞｷ</v>
          </cell>
        </row>
        <row r="598">
          <cell r="C598">
            <v>603060100102</v>
          </cell>
          <cell r="E598" t="str">
            <v>軟体動物</v>
          </cell>
          <cell r="F598" t="str">
            <v>ﾆﾏｲｶﾞｲ</v>
          </cell>
          <cell r="G598" t="str">
            <v>ｳﾐﾀｹｶﾞｲﾓﾄﾞｷ</v>
          </cell>
        </row>
        <row r="599">
          <cell r="C599">
            <v>603060100103</v>
          </cell>
          <cell r="E599" t="str">
            <v>軟体動物</v>
          </cell>
          <cell r="F599" t="str">
            <v>ﾆﾏｲｶﾞｲ</v>
          </cell>
          <cell r="G599" t="str">
            <v>ｳﾐﾀｹｶﾞｲﾓﾄﾞｷ</v>
          </cell>
        </row>
        <row r="600">
          <cell r="C600">
            <v>603060100104</v>
          </cell>
          <cell r="E600" t="str">
            <v>軟体動物</v>
          </cell>
          <cell r="F600" t="str">
            <v>ﾆﾏｲｶﾞｲ</v>
          </cell>
          <cell r="G600" t="str">
            <v>ｳﾐﾀｹｶﾞｲﾓﾄﾞｷ</v>
          </cell>
        </row>
        <row r="601">
          <cell r="C601">
            <v>603060199900</v>
          </cell>
          <cell r="D601">
            <v>5</v>
          </cell>
          <cell r="E601" t="str">
            <v>軟体動物</v>
          </cell>
          <cell r="F601" t="str">
            <v>ﾆﾏｲｶﾞｲ</v>
          </cell>
          <cell r="G601" t="str">
            <v>ｳﾐﾀｹｶﾞｲﾓﾄﾞｷ</v>
          </cell>
        </row>
        <row r="602">
          <cell r="C602">
            <v>603069900000</v>
          </cell>
          <cell r="D602">
            <v>3</v>
          </cell>
          <cell r="E602" t="str">
            <v>軟体動物</v>
          </cell>
          <cell r="F602" t="str">
            <v>ﾆﾏｲｶﾞｲ</v>
          </cell>
          <cell r="G602" t="str">
            <v>ｳﾐﾀｹｶﾞｲﾓﾄﾞｷ</v>
          </cell>
        </row>
        <row r="603">
          <cell r="C603">
            <v>603990000000</v>
          </cell>
          <cell r="D603">
            <v>2</v>
          </cell>
          <cell r="E603" t="str">
            <v>軟体動物</v>
          </cell>
          <cell r="F603" t="str">
            <v>ﾆﾏｲｶﾞｲ</v>
          </cell>
          <cell r="G603" t="str">
            <v>－</v>
          </cell>
        </row>
        <row r="604">
          <cell r="C604">
            <v>699000000000</v>
          </cell>
          <cell r="D604">
            <v>1</v>
          </cell>
          <cell r="E604" t="str">
            <v>軟体動物</v>
          </cell>
          <cell r="F604" t="str">
            <v>ﾆﾏｲｶﾞｲ</v>
          </cell>
          <cell r="G604" t="str">
            <v>－</v>
          </cell>
        </row>
        <row r="605">
          <cell r="C605">
            <v>701010100101</v>
          </cell>
          <cell r="E605" t="str">
            <v>環形動物</v>
          </cell>
          <cell r="F605" t="str">
            <v>ｺﾞｶｲ</v>
          </cell>
          <cell r="G605" t="str">
            <v>ｻｼﾊﾞｺﾞｶｲ</v>
          </cell>
        </row>
        <row r="606">
          <cell r="C606">
            <v>701010100102</v>
          </cell>
          <cell r="E606" t="str">
            <v>環形動物</v>
          </cell>
          <cell r="F606" t="str">
            <v>ｺﾞｶｲ</v>
          </cell>
          <cell r="G606" t="str">
            <v>ｻｼﾊﾞｺﾞｶｲ</v>
          </cell>
        </row>
        <row r="607">
          <cell r="C607">
            <v>701010100103</v>
          </cell>
          <cell r="E607" t="str">
            <v>環形動物</v>
          </cell>
          <cell r="F607" t="str">
            <v>ｺﾞｶｲ</v>
          </cell>
          <cell r="G607" t="str">
            <v>ｻｼﾊﾞｺﾞｶｲ</v>
          </cell>
        </row>
        <row r="608">
          <cell r="C608">
            <v>701010100104</v>
          </cell>
          <cell r="E608" t="str">
            <v>環形動物</v>
          </cell>
          <cell r="F608" t="str">
            <v>ｺﾞｶｲ</v>
          </cell>
          <cell r="G608" t="str">
            <v>ｻｼﾊﾞｺﾞｶｲ</v>
          </cell>
        </row>
        <row r="609">
          <cell r="C609">
            <v>701010100105</v>
          </cell>
          <cell r="E609" t="str">
            <v>環形動物</v>
          </cell>
          <cell r="F609" t="str">
            <v>ｺﾞｶｲ</v>
          </cell>
          <cell r="G609" t="str">
            <v>ｻｼﾊﾞｺﾞｶｲ</v>
          </cell>
        </row>
        <row r="610">
          <cell r="C610">
            <v>701010100106</v>
          </cell>
          <cell r="E610" t="str">
            <v>環形動物</v>
          </cell>
          <cell r="F610" t="str">
            <v>ｺﾞｶｲ</v>
          </cell>
          <cell r="G610" t="str">
            <v>ｻｼﾊﾞｺﾞｶｲ</v>
          </cell>
        </row>
        <row r="611">
          <cell r="C611">
            <v>701010100107</v>
          </cell>
          <cell r="E611" t="str">
            <v>環形動物</v>
          </cell>
          <cell r="F611" t="str">
            <v>ｺﾞｶｲ</v>
          </cell>
          <cell r="G611" t="str">
            <v>ｻｼﾊﾞｺﾞｶｲ</v>
          </cell>
        </row>
        <row r="612">
          <cell r="C612">
            <v>701010100190</v>
          </cell>
          <cell r="E612" t="str">
            <v>環形動物</v>
          </cell>
          <cell r="F612" t="str">
            <v>ｺﾞｶｲ</v>
          </cell>
          <cell r="G612" t="str">
            <v>ｻｼﾊﾞｺﾞｶｲ</v>
          </cell>
        </row>
        <row r="613">
          <cell r="C613">
            <v>701010100201</v>
          </cell>
          <cell r="E613" t="str">
            <v>環形動物</v>
          </cell>
          <cell r="F613" t="str">
            <v>ｺﾞｶｲ</v>
          </cell>
          <cell r="G613" t="str">
            <v>ｻｼﾊﾞｺﾞｶｲ</v>
          </cell>
        </row>
        <row r="614">
          <cell r="C614">
            <v>701010199900</v>
          </cell>
          <cell r="D614">
            <v>5</v>
          </cell>
          <cell r="E614" t="str">
            <v>環形動物</v>
          </cell>
          <cell r="F614" t="str">
            <v>ｺﾞｶｲ</v>
          </cell>
          <cell r="G614" t="str">
            <v>ｻｼﾊﾞｺﾞｶｲ</v>
          </cell>
        </row>
        <row r="615">
          <cell r="C615">
            <v>701010200190</v>
          </cell>
          <cell r="D615">
            <v>7</v>
          </cell>
          <cell r="E615" t="str">
            <v>環形動物</v>
          </cell>
          <cell r="F615" t="str">
            <v>ｺﾞｶｲ</v>
          </cell>
          <cell r="G615" t="str">
            <v>ｻｼﾊﾞｺﾞｶｲ</v>
          </cell>
        </row>
        <row r="616">
          <cell r="C616">
            <v>701010200201</v>
          </cell>
          <cell r="E616" t="str">
            <v>環形動物</v>
          </cell>
          <cell r="F616" t="str">
            <v>ｺﾞｶｲ</v>
          </cell>
          <cell r="G616" t="str">
            <v>ｻｼﾊﾞｺﾞｶｲ</v>
          </cell>
        </row>
        <row r="617">
          <cell r="C617">
            <v>701010200290</v>
          </cell>
          <cell r="D617">
            <v>7</v>
          </cell>
          <cell r="E617" t="str">
            <v>環形動物</v>
          </cell>
          <cell r="F617" t="str">
            <v>ｺﾞｶｲ</v>
          </cell>
          <cell r="G617" t="str">
            <v>ｻｼﾊﾞｺﾞｶｲ</v>
          </cell>
        </row>
        <row r="618">
          <cell r="C618">
            <v>701010299900</v>
          </cell>
          <cell r="D618">
            <v>5</v>
          </cell>
          <cell r="E618" t="str">
            <v>環形動物</v>
          </cell>
          <cell r="F618" t="str">
            <v>ｺﾞｶｲ</v>
          </cell>
          <cell r="G618" t="str">
            <v>ｻｼﾊﾞｺﾞｶｲ</v>
          </cell>
        </row>
        <row r="619">
          <cell r="C619">
            <v>701010399900</v>
          </cell>
          <cell r="D619">
            <v>5</v>
          </cell>
          <cell r="E619" t="str">
            <v>環形動物</v>
          </cell>
          <cell r="F619" t="str">
            <v>ｺﾞｶｲ</v>
          </cell>
          <cell r="G619" t="str">
            <v>ｻｼﾊﾞｺﾞｶｲ</v>
          </cell>
        </row>
        <row r="620">
          <cell r="C620">
            <v>701010400101</v>
          </cell>
          <cell r="E620" t="str">
            <v>環形動物</v>
          </cell>
          <cell r="F620" t="str">
            <v>ｺﾞｶｲ</v>
          </cell>
          <cell r="G620" t="str">
            <v>ｻｼﾊﾞｺﾞｶｲ</v>
          </cell>
        </row>
        <row r="621">
          <cell r="C621">
            <v>701010400201</v>
          </cell>
          <cell r="E621" t="str">
            <v>環形動物</v>
          </cell>
          <cell r="F621" t="str">
            <v>ｺﾞｶｲ</v>
          </cell>
          <cell r="G621" t="str">
            <v>ｻｼﾊﾞｺﾞｶｲ</v>
          </cell>
        </row>
        <row r="622">
          <cell r="C622">
            <v>701010499900</v>
          </cell>
          <cell r="D622">
            <v>5</v>
          </cell>
          <cell r="E622" t="str">
            <v>環形動物</v>
          </cell>
          <cell r="F622" t="str">
            <v>ｺﾞｶｲ</v>
          </cell>
          <cell r="G622" t="str">
            <v>ｻｼﾊﾞｺﾞｶｲ</v>
          </cell>
        </row>
        <row r="623">
          <cell r="C623">
            <v>701010500101</v>
          </cell>
          <cell r="E623" t="str">
            <v>環形動物</v>
          </cell>
          <cell r="F623" t="str">
            <v>ｺﾞｶｲ</v>
          </cell>
          <cell r="G623" t="str">
            <v>ｻｼﾊﾞｺﾞｶｲ</v>
          </cell>
        </row>
        <row r="624">
          <cell r="C624">
            <v>701010599900</v>
          </cell>
          <cell r="D624">
            <v>5</v>
          </cell>
          <cell r="E624" t="str">
            <v>環形動物</v>
          </cell>
          <cell r="F624" t="str">
            <v>ｺﾞｶｲ</v>
          </cell>
          <cell r="G624" t="str">
            <v>ｻｼﾊﾞｺﾞｶｲ</v>
          </cell>
        </row>
        <row r="625">
          <cell r="C625">
            <v>701010600101</v>
          </cell>
          <cell r="E625" t="str">
            <v>環形動物</v>
          </cell>
          <cell r="F625" t="str">
            <v>ｺﾞｶｲ</v>
          </cell>
          <cell r="G625" t="str">
            <v>ｻｼﾊﾞｺﾞｶｲ</v>
          </cell>
        </row>
        <row r="626">
          <cell r="C626">
            <v>701010600102</v>
          </cell>
          <cell r="E626" t="str">
            <v>環形動物</v>
          </cell>
          <cell r="F626" t="str">
            <v>ｺﾞｶｲ</v>
          </cell>
          <cell r="G626" t="str">
            <v>ｻｼﾊﾞｺﾞｶｲ</v>
          </cell>
        </row>
        <row r="627">
          <cell r="C627">
            <v>701010600103</v>
          </cell>
          <cell r="E627" t="str">
            <v>環形動物</v>
          </cell>
          <cell r="F627" t="str">
            <v>ｺﾞｶｲ</v>
          </cell>
          <cell r="G627" t="str">
            <v>ｻｼﾊﾞｺﾞｶｲ</v>
          </cell>
        </row>
        <row r="628">
          <cell r="C628">
            <v>701010600104</v>
          </cell>
          <cell r="E628" t="str">
            <v>環形動物</v>
          </cell>
          <cell r="F628" t="str">
            <v>ｺﾞｶｲ</v>
          </cell>
          <cell r="G628" t="str">
            <v>ｻｼﾊﾞｺﾞｶｲ</v>
          </cell>
        </row>
        <row r="629">
          <cell r="C629">
            <v>701010600201</v>
          </cell>
          <cell r="E629" t="str">
            <v>環形動物</v>
          </cell>
          <cell r="F629" t="str">
            <v>ｺﾞｶｲ</v>
          </cell>
          <cell r="G629" t="str">
            <v>ｻｼﾊﾞｺﾞｶｲ</v>
          </cell>
        </row>
        <row r="630">
          <cell r="C630">
            <v>701010600301</v>
          </cell>
          <cell r="E630" t="str">
            <v>環形動物</v>
          </cell>
          <cell r="F630" t="str">
            <v>ｺﾞｶｲ</v>
          </cell>
          <cell r="G630" t="str">
            <v>ｻｼﾊﾞｺﾞｶｲ</v>
          </cell>
        </row>
        <row r="631">
          <cell r="C631">
            <v>701010600302</v>
          </cell>
          <cell r="E631" t="str">
            <v>環形動物</v>
          </cell>
          <cell r="F631" t="str">
            <v>ｺﾞｶｲ</v>
          </cell>
          <cell r="G631" t="str">
            <v>ｻｼﾊﾞｺﾞｶｲ</v>
          </cell>
        </row>
        <row r="632">
          <cell r="C632">
            <v>701010600303</v>
          </cell>
          <cell r="E632" t="str">
            <v>環形動物</v>
          </cell>
          <cell r="F632" t="str">
            <v>ｺﾞｶｲ</v>
          </cell>
          <cell r="G632" t="str">
            <v>ｻｼﾊﾞｺﾞｶｲ</v>
          </cell>
        </row>
        <row r="633">
          <cell r="C633">
            <v>701010600304</v>
          </cell>
          <cell r="E633" t="str">
            <v>環形動物</v>
          </cell>
          <cell r="F633" t="str">
            <v>ｺﾞｶｲ</v>
          </cell>
          <cell r="G633" t="str">
            <v>ｻｼﾊﾞｺﾞｶｲ</v>
          </cell>
        </row>
        <row r="634">
          <cell r="C634">
            <v>701010600401</v>
          </cell>
          <cell r="E634" t="str">
            <v>環形動物</v>
          </cell>
          <cell r="F634" t="str">
            <v>ｺﾞｶｲ</v>
          </cell>
          <cell r="G634" t="str">
            <v>ｻｼﾊﾞｺﾞｶｲ</v>
          </cell>
        </row>
        <row r="635">
          <cell r="C635">
            <v>701010600501</v>
          </cell>
          <cell r="E635" t="str">
            <v>環形動物</v>
          </cell>
          <cell r="F635" t="str">
            <v>ｺﾞｶｲ</v>
          </cell>
          <cell r="G635" t="str">
            <v>ｻｼﾊﾞｺﾞｶｲ</v>
          </cell>
        </row>
        <row r="636">
          <cell r="C636">
            <v>701010600502</v>
          </cell>
          <cell r="E636" t="str">
            <v>環形動物</v>
          </cell>
          <cell r="F636" t="str">
            <v>ｺﾞｶｲ</v>
          </cell>
          <cell r="G636" t="str">
            <v>ｻｼﾊﾞｺﾞｶｲ</v>
          </cell>
        </row>
        <row r="637">
          <cell r="C637">
            <v>701010600503</v>
          </cell>
          <cell r="E637" t="str">
            <v>環形動物</v>
          </cell>
          <cell r="F637" t="str">
            <v>ｺﾞｶｲ</v>
          </cell>
          <cell r="G637" t="str">
            <v>ｻｼﾊﾞｺﾞｶｲ</v>
          </cell>
        </row>
        <row r="638">
          <cell r="C638">
            <v>701010600601</v>
          </cell>
          <cell r="E638" t="str">
            <v>環形動物</v>
          </cell>
          <cell r="F638" t="str">
            <v>ｺﾞｶｲ</v>
          </cell>
          <cell r="G638" t="str">
            <v>ｻｼﾊﾞｺﾞｶｲ</v>
          </cell>
        </row>
        <row r="639">
          <cell r="C639">
            <v>701010600602</v>
          </cell>
          <cell r="E639" t="str">
            <v>環形動物</v>
          </cell>
          <cell r="F639" t="str">
            <v>ｺﾞｶｲ</v>
          </cell>
          <cell r="G639" t="str">
            <v>ｻｼﾊﾞｺﾞｶｲ</v>
          </cell>
        </row>
        <row r="640">
          <cell r="C640">
            <v>701010600603</v>
          </cell>
          <cell r="E640" t="str">
            <v>環形動物</v>
          </cell>
          <cell r="F640" t="str">
            <v>ｺﾞｶｲ</v>
          </cell>
          <cell r="G640" t="str">
            <v>ｻｼﾊﾞｺﾞｶｲ</v>
          </cell>
        </row>
        <row r="641">
          <cell r="C641">
            <v>701010600604</v>
          </cell>
          <cell r="E641" t="str">
            <v>環形動物</v>
          </cell>
          <cell r="F641" t="str">
            <v>ｺﾞｶｲ</v>
          </cell>
          <cell r="G641" t="str">
            <v>ｻｼﾊﾞｺﾞｶｲ</v>
          </cell>
        </row>
        <row r="642">
          <cell r="C642">
            <v>701010600605</v>
          </cell>
          <cell r="E642" t="str">
            <v>環形動物</v>
          </cell>
          <cell r="F642" t="str">
            <v>ｺﾞｶｲ</v>
          </cell>
          <cell r="G642" t="str">
            <v>ｻｼﾊﾞｺﾞｶｲ</v>
          </cell>
        </row>
        <row r="643">
          <cell r="C643">
            <v>701010600606</v>
          </cell>
          <cell r="E643" t="str">
            <v>環形動物</v>
          </cell>
          <cell r="F643" t="str">
            <v>ｺﾞｶｲ</v>
          </cell>
          <cell r="G643" t="str">
            <v>ｻｼﾊﾞｺﾞｶｲ</v>
          </cell>
        </row>
        <row r="644">
          <cell r="C644">
            <v>701010600607</v>
          </cell>
          <cell r="E644" t="str">
            <v>環形動物</v>
          </cell>
          <cell r="F644" t="str">
            <v>ｺﾞｶｲ</v>
          </cell>
          <cell r="G644" t="str">
            <v>ｻｼﾊﾞｺﾞｶｲ</v>
          </cell>
        </row>
        <row r="645">
          <cell r="C645">
            <v>701010600701</v>
          </cell>
          <cell r="E645" t="str">
            <v>環形動物</v>
          </cell>
          <cell r="F645" t="str">
            <v>ｺﾞｶｲ</v>
          </cell>
          <cell r="G645" t="str">
            <v>ｻｼﾊﾞｺﾞｶｲ</v>
          </cell>
        </row>
        <row r="646">
          <cell r="C646">
            <v>701010600801</v>
          </cell>
          <cell r="E646" t="str">
            <v>環形動物</v>
          </cell>
          <cell r="F646" t="str">
            <v>ｺﾞｶｲ</v>
          </cell>
          <cell r="G646" t="str">
            <v>ｻｼﾊﾞｺﾞｶｲ</v>
          </cell>
        </row>
        <row r="647">
          <cell r="C647">
            <v>701010600901</v>
          </cell>
          <cell r="E647" t="str">
            <v>環形動物</v>
          </cell>
          <cell r="F647" t="str">
            <v>ｺﾞｶｲ</v>
          </cell>
          <cell r="G647" t="str">
            <v>ｻｼﾊﾞｺﾞｶｲ</v>
          </cell>
        </row>
        <row r="648">
          <cell r="C648">
            <v>701010699900</v>
          </cell>
          <cell r="D648">
            <v>5</v>
          </cell>
          <cell r="E648" t="str">
            <v>環形動物</v>
          </cell>
          <cell r="F648" t="str">
            <v>ｺﾞｶｲ</v>
          </cell>
          <cell r="G648" t="str">
            <v>ｻｼﾊﾞｺﾞｶｲ</v>
          </cell>
        </row>
        <row r="649">
          <cell r="C649">
            <v>701010700101</v>
          </cell>
          <cell r="E649" t="str">
            <v>環形動物</v>
          </cell>
          <cell r="F649" t="str">
            <v>ｺﾞｶｲ</v>
          </cell>
          <cell r="G649" t="str">
            <v>ｻｼﾊﾞｺﾞｶｲ</v>
          </cell>
        </row>
        <row r="650">
          <cell r="C650">
            <v>701010700201</v>
          </cell>
          <cell r="E650" t="str">
            <v>環形動物</v>
          </cell>
          <cell r="F650" t="str">
            <v>ｺﾞｶｲ</v>
          </cell>
          <cell r="G650" t="str">
            <v>ｻｼﾊﾞｺﾞｶｲ</v>
          </cell>
        </row>
        <row r="651">
          <cell r="C651">
            <v>701010700202</v>
          </cell>
          <cell r="E651" t="str">
            <v>環形動物</v>
          </cell>
          <cell r="F651" t="str">
            <v>ｺﾞｶｲ</v>
          </cell>
          <cell r="G651" t="str">
            <v>ｻｼﾊﾞｺﾞｶｲ</v>
          </cell>
        </row>
        <row r="652">
          <cell r="C652">
            <v>701010700301</v>
          </cell>
          <cell r="E652" t="str">
            <v>環形動物</v>
          </cell>
          <cell r="F652" t="str">
            <v>ｺﾞｶｲ</v>
          </cell>
          <cell r="G652" t="str">
            <v>ｻｼﾊﾞｺﾞｶｲ</v>
          </cell>
        </row>
        <row r="653">
          <cell r="C653">
            <v>701010799900</v>
          </cell>
          <cell r="D653">
            <v>5</v>
          </cell>
          <cell r="E653" t="str">
            <v>環形動物</v>
          </cell>
          <cell r="F653" t="str">
            <v>ｺﾞｶｲ</v>
          </cell>
          <cell r="G653" t="str">
            <v>ｻｼﾊﾞｺﾞｶｲ</v>
          </cell>
        </row>
        <row r="654">
          <cell r="C654">
            <v>701010800101</v>
          </cell>
          <cell r="E654" t="str">
            <v>環形動物</v>
          </cell>
          <cell r="F654" t="str">
            <v>ｺﾞｶｲ</v>
          </cell>
          <cell r="G654" t="str">
            <v>ｻｼﾊﾞｺﾞｶｲ</v>
          </cell>
        </row>
        <row r="655">
          <cell r="C655">
            <v>701010800102</v>
          </cell>
          <cell r="E655" t="str">
            <v>環形動物</v>
          </cell>
          <cell r="F655" t="str">
            <v>ｺﾞｶｲ</v>
          </cell>
          <cell r="G655" t="str">
            <v>ｻｼﾊﾞｺﾞｶｲ</v>
          </cell>
        </row>
        <row r="656">
          <cell r="C656">
            <v>701010800290</v>
          </cell>
          <cell r="D656">
            <v>7</v>
          </cell>
          <cell r="E656" t="str">
            <v>環形動物</v>
          </cell>
          <cell r="F656" t="str">
            <v>ｺﾞｶｲ</v>
          </cell>
          <cell r="G656" t="str">
            <v>ｻｼﾊﾞｺﾞｶｲ</v>
          </cell>
        </row>
        <row r="657">
          <cell r="C657">
            <v>701010800301</v>
          </cell>
          <cell r="E657" t="str">
            <v>環形動物</v>
          </cell>
          <cell r="F657" t="str">
            <v>ｺﾞｶｲ</v>
          </cell>
          <cell r="G657" t="str">
            <v>ｻｼﾊﾞｺﾞｶｲ</v>
          </cell>
        </row>
        <row r="658">
          <cell r="C658">
            <v>701010899900</v>
          </cell>
          <cell r="D658">
            <v>5</v>
          </cell>
          <cell r="E658" t="str">
            <v>環形動物</v>
          </cell>
          <cell r="F658" t="str">
            <v>ｺﾞｶｲ</v>
          </cell>
          <cell r="G658" t="str">
            <v>ｻｼﾊﾞｺﾞｶｲ</v>
          </cell>
        </row>
        <row r="659">
          <cell r="C659">
            <v>701010900190</v>
          </cell>
          <cell r="D659">
            <v>7</v>
          </cell>
          <cell r="E659" t="str">
            <v>環形動物</v>
          </cell>
          <cell r="F659" t="str">
            <v>ｺﾞｶｲ</v>
          </cell>
          <cell r="G659" t="str">
            <v>ｻｼﾊﾞｺﾞｶｲ</v>
          </cell>
        </row>
        <row r="660">
          <cell r="C660">
            <v>701010999900</v>
          </cell>
          <cell r="D660">
            <v>5</v>
          </cell>
          <cell r="E660" t="str">
            <v>環形動物</v>
          </cell>
          <cell r="F660" t="str">
            <v>ｺﾞｶｲ</v>
          </cell>
          <cell r="G660" t="str">
            <v>ｻｼﾊﾞｺﾞｶｲ</v>
          </cell>
        </row>
        <row r="661">
          <cell r="C661">
            <v>701020199900</v>
          </cell>
          <cell r="D661">
            <v>5</v>
          </cell>
          <cell r="E661" t="str">
            <v>環形動物</v>
          </cell>
          <cell r="F661" t="str">
            <v>ｺﾞｶｲ</v>
          </cell>
          <cell r="G661" t="str">
            <v>ｳﾐｹﾑｼ</v>
          </cell>
        </row>
        <row r="662">
          <cell r="C662">
            <v>701030100101</v>
          </cell>
          <cell r="E662" t="str">
            <v>環形動物</v>
          </cell>
          <cell r="F662" t="str">
            <v>ｺﾞｶｲ</v>
          </cell>
          <cell r="G662" t="str">
            <v>ｲｿﾒ</v>
          </cell>
        </row>
        <row r="663">
          <cell r="C663">
            <v>701030199900</v>
          </cell>
          <cell r="D663">
            <v>5</v>
          </cell>
          <cell r="E663" t="str">
            <v>環形動物</v>
          </cell>
          <cell r="F663" t="str">
            <v>ｺﾞｶｲ</v>
          </cell>
          <cell r="G663" t="str">
            <v>ｲｿﾒ</v>
          </cell>
        </row>
        <row r="664">
          <cell r="C664">
            <v>701030200101</v>
          </cell>
          <cell r="E664" t="str">
            <v>環形動物</v>
          </cell>
          <cell r="F664" t="str">
            <v>ｺﾞｶｲ</v>
          </cell>
          <cell r="G664" t="str">
            <v>ｲｿﾒ</v>
          </cell>
        </row>
        <row r="665">
          <cell r="C665">
            <v>701030200201</v>
          </cell>
          <cell r="E665" t="str">
            <v>環形動物</v>
          </cell>
          <cell r="F665" t="str">
            <v>ｺﾞｶｲ</v>
          </cell>
          <cell r="G665" t="str">
            <v>ｲｿﾒ</v>
          </cell>
        </row>
        <row r="666">
          <cell r="C666">
            <v>701030200202</v>
          </cell>
          <cell r="E666" t="str">
            <v>環形動物</v>
          </cell>
          <cell r="F666" t="str">
            <v>ｺﾞｶｲ</v>
          </cell>
          <cell r="G666" t="str">
            <v>ｲｿﾒ</v>
          </cell>
        </row>
        <row r="667">
          <cell r="C667">
            <v>701030200203</v>
          </cell>
          <cell r="E667" t="str">
            <v>環形動物</v>
          </cell>
          <cell r="F667" t="str">
            <v>ｺﾞｶｲ</v>
          </cell>
          <cell r="G667" t="str">
            <v>ｲｿﾒ</v>
          </cell>
        </row>
        <row r="668">
          <cell r="C668">
            <v>701030299900</v>
          </cell>
          <cell r="D668">
            <v>5</v>
          </cell>
          <cell r="E668" t="str">
            <v>環形動物</v>
          </cell>
          <cell r="F668" t="str">
            <v>ｺﾞｶｲ</v>
          </cell>
          <cell r="G668" t="str">
            <v>ｲｿﾒ</v>
          </cell>
        </row>
        <row r="669">
          <cell r="C669">
            <v>701030399900</v>
          </cell>
          <cell r="D669">
            <v>5</v>
          </cell>
          <cell r="E669" t="str">
            <v>環形動物</v>
          </cell>
          <cell r="F669" t="str">
            <v>ｺﾞｶｲ</v>
          </cell>
          <cell r="G669" t="str">
            <v>ｲｿﾒ</v>
          </cell>
        </row>
        <row r="670">
          <cell r="C670">
            <v>701030400101</v>
          </cell>
          <cell r="E670" t="str">
            <v>環形動物</v>
          </cell>
          <cell r="F670" t="str">
            <v>ｺﾞｶｲ</v>
          </cell>
          <cell r="G670" t="str">
            <v>ｲｿﾒ</v>
          </cell>
        </row>
        <row r="671">
          <cell r="C671">
            <v>701030400102</v>
          </cell>
          <cell r="E671" t="str">
            <v>環形動物</v>
          </cell>
          <cell r="F671" t="str">
            <v>ｺﾞｶｲ</v>
          </cell>
          <cell r="G671" t="str">
            <v>ｲｿﾒ</v>
          </cell>
        </row>
        <row r="672">
          <cell r="C672">
            <v>701030499900</v>
          </cell>
          <cell r="D672">
            <v>5</v>
          </cell>
          <cell r="E672" t="str">
            <v>環形動物</v>
          </cell>
          <cell r="F672" t="str">
            <v>ｺﾞｶｲ</v>
          </cell>
          <cell r="G672" t="str">
            <v>ｲｿﾒ</v>
          </cell>
        </row>
        <row r="673">
          <cell r="C673">
            <v>701030599900</v>
          </cell>
          <cell r="D673">
            <v>5</v>
          </cell>
          <cell r="E673" t="str">
            <v>環形動物</v>
          </cell>
          <cell r="F673" t="str">
            <v>ｺﾞｶｲ</v>
          </cell>
          <cell r="G673" t="str">
            <v>ｲｿﾒ</v>
          </cell>
        </row>
        <row r="674">
          <cell r="C674">
            <v>701040100201</v>
          </cell>
          <cell r="E674" t="str">
            <v>環形動物</v>
          </cell>
          <cell r="F674" t="str">
            <v>ｺﾞｶｲ</v>
          </cell>
          <cell r="G674" t="str">
            <v>ﾎｺｻｷｺﾞｶｲ</v>
          </cell>
        </row>
        <row r="675">
          <cell r="C675">
            <v>701040199900</v>
          </cell>
          <cell r="D675">
            <v>5</v>
          </cell>
          <cell r="E675" t="str">
            <v>環形動物</v>
          </cell>
          <cell r="F675" t="str">
            <v>ｺﾞｶｲ</v>
          </cell>
          <cell r="G675" t="str">
            <v>ﾎｺｻｷｺﾞｶｲ</v>
          </cell>
        </row>
        <row r="676">
          <cell r="C676">
            <v>701050100101</v>
          </cell>
          <cell r="E676" t="str">
            <v>環形動物</v>
          </cell>
          <cell r="F676" t="str">
            <v>ｺﾞｶｲ</v>
          </cell>
          <cell r="G676" t="str">
            <v>ｽﾋﾟｵ</v>
          </cell>
        </row>
        <row r="677">
          <cell r="C677">
            <v>701050100190</v>
          </cell>
          <cell r="D677">
            <v>7</v>
          </cell>
          <cell r="E677" t="str">
            <v>環形動物</v>
          </cell>
          <cell r="F677" t="str">
            <v>ｺﾞｶｲ</v>
          </cell>
          <cell r="G677" t="str">
            <v>ｽﾋﾟｵ</v>
          </cell>
        </row>
        <row r="678">
          <cell r="C678">
            <v>701050100201</v>
          </cell>
          <cell r="E678" t="str">
            <v>環形動物</v>
          </cell>
          <cell r="F678" t="str">
            <v>ｺﾞｶｲ</v>
          </cell>
          <cell r="G678" t="str">
            <v>ｽﾋﾟｵ</v>
          </cell>
        </row>
        <row r="679">
          <cell r="C679">
            <v>701050100290</v>
          </cell>
          <cell r="D679">
            <v>7</v>
          </cell>
          <cell r="E679" t="str">
            <v>環形動物</v>
          </cell>
          <cell r="F679" t="str">
            <v>ｺﾞｶｲ</v>
          </cell>
          <cell r="G679" t="str">
            <v>ｽﾋﾟｵ</v>
          </cell>
        </row>
        <row r="680">
          <cell r="C680">
            <v>701050100390</v>
          </cell>
          <cell r="D680">
            <v>7</v>
          </cell>
          <cell r="E680" t="str">
            <v>環形動物</v>
          </cell>
          <cell r="F680" t="str">
            <v>ｺﾞｶｲ</v>
          </cell>
          <cell r="G680" t="str">
            <v>ｽﾋﾟｵ</v>
          </cell>
        </row>
        <row r="681">
          <cell r="C681">
            <v>701050100401</v>
          </cell>
          <cell r="E681" t="str">
            <v>環形動物</v>
          </cell>
          <cell r="F681" t="str">
            <v>ｺﾞｶｲ</v>
          </cell>
          <cell r="G681" t="str">
            <v>ｽﾋﾟｵ</v>
          </cell>
        </row>
        <row r="682">
          <cell r="C682">
            <v>701050100590</v>
          </cell>
          <cell r="D682">
            <v>7</v>
          </cell>
          <cell r="E682" t="str">
            <v>環形動物</v>
          </cell>
          <cell r="F682" t="str">
            <v>ｺﾞｶｲ</v>
          </cell>
          <cell r="G682" t="str">
            <v>ｽﾋﾟｵ</v>
          </cell>
        </row>
        <row r="683">
          <cell r="C683">
            <v>701050100690</v>
          </cell>
          <cell r="D683">
            <v>7</v>
          </cell>
          <cell r="E683" t="str">
            <v>環形動物</v>
          </cell>
          <cell r="F683" t="str">
            <v>ｺﾞｶｲ</v>
          </cell>
          <cell r="G683" t="str">
            <v>ｽﾋﾟｵ</v>
          </cell>
        </row>
        <row r="684">
          <cell r="C684">
            <v>701050100701</v>
          </cell>
          <cell r="E684" t="str">
            <v>環形動物</v>
          </cell>
          <cell r="F684" t="str">
            <v>ｺﾞｶｲ</v>
          </cell>
          <cell r="G684" t="str">
            <v>ｽﾋﾟｵ</v>
          </cell>
        </row>
        <row r="685">
          <cell r="C685">
            <v>701050100890</v>
          </cell>
          <cell r="D685">
            <v>7</v>
          </cell>
          <cell r="E685" t="str">
            <v>環形動物</v>
          </cell>
          <cell r="F685" t="str">
            <v>ｺﾞｶｲ</v>
          </cell>
          <cell r="G685" t="str">
            <v>ｽﾋﾟｵ</v>
          </cell>
        </row>
        <row r="686">
          <cell r="C686">
            <v>701050100901</v>
          </cell>
          <cell r="E686" t="str">
            <v>環形動物</v>
          </cell>
          <cell r="F686" t="str">
            <v>ｺﾞｶｲ</v>
          </cell>
          <cell r="G686" t="str">
            <v>ｽﾋﾟｵ</v>
          </cell>
        </row>
        <row r="687">
          <cell r="C687">
            <v>701050100902</v>
          </cell>
          <cell r="E687" t="str">
            <v>環形動物</v>
          </cell>
          <cell r="F687" t="str">
            <v>ｺﾞｶｲ</v>
          </cell>
          <cell r="G687" t="str">
            <v>ｽﾋﾟｵ</v>
          </cell>
        </row>
        <row r="688">
          <cell r="C688">
            <v>701050100903</v>
          </cell>
          <cell r="E688" t="str">
            <v>環形動物</v>
          </cell>
          <cell r="F688" t="str">
            <v>ｺﾞｶｲ</v>
          </cell>
          <cell r="G688" t="str">
            <v>ｽﾋﾟｵ</v>
          </cell>
        </row>
        <row r="689">
          <cell r="C689">
            <v>701050100904</v>
          </cell>
          <cell r="E689" t="str">
            <v>環形動物</v>
          </cell>
          <cell r="F689" t="str">
            <v>ｺﾞｶｲ</v>
          </cell>
          <cell r="G689" t="str">
            <v>ｽﾋﾟｵ</v>
          </cell>
        </row>
        <row r="690">
          <cell r="C690">
            <v>701050100910</v>
          </cell>
          <cell r="E690" t="str">
            <v>環形動物</v>
          </cell>
          <cell r="F690" t="str">
            <v>ｺﾞｶｲ</v>
          </cell>
          <cell r="G690" t="str">
            <v>ｽﾋﾟｵ</v>
          </cell>
        </row>
        <row r="691">
          <cell r="C691">
            <v>701050100990</v>
          </cell>
          <cell r="D691">
            <v>7</v>
          </cell>
          <cell r="E691" t="str">
            <v>環形動物</v>
          </cell>
          <cell r="F691" t="str">
            <v>ｺﾞｶｲ</v>
          </cell>
          <cell r="G691" t="str">
            <v>ｽﾋﾟｵ</v>
          </cell>
        </row>
        <row r="692">
          <cell r="C692">
            <v>701050101001</v>
          </cell>
          <cell r="E692" t="str">
            <v>環形動物</v>
          </cell>
          <cell r="F692" t="str">
            <v>ｺﾞｶｲ</v>
          </cell>
          <cell r="G692" t="str">
            <v>ｽﾋﾟｵ</v>
          </cell>
        </row>
        <row r="693">
          <cell r="C693">
            <v>701050101002</v>
          </cell>
          <cell r="E693" t="str">
            <v>環形動物</v>
          </cell>
          <cell r="F693" t="str">
            <v>ｺﾞｶｲ</v>
          </cell>
          <cell r="G693" t="str">
            <v>ｽﾋﾟｵ</v>
          </cell>
        </row>
        <row r="694">
          <cell r="C694">
            <v>701050101003</v>
          </cell>
          <cell r="E694" t="str">
            <v>環形動物</v>
          </cell>
          <cell r="F694" t="str">
            <v>ｺﾞｶｲ</v>
          </cell>
          <cell r="G694" t="str">
            <v>ｽﾋﾟｵ</v>
          </cell>
        </row>
        <row r="695">
          <cell r="C695">
            <v>701050101004</v>
          </cell>
          <cell r="E695" t="str">
            <v>環形動物</v>
          </cell>
          <cell r="F695" t="str">
            <v>ｺﾞｶｲ</v>
          </cell>
          <cell r="G695" t="str">
            <v>ｽﾋﾟｵ</v>
          </cell>
        </row>
        <row r="696">
          <cell r="C696">
            <v>701050101090</v>
          </cell>
          <cell r="D696">
            <v>7</v>
          </cell>
          <cell r="E696" t="str">
            <v>環形動物</v>
          </cell>
          <cell r="F696" t="str">
            <v>ｺﾞｶｲ</v>
          </cell>
          <cell r="G696" t="str">
            <v>ｽﾋﾟｵ</v>
          </cell>
        </row>
        <row r="697">
          <cell r="C697">
            <v>701050199900</v>
          </cell>
          <cell r="D697">
            <v>5</v>
          </cell>
          <cell r="E697" t="str">
            <v>環形動物</v>
          </cell>
          <cell r="F697" t="str">
            <v>ｺﾞｶｲ</v>
          </cell>
          <cell r="G697" t="str">
            <v>ｽﾋﾟｵ</v>
          </cell>
        </row>
        <row r="698">
          <cell r="C698">
            <v>701060100101</v>
          </cell>
          <cell r="E698" t="str">
            <v>環形動物</v>
          </cell>
          <cell r="F698" t="str">
            <v>ｺﾞｶｲ</v>
          </cell>
          <cell r="G698" t="str">
            <v>ﾂﾊﾞｻｺﾞｶｲ</v>
          </cell>
        </row>
        <row r="699">
          <cell r="C699">
            <v>701060199900</v>
          </cell>
          <cell r="D699">
            <v>5</v>
          </cell>
          <cell r="E699" t="str">
            <v>環形動物</v>
          </cell>
          <cell r="F699" t="str">
            <v>ｺﾞｶｲ</v>
          </cell>
          <cell r="G699" t="str">
            <v>ﾂﾊﾞｻｺﾞｶｲ</v>
          </cell>
        </row>
        <row r="700">
          <cell r="C700">
            <v>701070100190</v>
          </cell>
          <cell r="D700">
            <v>7</v>
          </cell>
          <cell r="E700" t="str">
            <v>環形動物</v>
          </cell>
          <cell r="F700" t="str">
            <v>ｺﾞｶｲ</v>
          </cell>
          <cell r="G700" t="str">
            <v>ﾐｽﾞﾋｷｺﾞｶｲ</v>
          </cell>
        </row>
        <row r="701">
          <cell r="C701">
            <v>701070199900</v>
          </cell>
          <cell r="D701">
            <v>5</v>
          </cell>
          <cell r="E701" t="str">
            <v>環形動物</v>
          </cell>
          <cell r="F701" t="str">
            <v>ｺﾞｶｲ</v>
          </cell>
          <cell r="G701" t="str">
            <v>ﾐｽﾞﾋｷｺﾞｶｲ</v>
          </cell>
        </row>
        <row r="702">
          <cell r="C702">
            <v>701070200101</v>
          </cell>
          <cell r="E702" t="str">
            <v>環形動物</v>
          </cell>
          <cell r="F702" t="str">
            <v>ｺﾞｶｲ</v>
          </cell>
          <cell r="G702" t="str">
            <v>ﾐｽﾞﾋｷｺﾞｶｲ</v>
          </cell>
        </row>
        <row r="703">
          <cell r="C703">
            <v>701070200201</v>
          </cell>
          <cell r="E703" t="str">
            <v>環形動物</v>
          </cell>
          <cell r="F703" t="str">
            <v>ｺﾞｶｲ</v>
          </cell>
          <cell r="G703" t="str">
            <v>ﾐｽﾞﾋｷｺﾞｶｲ</v>
          </cell>
        </row>
        <row r="704">
          <cell r="C704">
            <v>701070200390</v>
          </cell>
          <cell r="D704">
            <v>7</v>
          </cell>
          <cell r="E704" t="str">
            <v>環形動物</v>
          </cell>
          <cell r="F704" t="str">
            <v>ｺﾞｶｲ</v>
          </cell>
          <cell r="G704" t="str">
            <v>ﾐｽﾞﾋｷｺﾞｶｲ</v>
          </cell>
        </row>
        <row r="705">
          <cell r="C705">
            <v>701070299900</v>
          </cell>
          <cell r="D705">
            <v>5</v>
          </cell>
          <cell r="E705" t="str">
            <v>環形動物</v>
          </cell>
          <cell r="F705" t="str">
            <v>ｺﾞｶｲ</v>
          </cell>
          <cell r="G705" t="str">
            <v>ﾐｽﾞﾋｷｺﾞｶｲ</v>
          </cell>
        </row>
        <row r="706">
          <cell r="C706">
            <v>701080100101</v>
          </cell>
          <cell r="E706" t="str">
            <v>環形動物</v>
          </cell>
          <cell r="F706" t="str">
            <v>ｺﾞｶｲ</v>
          </cell>
          <cell r="G706" t="str">
            <v>ｵﾌｪﾘｱｺﾞｶｲ</v>
          </cell>
        </row>
        <row r="707">
          <cell r="C707">
            <v>701080100201</v>
          </cell>
          <cell r="E707" t="str">
            <v>環形動物</v>
          </cell>
          <cell r="F707" t="str">
            <v>ｺﾞｶｲ</v>
          </cell>
          <cell r="G707" t="str">
            <v>ｵﾌｪﾘｱｺﾞｶｲ</v>
          </cell>
        </row>
        <row r="708">
          <cell r="C708">
            <v>701080100301</v>
          </cell>
          <cell r="E708" t="str">
            <v>環形動物</v>
          </cell>
          <cell r="F708" t="str">
            <v>ｺﾞｶｲ</v>
          </cell>
          <cell r="G708" t="str">
            <v>ｵﾌｪﾘｱｺﾞｶｲ</v>
          </cell>
        </row>
        <row r="709">
          <cell r="C709">
            <v>701080199900</v>
          </cell>
          <cell r="D709">
            <v>5</v>
          </cell>
          <cell r="E709" t="str">
            <v>環形動物</v>
          </cell>
          <cell r="F709" t="str">
            <v>ｺﾞｶｲ</v>
          </cell>
          <cell r="G709" t="str">
            <v>ｵﾌｪﾘｱｺﾞｶｲ</v>
          </cell>
        </row>
        <row r="710">
          <cell r="C710">
            <v>701090100101</v>
          </cell>
          <cell r="E710" t="str">
            <v>環形動物</v>
          </cell>
          <cell r="F710" t="str">
            <v>ｺﾞｶｲ</v>
          </cell>
          <cell r="G710" t="str">
            <v>ｲﾄｺﾞｶｲ</v>
          </cell>
        </row>
        <row r="711">
          <cell r="C711">
            <v>701090100190</v>
          </cell>
          <cell r="D711">
            <v>7</v>
          </cell>
          <cell r="E711" t="str">
            <v>環形動物</v>
          </cell>
          <cell r="F711" t="str">
            <v>ｺﾞｶｲ</v>
          </cell>
          <cell r="G711" t="str">
            <v>ｲﾄｺﾞｶｲ</v>
          </cell>
        </row>
        <row r="712">
          <cell r="C712">
            <v>701090100290</v>
          </cell>
          <cell r="D712">
            <v>7</v>
          </cell>
          <cell r="E712" t="str">
            <v>環形動物</v>
          </cell>
          <cell r="F712" t="str">
            <v>ｺﾞｶｲ</v>
          </cell>
          <cell r="G712" t="str">
            <v>ｲﾄｺﾞｶｲ</v>
          </cell>
        </row>
        <row r="713">
          <cell r="C713">
            <v>701090100301</v>
          </cell>
          <cell r="E713" t="str">
            <v>環形動物</v>
          </cell>
          <cell r="F713" t="str">
            <v>ｺﾞｶｲ</v>
          </cell>
          <cell r="G713" t="str">
            <v>ｲﾄｺﾞｶｲ</v>
          </cell>
        </row>
        <row r="714">
          <cell r="C714">
            <v>701090100390</v>
          </cell>
          <cell r="D714">
            <v>7</v>
          </cell>
          <cell r="E714" t="str">
            <v>環形動物</v>
          </cell>
          <cell r="F714" t="str">
            <v>ｺﾞｶｲ</v>
          </cell>
          <cell r="G714" t="str">
            <v>ｲﾄｺﾞｶｲ</v>
          </cell>
        </row>
        <row r="715">
          <cell r="C715">
            <v>701090100490</v>
          </cell>
          <cell r="D715">
            <v>7</v>
          </cell>
          <cell r="E715" t="str">
            <v>環形動物</v>
          </cell>
          <cell r="F715" t="str">
            <v>ｺﾞｶｲ</v>
          </cell>
          <cell r="G715" t="str">
            <v>ｲﾄｺﾞｶｲ</v>
          </cell>
        </row>
        <row r="716">
          <cell r="C716">
            <v>701090100590</v>
          </cell>
          <cell r="D716">
            <v>7</v>
          </cell>
          <cell r="E716" t="str">
            <v>環形動物</v>
          </cell>
          <cell r="F716" t="str">
            <v>ｺﾞｶｲ</v>
          </cell>
          <cell r="G716" t="str">
            <v>ｲﾄｺﾞｶｲ</v>
          </cell>
        </row>
        <row r="717">
          <cell r="C717">
            <v>701090100601</v>
          </cell>
          <cell r="E717" t="str">
            <v>環形動物</v>
          </cell>
          <cell r="F717" t="str">
            <v>ｺﾞｶｲ</v>
          </cell>
          <cell r="G717" t="str">
            <v>ｲﾄｺﾞｶｲ</v>
          </cell>
        </row>
        <row r="718">
          <cell r="C718">
            <v>701090100690</v>
          </cell>
          <cell r="D718">
            <v>7</v>
          </cell>
          <cell r="E718" t="str">
            <v>環形動物</v>
          </cell>
          <cell r="F718" t="str">
            <v>ｺﾞｶｲ</v>
          </cell>
          <cell r="G718" t="str">
            <v>ｲﾄｺﾞｶｲ</v>
          </cell>
        </row>
        <row r="719">
          <cell r="C719">
            <v>701090199900</v>
          </cell>
          <cell r="D719">
            <v>5</v>
          </cell>
          <cell r="E719" t="str">
            <v>環形動物</v>
          </cell>
          <cell r="F719" t="str">
            <v>ｺﾞｶｲ</v>
          </cell>
          <cell r="G719" t="str">
            <v>ｲﾄｺﾞｶｲ</v>
          </cell>
        </row>
        <row r="720">
          <cell r="C720">
            <v>701090200190</v>
          </cell>
          <cell r="D720">
            <v>7</v>
          </cell>
          <cell r="E720" t="str">
            <v>環形動物</v>
          </cell>
          <cell r="F720" t="str">
            <v>ｺﾞｶｲ</v>
          </cell>
          <cell r="G720" t="str">
            <v>ｲﾄｺﾞｶｲ</v>
          </cell>
        </row>
        <row r="721">
          <cell r="C721">
            <v>701090299900</v>
          </cell>
          <cell r="D721">
            <v>5</v>
          </cell>
          <cell r="E721" t="str">
            <v>環形動物</v>
          </cell>
          <cell r="F721" t="str">
            <v>ｺﾞｶｲ</v>
          </cell>
          <cell r="G721" t="str">
            <v>ｲﾄｺﾞｶｲ</v>
          </cell>
        </row>
        <row r="722">
          <cell r="C722">
            <v>701090300101</v>
          </cell>
          <cell r="E722" t="str">
            <v>環形動物</v>
          </cell>
          <cell r="F722" t="str">
            <v>ｺﾞｶｲ</v>
          </cell>
          <cell r="G722" t="str">
            <v>ｲﾄｺﾞｶｲ</v>
          </cell>
        </row>
        <row r="723">
          <cell r="C723">
            <v>701090300201</v>
          </cell>
          <cell r="E723" t="str">
            <v>環形動物</v>
          </cell>
          <cell r="F723" t="str">
            <v>ｺﾞｶｲ</v>
          </cell>
          <cell r="G723" t="str">
            <v>ｲﾄｺﾞｶｲ</v>
          </cell>
        </row>
        <row r="724">
          <cell r="C724">
            <v>701090399900</v>
          </cell>
          <cell r="D724">
            <v>5</v>
          </cell>
          <cell r="E724" t="str">
            <v>環形動物</v>
          </cell>
          <cell r="F724" t="str">
            <v>ｺﾞｶｲ</v>
          </cell>
          <cell r="G724" t="str">
            <v>ｲﾄｺﾞｶｲ</v>
          </cell>
        </row>
        <row r="725">
          <cell r="C725">
            <v>701100100190</v>
          </cell>
          <cell r="D725">
            <v>7</v>
          </cell>
          <cell r="E725" t="str">
            <v>環形動物</v>
          </cell>
          <cell r="F725" t="str">
            <v>ｺﾞｶｲ</v>
          </cell>
          <cell r="G725" t="str">
            <v>ﾁﾏｷｺﾞｶｲ</v>
          </cell>
        </row>
        <row r="726">
          <cell r="C726">
            <v>701100199900</v>
          </cell>
          <cell r="D726">
            <v>5</v>
          </cell>
          <cell r="E726" t="str">
            <v>環形動物</v>
          </cell>
          <cell r="F726" t="str">
            <v>ｺﾞｶｲ</v>
          </cell>
          <cell r="G726" t="str">
            <v>ﾁﾏｷｺﾞｶｲ</v>
          </cell>
        </row>
        <row r="727">
          <cell r="C727">
            <v>701110100101</v>
          </cell>
          <cell r="E727" t="str">
            <v>環形動物</v>
          </cell>
          <cell r="F727" t="str">
            <v>ｺﾞｶｲ</v>
          </cell>
          <cell r="G727" t="str">
            <v>ﾌｻｺﾞｶｲ</v>
          </cell>
        </row>
        <row r="728">
          <cell r="C728">
            <v>701110199900</v>
          </cell>
          <cell r="D728">
            <v>5</v>
          </cell>
          <cell r="E728" t="str">
            <v>環形動物</v>
          </cell>
          <cell r="F728" t="str">
            <v>ｺﾞｶｲ</v>
          </cell>
          <cell r="G728" t="str">
            <v>ﾌｻｺﾞｶｲ</v>
          </cell>
        </row>
        <row r="729">
          <cell r="C729">
            <v>701110200101</v>
          </cell>
          <cell r="E729" t="str">
            <v>環形動物</v>
          </cell>
          <cell r="F729" t="str">
            <v>ｺﾞｶｲ</v>
          </cell>
          <cell r="G729" t="str">
            <v>ﾌｻｺﾞｶｲ</v>
          </cell>
        </row>
        <row r="730">
          <cell r="C730">
            <v>701110200201</v>
          </cell>
          <cell r="E730" t="str">
            <v>環形動物</v>
          </cell>
          <cell r="F730" t="str">
            <v>ｺﾞｶｲ</v>
          </cell>
          <cell r="G730" t="str">
            <v>ﾌｻｺﾞｶｲ</v>
          </cell>
        </row>
        <row r="731">
          <cell r="C731">
            <v>701110299900</v>
          </cell>
          <cell r="D731">
            <v>5</v>
          </cell>
          <cell r="E731" t="str">
            <v>環形動物</v>
          </cell>
          <cell r="F731" t="str">
            <v>ｺﾞｶｲ</v>
          </cell>
          <cell r="G731" t="str">
            <v>ﾌｻｺﾞｶｲ</v>
          </cell>
        </row>
        <row r="732">
          <cell r="C732">
            <v>701110300101</v>
          </cell>
          <cell r="E732" t="str">
            <v>環形動物</v>
          </cell>
          <cell r="F732" t="str">
            <v>ｺﾞｶｲ</v>
          </cell>
          <cell r="G732" t="str">
            <v>ﾌｻｺﾞｶｲ</v>
          </cell>
        </row>
        <row r="733">
          <cell r="C733">
            <v>701110300290</v>
          </cell>
          <cell r="D733">
            <v>7</v>
          </cell>
          <cell r="E733" t="str">
            <v>環形動物</v>
          </cell>
          <cell r="F733" t="str">
            <v>ｺﾞｶｲ</v>
          </cell>
          <cell r="G733" t="str">
            <v>ﾌｻｺﾞｶｲ</v>
          </cell>
        </row>
        <row r="734">
          <cell r="C734">
            <v>701110300390</v>
          </cell>
          <cell r="D734">
            <v>7</v>
          </cell>
          <cell r="E734" t="str">
            <v>環形動物</v>
          </cell>
          <cell r="F734" t="str">
            <v>ｺﾞｶｲ</v>
          </cell>
          <cell r="G734" t="str">
            <v>ﾌｻｺﾞｶｲ</v>
          </cell>
        </row>
        <row r="735">
          <cell r="C735">
            <v>701110300490</v>
          </cell>
          <cell r="D735">
            <v>7</v>
          </cell>
          <cell r="E735" t="str">
            <v>環形動物</v>
          </cell>
          <cell r="F735" t="str">
            <v>ｺﾞｶｲ</v>
          </cell>
          <cell r="G735" t="str">
            <v>ﾌｻｺﾞｶｲ</v>
          </cell>
        </row>
        <row r="736">
          <cell r="C736">
            <v>701110399900</v>
          </cell>
          <cell r="D736">
            <v>5</v>
          </cell>
          <cell r="E736" t="str">
            <v>環形動物</v>
          </cell>
          <cell r="F736" t="str">
            <v>ｺﾞｶｲ</v>
          </cell>
          <cell r="G736" t="str">
            <v>ﾌｻｺﾞｶｲ</v>
          </cell>
        </row>
        <row r="737">
          <cell r="C737">
            <v>701120100190</v>
          </cell>
          <cell r="D737">
            <v>7</v>
          </cell>
          <cell r="E737" t="str">
            <v>環形動物</v>
          </cell>
          <cell r="F737" t="str">
            <v>ｺﾞｶｲ</v>
          </cell>
          <cell r="G737" t="str">
            <v>ｹﾔﾘﾑｼ</v>
          </cell>
        </row>
        <row r="738">
          <cell r="C738">
            <v>701120100290</v>
          </cell>
          <cell r="D738">
            <v>7</v>
          </cell>
          <cell r="E738" t="str">
            <v>環形動物</v>
          </cell>
          <cell r="F738" t="str">
            <v>ｺﾞｶｲ</v>
          </cell>
          <cell r="G738" t="str">
            <v>ｹﾔﾘﾑｼ</v>
          </cell>
        </row>
        <row r="739">
          <cell r="C739">
            <v>701120100390</v>
          </cell>
          <cell r="D739">
            <v>7</v>
          </cell>
          <cell r="E739" t="str">
            <v>環形動物</v>
          </cell>
          <cell r="F739" t="str">
            <v>ｺﾞｶｲ</v>
          </cell>
          <cell r="G739" t="str">
            <v>ｹﾔﾘﾑｼ</v>
          </cell>
        </row>
        <row r="740">
          <cell r="C740">
            <v>701120100490</v>
          </cell>
          <cell r="D740">
            <v>7</v>
          </cell>
          <cell r="E740" t="str">
            <v>環形動物</v>
          </cell>
          <cell r="F740" t="str">
            <v>ｺﾞｶｲ</v>
          </cell>
          <cell r="G740" t="str">
            <v>ｹﾔﾘﾑｼ</v>
          </cell>
        </row>
        <row r="741">
          <cell r="C741">
            <v>701120100590</v>
          </cell>
          <cell r="D741">
            <v>7</v>
          </cell>
          <cell r="E741" t="str">
            <v>環形動物</v>
          </cell>
          <cell r="F741" t="str">
            <v>ｺﾞｶｲ</v>
          </cell>
          <cell r="G741" t="str">
            <v>ｹﾔﾘﾑｼ</v>
          </cell>
        </row>
        <row r="742">
          <cell r="C742">
            <v>701120100690</v>
          </cell>
          <cell r="D742">
            <v>7</v>
          </cell>
          <cell r="E742" t="str">
            <v>環形動物</v>
          </cell>
          <cell r="F742" t="str">
            <v>ｺﾞｶｲ</v>
          </cell>
          <cell r="G742" t="str">
            <v>ｹﾔﾘﾑｼ</v>
          </cell>
        </row>
        <row r="743">
          <cell r="C743">
            <v>701120100790</v>
          </cell>
          <cell r="D743">
            <v>7</v>
          </cell>
          <cell r="E743" t="str">
            <v>環形動物</v>
          </cell>
          <cell r="F743" t="str">
            <v>ｺﾞｶｲ</v>
          </cell>
          <cell r="G743" t="str">
            <v>ｹﾔﾘﾑｼ</v>
          </cell>
        </row>
        <row r="744">
          <cell r="C744">
            <v>701120100890</v>
          </cell>
          <cell r="D744">
            <v>7</v>
          </cell>
          <cell r="E744" t="str">
            <v>環形動物</v>
          </cell>
          <cell r="F744" t="str">
            <v>ｺﾞｶｲ</v>
          </cell>
          <cell r="G744" t="str">
            <v>ｹﾔﾘﾑｼ</v>
          </cell>
        </row>
        <row r="745">
          <cell r="C745">
            <v>701120199900</v>
          </cell>
          <cell r="D745">
            <v>5</v>
          </cell>
          <cell r="E745" t="str">
            <v>環形動物</v>
          </cell>
          <cell r="F745" t="str">
            <v>ｺﾞｶｲ</v>
          </cell>
          <cell r="G745" t="str">
            <v>ｹﾔﾘﾑｼ</v>
          </cell>
        </row>
        <row r="746">
          <cell r="C746">
            <v>701120200101</v>
          </cell>
          <cell r="E746" t="str">
            <v>環形動物</v>
          </cell>
          <cell r="F746" t="str">
            <v>ｺﾞｶｲ</v>
          </cell>
          <cell r="G746" t="str">
            <v>ｹﾔﾘﾑｼ</v>
          </cell>
        </row>
        <row r="747">
          <cell r="C747">
            <v>701120200201</v>
          </cell>
          <cell r="E747" t="str">
            <v>環形動物</v>
          </cell>
          <cell r="F747" t="str">
            <v>ｺﾞｶｲ</v>
          </cell>
          <cell r="G747" t="str">
            <v>ｹﾔﾘﾑｼ</v>
          </cell>
        </row>
        <row r="748">
          <cell r="C748">
            <v>701120200301</v>
          </cell>
          <cell r="E748" t="str">
            <v>環形動物</v>
          </cell>
          <cell r="F748" t="str">
            <v>ｺﾞｶｲ</v>
          </cell>
          <cell r="G748" t="str">
            <v>ｹﾔﾘﾑｼ</v>
          </cell>
        </row>
        <row r="749">
          <cell r="C749">
            <v>701120200401</v>
          </cell>
          <cell r="E749" t="str">
            <v>環形動物</v>
          </cell>
          <cell r="F749" t="str">
            <v>ｺﾞｶｲ</v>
          </cell>
          <cell r="G749" t="str">
            <v>ｹﾔﾘﾑｼ</v>
          </cell>
        </row>
        <row r="750">
          <cell r="C750">
            <v>701120299900</v>
          </cell>
          <cell r="D750">
            <v>5</v>
          </cell>
          <cell r="E750" t="str">
            <v>環形動物</v>
          </cell>
          <cell r="F750" t="str">
            <v>ｺﾞｶｲ</v>
          </cell>
          <cell r="G750" t="str">
            <v>ｹﾔﾘﾑｼ</v>
          </cell>
        </row>
        <row r="751">
          <cell r="C751">
            <v>701120300190</v>
          </cell>
          <cell r="D751">
            <v>7</v>
          </cell>
          <cell r="E751" t="str">
            <v>環形動物</v>
          </cell>
          <cell r="F751" t="str">
            <v>ｺﾞｶｲ</v>
          </cell>
          <cell r="G751" t="str">
            <v>ｹﾔﾘﾑｼ</v>
          </cell>
        </row>
        <row r="752">
          <cell r="C752">
            <v>701120399900</v>
          </cell>
          <cell r="D752">
            <v>5</v>
          </cell>
          <cell r="E752" t="str">
            <v>環形動物</v>
          </cell>
          <cell r="F752" t="str">
            <v>ｺﾞｶｲ</v>
          </cell>
          <cell r="G752" t="str">
            <v>ｹﾔﾘﾑｼ</v>
          </cell>
        </row>
        <row r="753">
          <cell r="C753">
            <v>701990000000</v>
          </cell>
          <cell r="D753">
            <v>2</v>
          </cell>
          <cell r="E753" t="str">
            <v>環形動物</v>
          </cell>
          <cell r="F753" t="str">
            <v>ｺﾞｶｲ</v>
          </cell>
          <cell r="G753" t="str">
            <v>－</v>
          </cell>
        </row>
        <row r="754">
          <cell r="C754">
            <v>702010100101</v>
          </cell>
          <cell r="E754" t="str">
            <v>環形動物</v>
          </cell>
          <cell r="F754" t="str">
            <v>ﾐﾐｽﾞ</v>
          </cell>
          <cell r="G754" t="str">
            <v>ｵﾖｷﾞﾐﾐｽﾞ</v>
          </cell>
        </row>
        <row r="755">
          <cell r="C755">
            <v>702010100201</v>
          </cell>
          <cell r="E755" t="str">
            <v>環形動物</v>
          </cell>
          <cell r="F755" t="str">
            <v>ﾐﾐｽﾞ</v>
          </cell>
          <cell r="G755" t="str">
            <v>ｵﾖｷﾞﾐﾐｽﾞ</v>
          </cell>
        </row>
        <row r="756">
          <cell r="C756">
            <v>702010100202</v>
          </cell>
          <cell r="E756" t="str">
            <v>環形動物</v>
          </cell>
          <cell r="F756" t="str">
            <v>ﾐﾐｽﾞ</v>
          </cell>
          <cell r="G756" t="str">
            <v>ｵﾖｷﾞﾐﾐｽﾞ</v>
          </cell>
        </row>
        <row r="757">
          <cell r="C757">
            <v>702010100290</v>
          </cell>
          <cell r="E757" t="str">
            <v>環形動物</v>
          </cell>
          <cell r="F757" t="str">
            <v>ﾐﾐｽﾞ</v>
          </cell>
          <cell r="G757" t="str">
            <v>ｵﾖｷﾞﾐﾐｽﾞ</v>
          </cell>
        </row>
        <row r="758">
          <cell r="C758">
            <v>702010100301</v>
          </cell>
          <cell r="E758" t="str">
            <v>環形動物</v>
          </cell>
          <cell r="F758" t="str">
            <v>ﾐﾐｽﾞ</v>
          </cell>
          <cell r="G758" t="str">
            <v>ｵﾖｷﾞﾐﾐｽﾞ</v>
          </cell>
        </row>
        <row r="759">
          <cell r="C759">
            <v>702010100401</v>
          </cell>
          <cell r="E759" t="str">
            <v>環形動物</v>
          </cell>
          <cell r="F759" t="str">
            <v>ﾐﾐｽﾞ</v>
          </cell>
          <cell r="G759" t="str">
            <v>ｵﾖｷﾞﾐﾐｽﾞ</v>
          </cell>
        </row>
        <row r="760">
          <cell r="C760">
            <v>702010199900</v>
          </cell>
          <cell r="D760">
            <v>5</v>
          </cell>
          <cell r="E760" t="str">
            <v>環形動物</v>
          </cell>
          <cell r="F760" t="str">
            <v>ﾐﾐｽﾞ</v>
          </cell>
          <cell r="G760" t="str">
            <v>ｵﾖｷﾞﾐﾐｽﾞ</v>
          </cell>
        </row>
        <row r="761">
          <cell r="C761">
            <v>702020100190</v>
          </cell>
          <cell r="D761">
            <v>7</v>
          </cell>
          <cell r="E761" t="str">
            <v>環形動物</v>
          </cell>
          <cell r="F761" t="str">
            <v>ﾐﾐｽﾞ</v>
          </cell>
          <cell r="G761" t="str">
            <v>ｼﾞｭｽﾞｲﾐﾐｽﾞ</v>
          </cell>
        </row>
        <row r="762">
          <cell r="C762">
            <v>702020199900</v>
          </cell>
          <cell r="D762">
            <v>5</v>
          </cell>
          <cell r="E762" t="str">
            <v>環形動物</v>
          </cell>
          <cell r="F762" t="str">
            <v>ﾐﾐｽﾞ</v>
          </cell>
          <cell r="G762" t="str">
            <v>ｼﾞｭｽﾞｲﾐﾐｽﾞ</v>
          </cell>
        </row>
        <row r="763">
          <cell r="C763">
            <v>702030100101</v>
          </cell>
          <cell r="E763" t="str">
            <v>環形動物</v>
          </cell>
          <cell r="F763" t="str">
            <v>ﾐﾐｽﾞ</v>
          </cell>
          <cell r="G763" t="str">
            <v>ﾅｶﾞﾐﾐｽﾞ</v>
          </cell>
        </row>
        <row r="764">
          <cell r="C764">
            <v>702030100102</v>
          </cell>
          <cell r="E764" t="str">
            <v>環形動物</v>
          </cell>
          <cell r="F764" t="str">
            <v>ﾐﾐｽﾞ</v>
          </cell>
          <cell r="G764" t="str">
            <v>ﾅｶﾞﾐﾐｽﾞ</v>
          </cell>
        </row>
        <row r="765">
          <cell r="C765">
            <v>702030100190</v>
          </cell>
          <cell r="E765" t="str">
            <v>環形動物</v>
          </cell>
          <cell r="F765" t="str">
            <v>ﾐﾐｽﾞ</v>
          </cell>
          <cell r="G765" t="str">
            <v>ﾅｶﾞﾐﾐｽﾞ</v>
          </cell>
        </row>
        <row r="766">
          <cell r="C766">
            <v>702030100201</v>
          </cell>
          <cell r="E766" t="str">
            <v>環形動物</v>
          </cell>
          <cell r="F766" t="str">
            <v>ﾐﾐｽﾞ</v>
          </cell>
          <cell r="G766" t="str">
            <v>ﾅｶﾞﾐﾐｽﾞ</v>
          </cell>
        </row>
        <row r="767">
          <cell r="C767">
            <v>702030199900</v>
          </cell>
          <cell r="D767">
            <v>5</v>
          </cell>
          <cell r="E767" t="str">
            <v>環形動物</v>
          </cell>
          <cell r="F767" t="str">
            <v>ﾐﾐｽﾞ</v>
          </cell>
          <cell r="G767" t="str">
            <v>ﾅｶﾞﾐﾐｽﾞ</v>
          </cell>
        </row>
        <row r="768">
          <cell r="C768">
            <v>702030200190</v>
          </cell>
          <cell r="D768">
            <v>7</v>
          </cell>
          <cell r="E768" t="str">
            <v>環形動物</v>
          </cell>
          <cell r="F768" t="str">
            <v>ﾐﾐｽﾞ</v>
          </cell>
          <cell r="G768" t="str">
            <v>ﾅｶﾞﾐﾐｽﾞ</v>
          </cell>
        </row>
        <row r="769">
          <cell r="C769">
            <v>702030200290</v>
          </cell>
          <cell r="D769">
            <v>7</v>
          </cell>
          <cell r="E769" t="str">
            <v>環形動物</v>
          </cell>
          <cell r="F769" t="str">
            <v>ﾐﾐｽﾞ</v>
          </cell>
          <cell r="G769" t="str">
            <v>ﾅｶﾞﾐﾐｽﾞ</v>
          </cell>
        </row>
        <row r="770">
          <cell r="C770">
            <v>702030200390</v>
          </cell>
          <cell r="D770">
            <v>7</v>
          </cell>
          <cell r="E770" t="str">
            <v>環形動物</v>
          </cell>
          <cell r="F770" t="str">
            <v>ﾐﾐｽﾞ</v>
          </cell>
          <cell r="G770" t="str">
            <v>ﾅｶﾞﾐﾐｽﾞ</v>
          </cell>
        </row>
        <row r="771">
          <cell r="C771">
            <v>702030200490</v>
          </cell>
          <cell r="D771">
            <v>7</v>
          </cell>
          <cell r="E771" t="str">
            <v>環形動物</v>
          </cell>
          <cell r="F771" t="str">
            <v>ﾐﾐｽﾞ</v>
          </cell>
          <cell r="G771" t="str">
            <v>ﾅｶﾞﾐﾐｽﾞ</v>
          </cell>
        </row>
        <row r="772">
          <cell r="C772">
            <v>702030200590</v>
          </cell>
          <cell r="D772">
            <v>7</v>
          </cell>
          <cell r="E772" t="str">
            <v>環形動物</v>
          </cell>
          <cell r="F772" t="str">
            <v>ﾐﾐｽﾞ</v>
          </cell>
          <cell r="G772" t="str">
            <v>ﾅｶﾞﾐﾐｽﾞ</v>
          </cell>
        </row>
        <row r="773">
          <cell r="C773">
            <v>702030200690</v>
          </cell>
          <cell r="D773">
            <v>7</v>
          </cell>
          <cell r="E773" t="str">
            <v>環形動物</v>
          </cell>
          <cell r="F773" t="str">
            <v>ﾐﾐｽﾞ</v>
          </cell>
          <cell r="G773" t="str">
            <v>ﾅｶﾞﾐﾐｽﾞ</v>
          </cell>
        </row>
        <row r="774">
          <cell r="C774">
            <v>702030200790</v>
          </cell>
          <cell r="D774">
            <v>7</v>
          </cell>
          <cell r="E774" t="str">
            <v>環形動物</v>
          </cell>
          <cell r="F774" t="str">
            <v>ﾐﾐｽﾞ</v>
          </cell>
          <cell r="G774" t="str">
            <v>ﾅｶﾞﾐﾐｽﾞ</v>
          </cell>
        </row>
        <row r="775">
          <cell r="C775">
            <v>702030200890</v>
          </cell>
          <cell r="D775">
            <v>7</v>
          </cell>
          <cell r="E775" t="str">
            <v>環形動物</v>
          </cell>
          <cell r="F775" t="str">
            <v>ﾐﾐｽﾞ</v>
          </cell>
          <cell r="G775" t="str">
            <v>ﾅｶﾞﾐﾐｽﾞ</v>
          </cell>
        </row>
        <row r="776">
          <cell r="C776">
            <v>702030200990</v>
          </cell>
          <cell r="D776">
            <v>7</v>
          </cell>
          <cell r="E776" t="str">
            <v>環形動物</v>
          </cell>
          <cell r="F776" t="str">
            <v>ﾐﾐｽﾞ</v>
          </cell>
          <cell r="G776" t="str">
            <v>ﾅｶﾞﾐﾐｽﾞ</v>
          </cell>
        </row>
        <row r="777">
          <cell r="C777">
            <v>702030201090</v>
          </cell>
          <cell r="D777">
            <v>7</v>
          </cell>
          <cell r="E777" t="str">
            <v>環形動物</v>
          </cell>
          <cell r="F777" t="str">
            <v>ﾐﾐｽﾞ</v>
          </cell>
          <cell r="G777" t="str">
            <v>ﾅｶﾞﾐﾐｽﾞ</v>
          </cell>
        </row>
        <row r="778">
          <cell r="C778">
            <v>702030201101</v>
          </cell>
          <cell r="E778" t="str">
            <v>環形動物</v>
          </cell>
          <cell r="F778" t="str">
            <v>ﾐﾐｽﾞ</v>
          </cell>
          <cell r="G778" t="str">
            <v>ﾅｶﾞﾐﾐｽﾞ</v>
          </cell>
        </row>
        <row r="779">
          <cell r="C779">
            <v>702030201190</v>
          </cell>
          <cell r="D779">
            <v>7</v>
          </cell>
          <cell r="E779" t="str">
            <v>環形動物</v>
          </cell>
          <cell r="F779" t="str">
            <v>ﾐﾐｽﾞ</v>
          </cell>
          <cell r="G779" t="str">
            <v>ﾅｶﾞﾐﾐｽﾞ</v>
          </cell>
        </row>
        <row r="780">
          <cell r="C780">
            <v>702030201290</v>
          </cell>
          <cell r="D780">
            <v>7</v>
          </cell>
          <cell r="E780" t="str">
            <v>環形動物</v>
          </cell>
          <cell r="F780" t="str">
            <v>ﾐﾐｽﾞ</v>
          </cell>
          <cell r="G780" t="str">
            <v>ﾅｶﾞﾐﾐｽﾞ</v>
          </cell>
        </row>
        <row r="781">
          <cell r="C781">
            <v>702030299900</v>
          </cell>
          <cell r="D781">
            <v>5</v>
          </cell>
          <cell r="E781" t="str">
            <v>環形動物</v>
          </cell>
          <cell r="F781" t="str">
            <v>ﾐﾐｽﾞ</v>
          </cell>
          <cell r="G781" t="str">
            <v>ﾅｶﾞﾐﾐｽﾞ</v>
          </cell>
        </row>
        <row r="782">
          <cell r="C782">
            <v>702030300101</v>
          </cell>
          <cell r="E782" t="str">
            <v>環形動物</v>
          </cell>
          <cell r="F782" t="str">
            <v>ﾐﾐｽﾞ</v>
          </cell>
          <cell r="G782" t="str">
            <v>ﾅｶﾞﾐﾐｽﾞ</v>
          </cell>
        </row>
        <row r="783">
          <cell r="C783">
            <v>702030300102</v>
          </cell>
          <cell r="E783" t="str">
            <v>環形動物</v>
          </cell>
          <cell r="F783" t="str">
            <v>ﾐﾐｽﾞ</v>
          </cell>
          <cell r="G783" t="str">
            <v>ﾅｶﾞﾐﾐｽﾞ</v>
          </cell>
        </row>
        <row r="784">
          <cell r="C784">
            <v>702030300201</v>
          </cell>
          <cell r="E784" t="str">
            <v>環形動物</v>
          </cell>
          <cell r="F784" t="str">
            <v>ﾐﾐｽﾞ</v>
          </cell>
          <cell r="G784" t="str">
            <v>ﾅｶﾞﾐﾐｽﾞ</v>
          </cell>
        </row>
        <row r="785">
          <cell r="C785">
            <v>702030300301</v>
          </cell>
          <cell r="E785" t="str">
            <v>環形動物</v>
          </cell>
          <cell r="F785" t="str">
            <v>ﾐﾐｽﾞ</v>
          </cell>
          <cell r="G785" t="str">
            <v>ﾅｶﾞﾐﾐｽﾞ</v>
          </cell>
        </row>
        <row r="786">
          <cell r="C786">
            <v>702030300390</v>
          </cell>
          <cell r="E786" t="str">
            <v>環形動物</v>
          </cell>
          <cell r="F786" t="str">
            <v>ﾐﾐｽﾞ</v>
          </cell>
          <cell r="G786" t="str">
            <v>ﾅｶﾞﾐﾐｽﾞ</v>
          </cell>
        </row>
        <row r="787">
          <cell r="C787">
            <v>702030300401</v>
          </cell>
          <cell r="E787" t="str">
            <v>環形動物</v>
          </cell>
          <cell r="F787" t="str">
            <v>ﾐﾐｽﾞ</v>
          </cell>
          <cell r="G787" t="str">
            <v>ﾅｶﾞﾐﾐｽﾞ</v>
          </cell>
        </row>
        <row r="788">
          <cell r="C788">
            <v>702030300402</v>
          </cell>
          <cell r="E788" t="str">
            <v>環形動物</v>
          </cell>
          <cell r="F788" t="str">
            <v>ﾐﾐｽﾞ</v>
          </cell>
          <cell r="G788" t="str">
            <v>ﾅｶﾞﾐﾐｽﾞ</v>
          </cell>
        </row>
        <row r="789">
          <cell r="C789">
            <v>702030300403</v>
          </cell>
          <cell r="E789" t="str">
            <v>環形動物</v>
          </cell>
          <cell r="F789" t="str">
            <v>ﾐﾐｽﾞ</v>
          </cell>
          <cell r="G789" t="str">
            <v>ﾅｶﾞﾐﾐｽﾞ</v>
          </cell>
        </row>
        <row r="790">
          <cell r="C790">
            <v>702030300404</v>
          </cell>
          <cell r="E790" t="str">
            <v>環形動物</v>
          </cell>
          <cell r="F790" t="str">
            <v>ﾐﾐｽﾞ</v>
          </cell>
          <cell r="G790" t="str">
            <v>ﾅｶﾞﾐﾐｽﾞ</v>
          </cell>
        </row>
        <row r="791">
          <cell r="C791">
            <v>702030300405</v>
          </cell>
          <cell r="E791" t="str">
            <v>環形動物</v>
          </cell>
          <cell r="F791" t="str">
            <v>ﾐﾐｽﾞ</v>
          </cell>
          <cell r="G791" t="str">
            <v>ﾅｶﾞﾐﾐｽﾞ</v>
          </cell>
        </row>
        <row r="792">
          <cell r="C792">
            <v>702030300490</v>
          </cell>
          <cell r="E792" t="str">
            <v>環形動物</v>
          </cell>
          <cell r="F792" t="str">
            <v>ﾐﾐｽﾞ</v>
          </cell>
          <cell r="G792" t="str">
            <v>ﾅｶﾞﾐﾐｽﾞ</v>
          </cell>
        </row>
        <row r="793">
          <cell r="C793">
            <v>702030300501</v>
          </cell>
          <cell r="E793" t="str">
            <v>環形動物</v>
          </cell>
          <cell r="F793" t="str">
            <v>ﾐﾐｽﾞ</v>
          </cell>
          <cell r="G793" t="str">
            <v>ﾅｶﾞﾐﾐｽﾞ</v>
          </cell>
        </row>
        <row r="794">
          <cell r="C794">
            <v>702030300601</v>
          </cell>
          <cell r="E794" t="str">
            <v>環形動物</v>
          </cell>
          <cell r="F794" t="str">
            <v>ﾐﾐｽﾞ</v>
          </cell>
          <cell r="G794" t="str">
            <v>ﾅｶﾞﾐﾐｽﾞ</v>
          </cell>
        </row>
        <row r="795">
          <cell r="C795">
            <v>702030300701</v>
          </cell>
          <cell r="E795" t="str">
            <v>環形動物</v>
          </cell>
          <cell r="F795" t="str">
            <v>ﾐﾐｽﾞ</v>
          </cell>
          <cell r="G795" t="str">
            <v>ﾅｶﾞﾐﾐｽﾞ</v>
          </cell>
        </row>
        <row r="796">
          <cell r="C796">
            <v>702030300801</v>
          </cell>
          <cell r="E796" t="str">
            <v>環形動物</v>
          </cell>
          <cell r="F796" t="str">
            <v>ﾐﾐｽﾞ</v>
          </cell>
          <cell r="G796" t="str">
            <v>ﾅｶﾞﾐﾐｽﾞ</v>
          </cell>
        </row>
        <row r="797">
          <cell r="C797">
            <v>702030300890</v>
          </cell>
          <cell r="E797" t="str">
            <v>環形動物</v>
          </cell>
          <cell r="F797" t="str">
            <v>ﾐﾐｽﾞ</v>
          </cell>
          <cell r="G797" t="str">
            <v>ﾅｶﾞﾐﾐｽﾞ</v>
          </cell>
        </row>
        <row r="798">
          <cell r="C798">
            <v>702030399900</v>
          </cell>
          <cell r="D798">
            <v>5</v>
          </cell>
          <cell r="E798" t="str">
            <v>環形動物</v>
          </cell>
          <cell r="F798" t="str">
            <v>ﾐﾐｽﾞ</v>
          </cell>
          <cell r="G798" t="str">
            <v>ﾅｶﾞﾐﾐｽﾞ</v>
          </cell>
        </row>
        <row r="799">
          <cell r="C799">
            <v>702030400101</v>
          </cell>
          <cell r="E799" t="str">
            <v>環形動物</v>
          </cell>
          <cell r="F799" t="str">
            <v>ﾐﾐｽﾞ</v>
          </cell>
          <cell r="G799" t="str">
            <v>ﾅｶﾞﾐﾐｽﾞ</v>
          </cell>
        </row>
        <row r="800">
          <cell r="C800">
            <v>702030400201</v>
          </cell>
          <cell r="E800" t="str">
            <v>環形動物</v>
          </cell>
          <cell r="F800" t="str">
            <v>ﾐﾐｽﾞ</v>
          </cell>
          <cell r="G800" t="str">
            <v>ﾅｶﾞﾐﾐｽﾞ</v>
          </cell>
        </row>
        <row r="801">
          <cell r="C801">
            <v>702030400301</v>
          </cell>
          <cell r="E801" t="str">
            <v>環形動物</v>
          </cell>
          <cell r="F801" t="str">
            <v>ﾐﾐｽﾞ</v>
          </cell>
          <cell r="G801" t="str">
            <v>ﾅｶﾞﾐﾐｽﾞ</v>
          </cell>
        </row>
        <row r="802">
          <cell r="C802">
            <v>702030400302</v>
          </cell>
          <cell r="E802" t="str">
            <v>環形動物</v>
          </cell>
          <cell r="F802" t="str">
            <v>ﾐﾐｽﾞ</v>
          </cell>
          <cell r="G802" t="str">
            <v>ﾅｶﾞﾐﾐｽﾞ</v>
          </cell>
        </row>
        <row r="803">
          <cell r="C803">
            <v>702030400303</v>
          </cell>
          <cell r="E803" t="str">
            <v>環形動物</v>
          </cell>
          <cell r="F803" t="str">
            <v>ﾐﾐｽﾞ</v>
          </cell>
          <cell r="G803" t="str">
            <v>ﾅｶﾞﾐﾐｽﾞ</v>
          </cell>
        </row>
        <row r="804">
          <cell r="C804">
            <v>702030400401</v>
          </cell>
          <cell r="E804" t="str">
            <v>環形動物</v>
          </cell>
          <cell r="F804" t="str">
            <v>ﾐﾐｽﾞ</v>
          </cell>
          <cell r="G804" t="str">
            <v>ﾅｶﾞﾐﾐｽﾞ</v>
          </cell>
        </row>
        <row r="805">
          <cell r="C805">
            <v>702030400501</v>
          </cell>
          <cell r="E805" t="str">
            <v>環形動物</v>
          </cell>
          <cell r="F805" t="str">
            <v>ﾐﾐｽﾞ</v>
          </cell>
          <cell r="G805" t="str">
            <v>ﾅｶﾞﾐﾐｽﾞ</v>
          </cell>
        </row>
        <row r="806">
          <cell r="C806">
            <v>702030400601</v>
          </cell>
          <cell r="E806" t="str">
            <v>環形動物</v>
          </cell>
          <cell r="F806" t="str">
            <v>ﾐﾐｽﾞ</v>
          </cell>
          <cell r="G806" t="str">
            <v>ﾅｶﾞﾐﾐｽﾞ</v>
          </cell>
        </row>
        <row r="807">
          <cell r="C807">
            <v>702030400602</v>
          </cell>
          <cell r="E807" t="str">
            <v>環形動物</v>
          </cell>
          <cell r="F807" t="str">
            <v>ﾐﾐｽﾞ</v>
          </cell>
          <cell r="G807" t="str">
            <v>ﾅｶﾞﾐﾐｽﾞ</v>
          </cell>
        </row>
        <row r="808">
          <cell r="C808">
            <v>702030400603</v>
          </cell>
          <cell r="E808" t="str">
            <v>環形動物</v>
          </cell>
          <cell r="F808" t="str">
            <v>ﾐﾐｽﾞ</v>
          </cell>
          <cell r="G808" t="str">
            <v>ﾅｶﾞﾐﾐｽﾞ</v>
          </cell>
        </row>
        <row r="809">
          <cell r="C809">
            <v>702030400604</v>
          </cell>
          <cell r="E809" t="str">
            <v>環形動物</v>
          </cell>
          <cell r="F809" t="str">
            <v>ﾐﾐｽﾞ</v>
          </cell>
          <cell r="G809" t="str">
            <v>ﾅｶﾞﾐﾐｽﾞ</v>
          </cell>
        </row>
        <row r="810">
          <cell r="C810">
            <v>702030400605</v>
          </cell>
          <cell r="E810" t="str">
            <v>環形動物</v>
          </cell>
          <cell r="F810" t="str">
            <v>ﾐﾐｽﾞ</v>
          </cell>
          <cell r="G810" t="str">
            <v>ﾅｶﾞﾐﾐｽﾞ</v>
          </cell>
        </row>
        <row r="811">
          <cell r="C811">
            <v>702030400606</v>
          </cell>
          <cell r="E811" t="str">
            <v>環形動物</v>
          </cell>
          <cell r="F811" t="str">
            <v>ﾐﾐｽﾞ</v>
          </cell>
          <cell r="G811" t="str">
            <v>ﾅｶﾞﾐﾐｽﾞ</v>
          </cell>
        </row>
        <row r="812">
          <cell r="C812">
            <v>702030400690</v>
          </cell>
          <cell r="E812" t="str">
            <v>環形動物</v>
          </cell>
          <cell r="F812" t="str">
            <v>ﾐﾐｽﾞ</v>
          </cell>
          <cell r="G812" t="str">
            <v>ﾅｶﾞﾐﾐｽﾞ</v>
          </cell>
        </row>
        <row r="813">
          <cell r="C813">
            <v>702030400701</v>
          </cell>
          <cell r="E813" t="str">
            <v>環形動物</v>
          </cell>
          <cell r="F813" t="str">
            <v>ﾐﾐｽﾞ</v>
          </cell>
          <cell r="G813" t="str">
            <v>ﾅｶﾞﾐﾐｽﾞ</v>
          </cell>
        </row>
        <row r="814">
          <cell r="C814">
            <v>702030400801</v>
          </cell>
          <cell r="E814" t="str">
            <v>環形動物</v>
          </cell>
          <cell r="F814" t="str">
            <v>ﾐﾐｽﾞ</v>
          </cell>
          <cell r="G814" t="str">
            <v>ﾅｶﾞﾐﾐｽﾞ</v>
          </cell>
        </row>
        <row r="815">
          <cell r="C815">
            <v>702030400890</v>
          </cell>
          <cell r="E815" t="str">
            <v>環形動物</v>
          </cell>
          <cell r="F815" t="str">
            <v>ﾐﾐｽﾞ</v>
          </cell>
          <cell r="G815" t="str">
            <v>ﾅｶﾞﾐﾐｽﾞ</v>
          </cell>
        </row>
        <row r="816">
          <cell r="C816">
            <v>702030400901</v>
          </cell>
          <cell r="E816" t="str">
            <v>環形動物</v>
          </cell>
          <cell r="F816" t="str">
            <v>ﾐﾐｽﾞ</v>
          </cell>
          <cell r="G816" t="str">
            <v>ﾅｶﾞﾐﾐｽﾞ</v>
          </cell>
        </row>
        <row r="817">
          <cell r="C817">
            <v>702030400902</v>
          </cell>
          <cell r="E817" t="str">
            <v>環形動物</v>
          </cell>
          <cell r="F817" t="str">
            <v>ﾐﾐｽﾞ</v>
          </cell>
          <cell r="G817" t="str">
            <v>ﾅｶﾞﾐﾐｽﾞ</v>
          </cell>
        </row>
        <row r="818">
          <cell r="C818">
            <v>702030401001</v>
          </cell>
          <cell r="E818" t="str">
            <v>環形動物</v>
          </cell>
          <cell r="F818" t="str">
            <v>ﾐﾐｽﾞ</v>
          </cell>
          <cell r="G818" t="str">
            <v>ﾅｶﾞﾐﾐｽﾞ</v>
          </cell>
        </row>
        <row r="819">
          <cell r="C819">
            <v>702030401101</v>
          </cell>
          <cell r="E819" t="str">
            <v>環形動物</v>
          </cell>
          <cell r="F819" t="str">
            <v>ﾐﾐｽﾞ</v>
          </cell>
          <cell r="G819" t="str">
            <v>ﾅｶﾞﾐﾐｽﾞ</v>
          </cell>
        </row>
        <row r="820">
          <cell r="C820">
            <v>702030401201</v>
          </cell>
          <cell r="E820" t="str">
            <v>環形動物</v>
          </cell>
          <cell r="F820" t="str">
            <v>ﾐﾐｽﾞ</v>
          </cell>
          <cell r="G820" t="str">
            <v>ﾅｶﾞﾐﾐｽﾞ</v>
          </cell>
        </row>
        <row r="821">
          <cell r="C821">
            <v>702030401301</v>
          </cell>
          <cell r="E821" t="str">
            <v>環形動物</v>
          </cell>
          <cell r="F821" t="str">
            <v>ﾐﾐｽﾞ</v>
          </cell>
          <cell r="G821" t="str">
            <v>ﾅｶﾞﾐﾐｽﾞ</v>
          </cell>
        </row>
        <row r="822">
          <cell r="C822">
            <v>702030401401</v>
          </cell>
          <cell r="E822" t="str">
            <v>環形動物</v>
          </cell>
          <cell r="F822" t="str">
            <v>ﾐﾐｽﾞ</v>
          </cell>
          <cell r="G822" t="str">
            <v>ﾅｶﾞﾐﾐｽﾞ</v>
          </cell>
        </row>
        <row r="823">
          <cell r="C823">
            <v>702030401490</v>
          </cell>
          <cell r="E823" t="str">
            <v>環形動物</v>
          </cell>
          <cell r="F823" t="str">
            <v>ﾐﾐｽﾞ</v>
          </cell>
          <cell r="G823" t="str">
            <v>ﾅｶﾞﾐﾐｽﾞ</v>
          </cell>
        </row>
        <row r="824">
          <cell r="C824">
            <v>702030401501</v>
          </cell>
          <cell r="E824" t="str">
            <v>環形動物</v>
          </cell>
          <cell r="F824" t="str">
            <v>ﾐﾐｽﾞ</v>
          </cell>
          <cell r="G824" t="str">
            <v>ﾅｶﾞﾐﾐｽﾞ</v>
          </cell>
        </row>
        <row r="825">
          <cell r="C825">
            <v>702030401601</v>
          </cell>
          <cell r="E825" t="str">
            <v>環形動物</v>
          </cell>
          <cell r="F825" t="str">
            <v>ﾐﾐｽﾞ</v>
          </cell>
          <cell r="G825" t="str">
            <v>ﾅｶﾞﾐﾐｽﾞ</v>
          </cell>
        </row>
        <row r="826">
          <cell r="C826">
            <v>702030499900</v>
          </cell>
          <cell r="D826">
            <v>5</v>
          </cell>
          <cell r="E826" t="str">
            <v>環形動物</v>
          </cell>
          <cell r="F826" t="str">
            <v>ﾐﾐｽﾞ</v>
          </cell>
          <cell r="G826" t="str">
            <v>ﾅｶﾞﾐﾐｽﾞ</v>
          </cell>
        </row>
        <row r="827">
          <cell r="C827">
            <v>702030500101</v>
          </cell>
          <cell r="E827" t="str">
            <v>環形動物</v>
          </cell>
          <cell r="F827" t="str">
            <v>ﾐﾐｽﾞ</v>
          </cell>
          <cell r="G827" t="str">
            <v>ﾅｶﾞﾐﾐｽﾞ</v>
          </cell>
        </row>
        <row r="828">
          <cell r="C828">
            <v>702030599900</v>
          </cell>
          <cell r="D828">
            <v>5</v>
          </cell>
          <cell r="E828" t="str">
            <v>環形動物</v>
          </cell>
          <cell r="F828" t="str">
            <v>ﾐﾐｽﾞ</v>
          </cell>
          <cell r="G828" t="str">
            <v>ﾅｶﾞﾐﾐｽﾞ</v>
          </cell>
        </row>
        <row r="829">
          <cell r="C829">
            <v>702030600190</v>
          </cell>
          <cell r="D829">
            <v>7</v>
          </cell>
          <cell r="E829" t="str">
            <v>環形動物</v>
          </cell>
          <cell r="F829" t="str">
            <v>ﾐﾐｽﾞ</v>
          </cell>
          <cell r="G829" t="str">
            <v>ﾅｶﾞﾐﾐｽﾞ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view="pageBreakPreview" zoomScale="85" zoomScaleNormal="100" zoomScaleSheetLayoutView="85" workbookViewId="0">
      <selection activeCell="J1" sqref="J1:J1048576"/>
    </sheetView>
  </sheetViews>
  <sheetFormatPr defaultRowHeight="18.75"/>
  <cols>
    <col min="1" max="1" width="5.625" customWidth="1"/>
    <col min="2" max="2" width="7.375" style="16" customWidth="1"/>
    <col min="3" max="3" width="9.375" style="16" customWidth="1"/>
    <col min="4" max="4" width="17.25" bestFit="1" customWidth="1"/>
    <col min="5" max="5" width="12.25" bestFit="1" customWidth="1"/>
    <col min="6" max="6" width="13.875" bestFit="1" customWidth="1"/>
    <col min="7" max="7" width="22" bestFit="1" customWidth="1"/>
    <col min="8" max="8" width="6.875" bestFit="1" customWidth="1"/>
    <col min="9" max="9" width="7.5" bestFit="1" customWidth="1"/>
  </cols>
  <sheetData>
    <row r="1" spans="1:9">
      <c r="A1" s="1" t="s">
        <v>210</v>
      </c>
      <c r="D1" s="2"/>
      <c r="E1" s="2"/>
      <c r="F1" s="2"/>
      <c r="G1" s="3"/>
      <c r="H1" s="4"/>
      <c r="I1" s="4"/>
    </row>
    <row r="2" spans="1:9" ht="30" customHeight="1">
      <c r="A2" s="43" t="s">
        <v>0</v>
      </c>
      <c r="B2" s="50" t="s">
        <v>181</v>
      </c>
      <c r="C2" s="41" t="s">
        <v>182</v>
      </c>
      <c r="D2" s="43" t="s">
        <v>1</v>
      </c>
      <c r="E2" s="43" t="s">
        <v>2</v>
      </c>
      <c r="F2" s="43" t="s">
        <v>3</v>
      </c>
      <c r="G2" s="44" t="s">
        <v>4</v>
      </c>
      <c r="H2" s="46" t="s">
        <v>179</v>
      </c>
      <c r="I2" s="46" t="s">
        <v>180</v>
      </c>
    </row>
    <row r="3" spans="1:9">
      <c r="A3" s="5">
        <v>1</v>
      </c>
      <c r="B3" s="49" t="s">
        <v>243</v>
      </c>
      <c r="C3" s="29"/>
      <c r="D3" s="6" t="s">
        <v>93</v>
      </c>
      <c r="E3" s="6" t="s">
        <v>14</v>
      </c>
      <c r="F3" s="6" t="s">
        <v>15</v>
      </c>
      <c r="G3" s="7" t="s">
        <v>16</v>
      </c>
      <c r="H3" s="48" t="s">
        <v>243</v>
      </c>
      <c r="I3" s="48" t="s">
        <v>17</v>
      </c>
    </row>
    <row r="4" spans="1:9">
      <c r="A4" s="5">
        <v>2</v>
      </c>
      <c r="B4" s="49" t="s">
        <v>243</v>
      </c>
      <c r="C4" s="48"/>
      <c r="D4" s="6" t="s">
        <v>94</v>
      </c>
      <c r="E4" s="6" t="s">
        <v>18</v>
      </c>
      <c r="F4" s="6" t="s">
        <v>19</v>
      </c>
      <c r="G4" s="7" t="s">
        <v>20</v>
      </c>
      <c r="H4" s="48" t="s">
        <v>243</v>
      </c>
      <c r="I4" s="48" t="s">
        <v>17</v>
      </c>
    </row>
    <row r="5" spans="1:9">
      <c r="A5" s="5">
        <v>3</v>
      </c>
      <c r="B5" s="49" t="s">
        <v>243</v>
      </c>
      <c r="C5" s="48"/>
      <c r="D5" s="6" t="s">
        <v>94</v>
      </c>
      <c r="E5" s="6" t="s">
        <v>21</v>
      </c>
      <c r="F5" s="6" t="s">
        <v>22</v>
      </c>
      <c r="G5" s="7" t="s">
        <v>23</v>
      </c>
      <c r="H5" s="48" t="s">
        <v>243</v>
      </c>
      <c r="I5" s="48"/>
    </row>
    <row r="6" spans="1:9">
      <c r="A6" s="5">
        <v>4</v>
      </c>
      <c r="B6" s="49" t="s">
        <v>9</v>
      </c>
      <c r="C6" s="48"/>
      <c r="D6" s="6" t="s">
        <v>93</v>
      </c>
      <c r="E6" s="6" t="s">
        <v>5</v>
      </c>
      <c r="F6" s="6" t="s">
        <v>6</v>
      </c>
      <c r="G6" s="7" t="s">
        <v>7</v>
      </c>
      <c r="H6" s="48" t="s">
        <v>9</v>
      </c>
      <c r="I6" s="48"/>
    </row>
    <row r="7" spans="1:9">
      <c r="A7" s="5">
        <v>5</v>
      </c>
      <c r="B7" s="49" t="s">
        <v>9</v>
      </c>
      <c r="C7" s="48"/>
      <c r="D7" s="6" t="s">
        <v>93</v>
      </c>
      <c r="E7" s="6" t="s">
        <v>5</v>
      </c>
      <c r="F7" s="6" t="s">
        <v>10</v>
      </c>
      <c r="G7" s="7" t="s">
        <v>11</v>
      </c>
      <c r="H7" s="48" t="s">
        <v>9</v>
      </c>
      <c r="I7" s="48"/>
    </row>
    <row r="8" spans="1:9">
      <c r="A8" s="5">
        <v>6</v>
      </c>
      <c r="B8" s="49" t="s">
        <v>9</v>
      </c>
      <c r="C8" s="48"/>
      <c r="D8" s="6" t="s">
        <v>93</v>
      </c>
      <c r="E8" s="6" t="s">
        <v>5</v>
      </c>
      <c r="F8" s="6" t="s">
        <v>12</v>
      </c>
      <c r="G8" s="7" t="s">
        <v>13</v>
      </c>
      <c r="H8" s="48" t="s">
        <v>9</v>
      </c>
      <c r="I8" s="48"/>
    </row>
    <row r="9" spans="1:9">
      <c r="A9" s="5">
        <v>7</v>
      </c>
      <c r="B9" s="49" t="s">
        <v>9</v>
      </c>
      <c r="C9" s="48" t="s">
        <v>178</v>
      </c>
      <c r="D9" s="6" t="s">
        <v>94</v>
      </c>
      <c r="E9" s="6" t="s">
        <v>24</v>
      </c>
      <c r="F9" s="6" t="s">
        <v>25</v>
      </c>
      <c r="G9" s="7" t="s">
        <v>26</v>
      </c>
      <c r="H9" s="48"/>
      <c r="I9" s="48"/>
    </row>
    <row r="10" spans="1:9">
      <c r="A10" s="5">
        <v>8</v>
      </c>
      <c r="B10" s="49" t="s">
        <v>267</v>
      </c>
      <c r="C10" s="48"/>
      <c r="D10" s="6" t="s">
        <v>93</v>
      </c>
      <c r="E10" s="6" t="s">
        <v>95</v>
      </c>
      <c r="F10" s="6" t="s">
        <v>209</v>
      </c>
      <c r="G10" s="7" t="s">
        <v>96</v>
      </c>
      <c r="H10" s="48" t="s">
        <v>267</v>
      </c>
      <c r="I10" s="48" t="s">
        <v>17</v>
      </c>
    </row>
    <row r="11" spans="1:9">
      <c r="A11" s="8"/>
      <c r="B11" s="17">
        <f>COUNTA(B3:B10)</f>
        <v>8</v>
      </c>
      <c r="C11" s="17"/>
      <c r="D11" s="2"/>
      <c r="E11" s="9" cm="1">
        <f t="array" ref="E11">SUMPRODUCT(1/COUNTIF(E3:E10,E3:E10))</f>
        <v>6</v>
      </c>
      <c r="F11" s="10">
        <f>COUNTA(F3:F10)</f>
        <v>8</v>
      </c>
      <c r="G11" s="10"/>
      <c r="H11" s="10">
        <f>COUNTA(H3:H10)</f>
        <v>7</v>
      </c>
      <c r="I11" s="10">
        <f t="shared" ref="I11" si="0">COUNTA(I3:I10)</f>
        <v>3</v>
      </c>
    </row>
    <row r="12" spans="1:9">
      <c r="A12" s="13" t="s">
        <v>190</v>
      </c>
      <c r="D12" s="14"/>
      <c r="E12" s="14"/>
      <c r="F12" s="14"/>
      <c r="G12" s="15"/>
      <c r="H12" s="12"/>
      <c r="I12" s="12"/>
    </row>
    <row r="13" spans="1:9">
      <c r="A13" s="72" t="s">
        <v>206</v>
      </c>
    </row>
  </sheetData>
  <autoFilter ref="A2:I12" xr:uid="{00000000-0009-0000-0000-000001000000}"/>
  <phoneticPr fontId="4"/>
  <pageMargins left="0.7" right="0.7" top="0.75" bottom="0.75" header="0.3" footer="0.3"/>
  <pageSetup paperSize="8" orientation="landscape" r:id="rId1"/>
  <headerFooter>
    <oddHeader xml:space="preserve">&amp;R
&amp;P/&amp;N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"/>
  <sheetViews>
    <sheetView view="pageBreakPreview" zoomScale="80" zoomScaleNormal="90" zoomScaleSheetLayoutView="80" workbookViewId="0">
      <selection activeCell="J1" sqref="J1:J1048576"/>
    </sheetView>
  </sheetViews>
  <sheetFormatPr defaultRowHeight="18.75"/>
  <cols>
    <col min="1" max="1" width="6.25" customWidth="1"/>
    <col min="2" max="2" width="7.25" customWidth="1"/>
    <col min="3" max="3" width="9.875" customWidth="1"/>
    <col min="4" max="4" width="12.25" bestFit="1" customWidth="1"/>
    <col min="5" max="5" width="15.5" bestFit="1" customWidth="1"/>
    <col min="6" max="6" width="18.875" bestFit="1" customWidth="1"/>
    <col min="7" max="7" width="32.75" bestFit="1" customWidth="1"/>
    <col min="8" max="8" width="7.25" bestFit="1" customWidth="1"/>
    <col min="9" max="9" width="7.875" bestFit="1" customWidth="1"/>
  </cols>
  <sheetData>
    <row r="1" spans="1:9">
      <c r="A1" s="1" t="s">
        <v>211</v>
      </c>
      <c r="B1" s="30"/>
      <c r="C1" s="30"/>
      <c r="D1" s="11"/>
      <c r="E1" s="11"/>
      <c r="F1" s="11"/>
      <c r="G1" s="11"/>
      <c r="H1" s="30"/>
      <c r="I1" s="30"/>
    </row>
    <row r="2" spans="1:9" ht="30">
      <c r="A2" s="52" t="s">
        <v>0</v>
      </c>
      <c r="B2" s="50" t="s">
        <v>181</v>
      </c>
      <c r="C2" s="45" t="s">
        <v>182</v>
      </c>
      <c r="D2" s="53" t="s">
        <v>50</v>
      </c>
      <c r="E2" s="53" t="s">
        <v>2</v>
      </c>
      <c r="F2" s="53" t="s">
        <v>183</v>
      </c>
      <c r="G2" s="54" t="s">
        <v>51</v>
      </c>
      <c r="H2" s="46" t="s">
        <v>179</v>
      </c>
      <c r="I2" s="46" t="s">
        <v>180</v>
      </c>
    </row>
    <row r="3" spans="1:9" ht="15" customHeight="1">
      <c r="A3" s="52">
        <v>1</v>
      </c>
      <c r="B3" s="49" t="s">
        <v>477</v>
      </c>
      <c r="C3" s="48" t="s">
        <v>177</v>
      </c>
      <c r="D3" s="31" t="s">
        <v>54</v>
      </c>
      <c r="E3" s="31" t="s">
        <v>55</v>
      </c>
      <c r="F3" s="31" t="s">
        <v>63</v>
      </c>
      <c r="G3" s="32" t="s">
        <v>64</v>
      </c>
      <c r="H3" s="48" t="s">
        <v>9</v>
      </c>
      <c r="I3" s="48"/>
    </row>
    <row r="4" spans="1:9" ht="15" customHeight="1">
      <c r="A4" s="52">
        <v>2</v>
      </c>
      <c r="B4" s="49" t="s">
        <v>477</v>
      </c>
      <c r="C4" s="48" t="s">
        <v>177</v>
      </c>
      <c r="D4" s="31" t="s">
        <v>54</v>
      </c>
      <c r="E4" s="31" t="s">
        <v>55</v>
      </c>
      <c r="F4" s="31" t="s">
        <v>65</v>
      </c>
      <c r="G4" s="32" t="s">
        <v>199</v>
      </c>
      <c r="H4" s="48" t="s">
        <v>9</v>
      </c>
      <c r="I4" s="48"/>
    </row>
    <row r="5" spans="1:9">
      <c r="A5" s="52">
        <v>3</v>
      </c>
      <c r="B5" s="49" t="s">
        <v>477</v>
      </c>
      <c r="C5" s="48" t="s">
        <v>177</v>
      </c>
      <c r="D5" s="31" t="s">
        <v>60</v>
      </c>
      <c r="E5" s="31" t="s">
        <v>70</v>
      </c>
      <c r="F5" s="31" t="s">
        <v>71</v>
      </c>
      <c r="G5" s="32" t="s">
        <v>72</v>
      </c>
      <c r="H5" s="48" t="s">
        <v>267</v>
      </c>
      <c r="I5" s="48" t="s">
        <v>39</v>
      </c>
    </row>
    <row r="6" spans="1:9" ht="15" customHeight="1">
      <c r="A6" s="52">
        <v>4</v>
      </c>
      <c r="B6" s="49" t="s">
        <v>9</v>
      </c>
      <c r="C6" s="48"/>
      <c r="D6" s="31" t="s">
        <v>52</v>
      </c>
      <c r="E6" s="31" t="s">
        <v>53</v>
      </c>
      <c r="F6" s="31" t="s">
        <v>61</v>
      </c>
      <c r="G6" s="32" t="s">
        <v>62</v>
      </c>
      <c r="H6" s="48" t="s">
        <v>9</v>
      </c>
      <c r="I6" s="48"/>
    </row>
    <row r="7" spans="1:9" ht="15" customHeight="1">
      <c r="A7" s="52">
        <v>5</v>
      </c>
      <c r="B7" s="49" t="s">
        <v>9</v>
      </c>
      <c r="C7" s="48"/>
      <c r="D7" s="31" t="s">
        <v>56</v>
      </c>
      <c r="E7" s="31" t="s">
        <v>57</v>
      </c>
      <c r="F7" s="31" t="s">
        <v>66</v>
      </c>
      <c r="G7" s="32" t="s">
        <v>67</v>
      </c>
      <c r="H7" s="48" t="s">
        <v>9</v>
      </c>
      <c r="I7" s="48"/>
    </row>
    <row r="8" spans="1:9">
      <c r="A8" s="52">
        <v>6</v>
      </c>
      <c r="B8" s="49" t="s">
        <v>9</v>
      </c>
      <c r="C8" s="48"/>
      <c r="D8" s="31" t="s">
        <v>58</v>
      </c>
      <c r="E8" s="31" t="s">
        <v>59</v>
      </c>
      <c r="F8" s="31" t="s">
        <v>68</v>
      </c>
      <c r="G8" s="32" t="s">
        <v>69</v>
      </c>
      <c r="H8" s="48" t="s">
        <v>9</v>
      </c>
      <c r="I8" s="48"/>
    </row>
    <row r="9" spans="1:9">
      <c r="A9" s="52"/>
      <c r="B9" s="49"/>
      <c r="C9" s="48" t="s">
        <v>184</v>
      </c>
      <c r="D9" s="31" t="s">
        <v>60</v>
      </c>
      <c r="E9" s="31" t="s">
        <v>73</v>
      </c>
      <c r="F9" s="31" t="s">
        <v>74</v>
      </c>
      <c r="G9" s="32" t="s">
        <v>75</v>
      </c>
      <c r="H9" s="48" t="s">
        <v>9</v>
      </c>
      <c r="I9" s="48"/>
    </row>
    <row r="10" spans="1:9" ht="30.75" customHeight="1">
      <c r="A10" s="52"/>
      <c r="B10" s="49"/>
      <c r="C10" s="48" t="s">
        <v>184</v>
      </c>
      <c r="D10" s="31" t="s">
        <v>60</v>
      </c>
      <c r="E10" s="31" t="s">
        <v>73</v>
      </c>
      <c r="F10" s="31" t="s">
        <v>76</v>
      </c>
      <c r="G10" s="32" t="s">
        <v>77</v>
      </c>
      <c r="H10" s="48" t="s">
        <v>267</v>
      </c>
      <c r="I10" s="48"/>
    </row>
    <row r="11" spans="1:9" ht="15" customHeight="1">
      <c r="A11" s="11"/>
      <c r="B11" s="26">
        <f>COUNTA(B3:B8)</f>
        <v>6</v>
      </c>
      <c r="C11" s="26"/>
      <c r="D11" s="11"/>
      <c r="E11" s="21" cm="1">
        <f t="array" ref="E11">SUMPRODUCT(1/COUNTIF(E3:E8,E3:E8))</f>
        <v>5</v>
      </c>
      <c r="F11" s="22">
        <f>COUNTA(F3:F8)</f>
        <v>6</v>
      </c>
      <c r="G11" s="22"/>
      <c r="H11" s="22">
        <f>COUNTA(H3:H10)</f>
        <v>8</v>
      </c>
      <c r="I11" s="22">
        <f>COUNTA(I3:I10)</f>
        <v>1</v>
      </c>
    </row>
    <row r="12" spans="1:9">
      <c r="A12" s="13" t="s">
        <v>203</v>
      </c>
      <c r="B12" s="12"/>
      <c r="C12" s="12"/>
      <c r="D12" s="11"/>
      <c r="E12" s="11"/>
      <c r="F12" s="11"/>
      <c r="G12" s="11"/>
      <c r="H12" s="12"/>
      <c r="I12" s="12"/>
    </row>
  </sheetData>
  <autoFilter ref="A2:I12" xr:uid="{00000000-0009-0000-0000-000003000000}"/>
  <phoneticPr fontId="4"/>
  <pageMargins left="0.70866141732283472" right="0.70866141732283472" top="0.74803149606299213" bottom="0.74803149606299213" header="0.31496062992125984" footer="0.31496062992125984"/>
  <pageSetup paperSize="8" scale="88" fitToHeight="0" orientation="landscape" r:id="rId1"/>
  <headerFooter>
    <oddHeader xml:space="preserve">&amp;R
&amp;P/&amp;N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"/>
  <sheetViews>
    <sheetView view="pageBreakPreview" zoomScaleNormal="100" zoomScaleSheetLayoutView="100" workbookViewId="0">
      <selection activeCell="J1" sqref="J1:J1048576"/>
    </sheetView>
  </sheetViews>
  <sheetFormatPr defaultRowHeight="15"/>
  <cols>
    <col min="1" max="1" width="5.625" style="61" customWidth="1"/>
    <col min="2" max="2" width="7.5" style="23" customWidth="1"/>
    <col min="3" max="3" width="10.125" style="23" customWidth="1"/>
    <col min="4" max="4" width="6" style="23" bestFit="1" customWidth="1"/>
    <col min="5" max="5" width="12.25" style="23" bestFit="1" customWidth="1"/>
    <col min="6" max="6" width="18.875" style="23" bestFit="1" customWidth="1"/>
    <col min="7" max="7" width="24.375" style="56" bestFit="1" customWidth="1"/>
    <col min="8" max="8" width="6.875" style="23" bestFit="1" customWidth="1"/>
    <col min="9" max="9" width="7.5" style="23" bestFit="1" customWidth="1"/>
    <col min="10" max="16384" width="9" style="23"/>
  </cols>
  <sheetData>
    <row r="1" spans="1:9">
      <c r="A1" s="55" t="s">
        <v>212</v>
      </c>
      <c r="B1" s="42"/>
      <c r="C1" s="42"/>
      <c r="H1" s="42"/>
      <c r="I1" s="42"/>
    </row>
    <row r="2" spans="1:9" ht="30">
      <c r="A2" s="52" t="s">
        <v>0</v>
      </c>
      <c r="B2" s="50" t="s">
        <v>181</v>
      </c>
      <c r="C2" s="45" t="s">
        <v>182</v>
      </c>
      <c r="D2" s="64" t="s">
        <v>28</v>
      </c>
      <c r="E2" s="64" t="s">
        <v>29</v>
      </c>
      <c r="F2" s="64" t="s">
        <v>30</v>
      </c>
      <c r="G2" s="65" t="s">
        <v>31</v>
      </c>
      <c r="H2" s="46" t="s">
        <v>179</v>
      </c>
      <c r="I2" s="46" t="s">
        <v>180</v>
      </c>
    </row>
    <row r="3" spans="1:9">
      <c r="A3" s="57">
        <v>1</v>
      </c>
      <c r="B3" s="49" t="s">
        <v>243</v>
      </c>
      <c r="C3" s="49"/>
      <c r="D3" s="58" t="s">
        <v>40</v>
      </c>
      <c r="E3" s="58" t="s">
        <v>41</v>
      </c>
      <c r="F3" s="58" t="s">
        <v>42</v>
      </c>
      <c r="G3" s="59" t="s">
        <v>43</v>
      </c>
      <c r="H3" s="60" t="s">
        <v>243</v>
      </c>
      <c r="I3" s="60"/>
    </row>
    <row r="4" spans="1:9">
      <c r="A4" s="57">
        <v>2</v>
      </c>
      <c r="B4" s="49" t="s">
        <v>267</v>
      </c>
      <c r="C4" s="49"/>
      <c r="D4" s="58" t="s">
        <v>40</v>
      </c>
      <c r="E4" s="58" t="s">
        <v>44</v>
      </c>
      <c r="F4" s="58" t="s">
        <v>45</v>
      </c>
      <c r="G4" s="59" t="s">
        <v>46</v>
      </c>
      <c r="H4" s="60" t="s">
        <v>267</v>
      </c>
      <c r="I4" s="60" t="s">
        <v>47</v>
      </c>
    </row>
    <row r="5" spans="1:9">
      <c r="A5" s="57">
        <v>3</v>
      </c>
      <c r="B5" s="49" t="s">
        <v>267</v>
      </c>
      <c r="C5" s="49"/>
      <c r="D5" s="58" t="s">
        <v>40</v>
      </c>
      <c r="E5" s="58" t="s">
        <v>44</v>
      </c>
      <c r="F5" s="58" t="s">
        <v>48</v>
      </c>
      <c r="G5" s="59" t="s">
        <v>49</v>
      </c>
      <c r="H5" s="60" t="s">
        <v>267</v>
      </c>
      <c r="I5" s="60"/>
    </row>
    <row r="6" spans="1:9">
      <c r="B6" s="63">
        <f>COUNTA(B3:B5)</f>
        <v>3</v>
      </c>
      <c r="C6" s="63"/>
      <c r="E6" s="62">
        <f t="array" ref="E6">SUMPRODUCT(1/COUNTIF(E3:E5,E3:E5))</f>
        <v>2</v>
      </c>
      <c r="F6" s="28">
        <f>COUNTA(F3:F5)</f>
        <v>3</v>
      </c>
      <c r="G6" s="28"/>
      <c r="H6" s="28">
        <f>COUNTA(H3:H5)</f>
        <v>3</v>
      </c>
      <c r="I6" s="28">
        <f>COUNTA(I3:I5)</f>
        <v>1</v>
      </c>
    </row>
    <row r="7" spans="1:9">
      <c r="A7" s="24" t="s">
        <v>185</v>
      </c>
    </row>
  </sheetData>
  <phoneticPr fontId="4"/>
  <pageMargins left="0.70866141732283472" right="0.70866141732283472" top="0.74803149606299213" bottom="0.74803149606299213" header="0.31496062992125984" footer="0.31496062992125984"/>
  <pageSetup paperSize="8" scale="98" orientation="landscape" r:id="rId1"/>
  <headerFooter>
    <oddHeader xml:space="preserve">&amp;R
&amp;P/&amp;N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"/>
  <sheetViews>
    <sheetView view="pageBreakPreview" topLeftCell="E1" zoomScaleNormal="100" zoomScaleSheetLayoutView="100" workbookViewId="0">
      <selection activeCell="J1" sqref="J1:J1048576"/>
    </sheetView>
  </sheetViews>
  <sheetFormatPr defaultRowHeight="18.75"/>
  <cols>
    <col min="1" max="1" width="5.625" customWidth="1"/>
    <col min="2" max="2" width="7.25" customWidth="1"/>
    <col min="3" max="3" width="9" bestFit="1" customWidth="1"/>
    <col min="4" max="4" width="9.25" bestFit="1" customWidth="1"/>
    <col min="5" max="5" width="17.625" bestFit="1" customWidth="1"/>
    <col min="6" max="6" width="19.25" bestFit="1" customWidth="1"/>
    <col min="7" max="7" width="25.75" bestFit="1" customWidth="1"/>
    <col min="8" max="8" width="7.25" bestFit="1" customWidth="1"/>
    <col min="9" max="9" width="7.875" bestFit="1" customWidth="1"/>
  </cols>
  <sheetData>
    <row r="1" spans="1:9">
      <c r="A1" s="18" t="s">
        <v>213</v>
      </c>
      <c r="B1" s="4"/>
      <c r="C1" s="4"/>
      <c r="D1" s="19"/>
      <c r="E1" s="19"/>
      <c r="F1" s="19"/>
      <c r="G1" s="20"/>
      <c r="H1" s="4"/>
      <c r="I1" s="4"/>
    </row>
    <row r="2" spans="1:9" ht="30">
      <c r="A2" s="64" t="s">
        <v>0</v>
      </c>
      <c r="B2" s="50" t="s">
        <v>181</v>
      </c>
      <c r="C2" s="45" t="s">
        <v>182</v>
      </c>
      <c r="D2" s="64" t="s">
        <v>28</v>
      </c>
      <c r="E2" s="64" t="s">
        <v>29</v>
      </c>
      <c r="F2" s="64" t="s">
        <v>30</v>
      </c>
      <c r="G2" s="65" t="s">
        <v>31</v>
      </c>
      <c r="H2" s="46" t="s">
        <v>179</v>
      </c>
      <c r="I2" s="46" t="s">
        <v>180</v>
      </c>
    </row>
    <row r="3" spans="1:9">
      <c r="A3" s="52">
        <v>1</v>
      </c>
      <c r="B3" s="49" t="s">
        <v>477</v>
      </c>
      <c r="C3" s="48" t="s">
        <v>178</v>
      </c>
      <c r="D3" s="66" t="s">
        <v>32</v>
      </c>
      <c r="E3" s="66" t="s">
        <v>33</v>
      </c>
      <c r="F3" s="66" t="s">
        <v>34</v>
      </c>
      <c r="G3" s="67" t="s">
        <v>35</v>
      </c>
      <c r="H3" s="48"/>
      <c r="I3" s="48"/>
    </row>
    <row r="4" spans="1:9">
      <c r="A4" s="52">
        <v>2</v>
      </c>
      <c r="B4" s="49" t="s">
        <v>243</v>
      </c>
      <c r="C4" s="48"/>
      <c r="D4" s="66" t="s">
        <v>32</v>
      </c>
      <c r="E4" s="66" t="s">
        <v>36</v>
      </c>
      <c r="F4" s="66" t="s">
        <v>37</v>
      </c>
      <c r="G4" s="67" t="s">
        <v>38</v>
      </c>
      <c r="H4" s="48" t="s">
        <v>243</v>
      </c>
      <c r="I4" s="48" t="s">
        <v>39</v>
      </c>
    </row>
    <row r="5" spans="1:9">
      <c r="A5" s="2"/>
      <c r="B5" s="26">
        <f>COUNTA(B3:B4)</f>
        <v>2</v>
      </c>
      <c r="C5" s="26"/>
      <c r="D5" s="2"/>
      <c r="E5" s="21">
        <f t="array" ref="E5">SUMPRODUCT(1/COUNTIF(E3:E4,E3:E4))</f>
        <v>2</v>
      </c>
      <c r="F5" s="22">
        <f>COUNTA(F3:F4)</f>
        <v>2</v>
      </c>
      <c r="G5" s="22"/>
      <c r="H5" s="22">
        <f>COUNTA(H3:H4)</f>
        <v>1</v>
      </c>
      <c r="I5" s="22">
        <f>COUNTA(I3:I4)</f>
        <v>1</v>
      </c>
    </row>
    <row r="6" spans="1:9">
      <c r="A6" s="24" t="s">
        <v>185</v>
      </c>
      <c r="B6" s="23"/>
      <c r="C6" s="23"/>
      <c r="D6" s="2"/>
      <c r="E6" s="2"/>
      <c r="F6" s="2"/>
      <c r="G6" s="3"/>
      <c r="H6" s="23"/>
      <c r="I6" s="23"/>
    </row>
  </sheetData>
  <phoneticPr fontId="4"/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Header xml:space="preserve">&amp;R
&amp;P/&amp;N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8"/>
  <sheetViews>
    <sheetView view="pageBreakPreview" zoomScale="90" zoomScaleNormal="100" zoomScaleSheetLayoutView="90" workbookViewId="0">
      <selection activeCell="J1" sqref="J1:J1048576"/>
    </sheetView>
  </sheetViews>
  <sheetFormatPr defaultRowHeight="18.75"/>
  <cols>
    <col min="1" max="1" width="5.625" customWidth="1"/>
    <col min="2" max="2" width="7.875" customWidth="1"/>
    <col min="3" max="3" width="10.375" style="51" customWidth="1"/>
    <col min="4" max="4" width="15" bestFit="1" customWidth="1"/>
    <col min="5" max="5" width="16.875" bestFit="1" customWidth="1"/>
    <col min="6" max="6" width="23.875" bestFit="1" customWidth="1"/>
    <col min="7" max="7" width="31.375" bestFit="1" customWidth="1"/>
    <col min="8" max="8" width="6.875" bestFit="1" customWidth="1"/>
    <col min="9" max="9" width="7.5" bestFit="1" customWidth="1"/>
  </cols>
  <sheetData>
    <row r="1" spans="1:9">
      <c r="A1" s="1" t="s">
        <v>214</v>
      </c>
      <c r="B1" s="4"/>
      <c r="C1" s="4"/>
      <c r="D1" s="4"/>
      <c r="E1" s="4"/>
      <c r="F1" s="4"/>
      <c r="G1" s="39"/>
      <c r="H1" s="4"/>
    </row>
    <row r="2" spans="1:9" ht="30">
      <c r="A2" s="52" t="s">
        <v>81</v>
      </c>
      <c r="B2" s="50" t="s">
        <v>181</v>
      </c>
      <c r="C2" s="45" t="s">
        <v>182</v>
      </c>
      <c r="D2" s="53" t="s">
        <v>143</v>
      </c>
      <c r="E2" s="53" t="s">
        <v>142</v>
      </c>
      <c r="F2" s="53" t="s">
        <v>141</v>
      </c>
      <c r="G2" s="54" t="s">
        <v>140</v>
      </c>
      <c r="H2" s="46" t="s">
        <v>179</v>
      </c>
      <c r="I2" s="46" t="s">
        <v>180</v>
      </c>
    </row>
    <row r="3" spans="1:9">
      <c r="A3" s="52">
        <v>1</v>
      </c>
      <c r="B3" s="49" t="s">
        <v>243</v>
      </c>
      <c r="C3" s="48"/>
      <c r="D3" s="31" t="s">
        <v>122</v>
      </c>
      <c r="E3" s="31" t="s">
        <v>121</v>
      </c>
      <c r="F3" s="31" t="s">
        <v>139</v>
      </c>
      <c r="G3" s="32" t="s">
        <v>138</v>
      </c>
      <c r="H3" s="48" t="s">
        <v>243</v>
      </c>
      <c r="I3" s="48" t="s">
        <v>39</v>
      </c>
    </row>
    <row r="4" spans="1:9">
      <c r="A4" s="68">
        <v>2</v>
      </c>
      <c r="B4" s="49" t="s">
        <v>243</v>
      </c>
      <c r="C4" s="48"/>
      <c r="D4" s="31" t="s">
        <v>98</v>
      </c>
      <c r="E4" s="31" t="s">
        <v>106</v>
      </c>
      <c r="F4" s="31" t="s">
        <v>137</v>
      </c>
      <c r="G4" s="32" t="s">
        <v>136</v>
      </c>
      <c r="H4" s="48" t="s">
        <v>243</v>
      </c>
      <c r="I4" s="48" t="s">
        <v>39</v>
      </c>
    </row>
    <row r="5" spans="1:9">
      <c r="A5" s="52">
        <v>3</v>
      </c>
      <c r="B5" s="49" t="s">
        <v>243</v>
      </c>
      <c r="C5" s="48"/>
      <c r="D5" s="31" t="s">
        <v>98</v>
      </c>
      <c r="E5" s="31" t="s">
        <v>106</v>
      </c>
      <c r="F5" s="31" t="s">
        <v>135</v>
      </c>
      <c r="G5" s="32" t="s">
        <v>134</v>
      </c>
      <c r="H5" s="48" t="s">
        <v>243</v>
      </c>
      <c r="I5" s="48" t="s">
        <v>39</v>
      </c>
    </row>
    <row r="6" spans="1:9">
      <c r="A6" s="68">
        <v>4</v>
      </c>
      <c r="B6" s="49" t="s">
        <v>9</v>
      </c>
      <c r="C6" s="48"/>
      <c r="D6" s="31" t="s">
        <v>133</v>
      </c>
      <c r="E6" s="31" t="s">
        <v>132</v>
      </c>
      <c r="F6" s="31" t="s">
        <v>131</v>
      </c>
      <c r="G6" s="32" t="s">
        <v>130</v>
      </c>
      <c r="H6" s="48" t="s">
        <v>9</v>
      </c>
      <c r="I6" s="48" t="s">
        <v>39</v>
      </c>
    </row>
    <row r="7" spans="1:9">
      <c r="A7" s="52">
        <v>5</v>
      </c>
      <c r="B7" s="49" t="s">
        <v>9</v>
      </c>
      <c r="C7" s="48"/>
      <c r="D7" s="31" t="s">
        <v>100</v>
      </c>
      <c r="E7" s="31" t="s">
        <v>99</v>
      </c>
      <c r="F7" s="31" t="s">
        <v>161</v>
      </c>
      <c r="G7" s="32" t="s">
        <v>129</v>
      </c>
      <c r="H7" s="48" t="s">
        <v>9</v>
      </c>
      <c r="I7" s="48"/>
    </row>
    <row r="8" spans="1:9">
      <c r="A8" s="68">
        <v>6</v>
      </c>
      <c r="B8" s="49" t="s">
        <v>9</v>
      </c>
      <c r="C8" s="48"/>
      <c r="D8" s="31" t="s">
        <v>100</v>
      </c>
      <c r="E8" s="31" t="s">
        <v>99</v>
      </c>
      <c r="F8" s="31" t="s">
        <v>128</v>
      </c>
      <c r="G8" s="32" t="s">
        <v>127</v>
      </c>
      <c r="H8" s="48" t="s">
        <v>9</v>
      </c>
      <c r="I8" s="48"/>
    </row>
    <row r="9" spans="1:9">
      <c r="A9" s="52">
        <v>7</v>
      </c>
      <c r="B9" s="49" t="s">
        <v>9</v>
      </c>
      <c r="C9" s="48"/>
      <c r="D9" s="31" t="s">
        <v>126</v>
      </c>
      <c r="E9" s="31" t="s">
        <v>125</v>
      </c>
      <c r="F9" s="31" t="s">
        <v>124</v>
      </c>
      <c r="G9" s="32" t="s">
        <v>123</v>
      </c>
      <c r="H9" s="48" t="s">
        <v>9</v>
      </c>
      <c r="I9" s="48"/>
    </row>
    <row r="10" spans="1:9">
      <c r="A10" s="68">
        <v>8</v>
      </c>
      <c r="B10" s="49" t="s">
        <v>9</v>
      </c>
      <c r="C10" s="48"/>
      <c r="D10" s="31" t="s">
        <v>122</v>
      </c>
      <c r="E10" s="31" t="s">
        <v>121</v>
      </c>
      <c r="F10" s="31" t="s">
        <v>120</v>
      </c>
      <c r="G10" s="32" t="s">
        <v>119</v>
      </c>
      <c r="H10" s="48" t="s">
        <v>9</v>
      </c>
      <c r="I10" s="48"/>
    </row>
    <row r="11" spans="1:9">
      <c r="A11" s="52">
        <v>9</v>
      </c>
      <c r="B11" s="49" t="s">
        <v>9</v>
      </c>
      <c r="C11" s="48"/>
      <c r="D11" s="31" t="s">
        <v>98</v>
      </c>
      <c r="E11" s="31" t="s">
        <v>97</v>
      </c>
      <c r="F11" s="31" t="s">
        <v>118</v>
      </c>
      <c r="G11" s="32" t="s">
        <v>117</v>
      </c>
      <c r="H11" s="48" t="s">
        <v>9</v>
      </c>
      <c r="I11" s="48"/>
    </row>
    <row r="12" spans="1:9">
      <c r="A12" s="68">
        <v>10</v>
      </c>
      <c r="B12" s="49" t="s">
        <v>267</v>
      </c>
      <c r="C12" s="48"/>
      <c r="D12" s="31" t="s">
        <v>100</v>
      </c>
      <c r="E12" s="31" t="s">
        <v>116</v>
      </c>
      <c r="F12" s="31" t="s">
        <v>115</v>
      </c>
      <c r="G12" s="32" t="s">
        <v>114</v>
      </c>
      <c r="H12" s="48" t="s">
        <v>267</v>
      </c>
      <c r="I12" s="48"/>
    </row>
    <row r="13" spans="1:9">
      <c r="A13" s="68">
        <v>11</v>
      </c>
      <c r="B13" s="49" t="s">
        <v>267</v>
      </c>
      <c r="C13" s="48" t="s">
        <v>178</v>
      </c>
      <c r="D13" s="31" t="s">
        <v>113</v>
      </c>
      <c r="E13" s="31" t="s">
        <v>112</v>
      </c>
      <c r="F13" s="31" t="s">
        <v>111</v>
      </c>
      <c r="G13" s="32" t="s">
        <v>110</v>
      </c>
      <c r="H13" s="48"/>
      <c r="I13" s="48" t="s">
        <v>39</v>
      </c>
    </row>
    <row r="14" spans="1:9">
      <c r="A14" s="68">
        <v>12</v>
      </c>
      <c r="B14" s="49" t="s">
        <v>267</v>
      </c>
      <c r="C14" s="48"/>
      <c r="D14" s="31" t="s">
        <v>98</v>
      </c>
      <c r="E14" s="31" t="s">
        <v>109</v>
      </c>
      <c r="F14" s="31" t="s">
        <v>108</v>
      </c>
      <c r="G14" s="32" t="s">
        <v>107</v>
      </c>
      <c r="H14" s="48" t="s">
        <v>267</v>
      </c>
      <c r="I14" s="48"/>
    </row>
    <row r="15" spans="1:9">
      <c r="A15" s="68">
        <v>13</v>
      </c>
      <c r="B15" s="49" t="s">
        <v>267</v>
      </c>
      <c r="C15" s="48"/>
      <c r="D15" s="31" t="s">
        <v>98</v>
      </c>
      <c r="E15" s="31" t="s">
        <v>106</v>
      </c>
      <c r="F15" s="31" t="s">
        <v>105</v>
      </c>
      <c r="G15" s="32" t="s">
        <v>104</v>
      </c>
      <c r="H15" s="48" t="s">
        <v>267</v>
      </c>
      <c r="I15" s="48" t="s">
        <v>39</v>
      </c>
    </row>
    <row r="16" spans="1:9">
      <c r="A16" s="68">
        <v>14</v>
      </c>
      <c r="B16" s="49" t="s">
        <v>267</v>
      </c>
      <c r="C16" s="48"/>
      <c r="D16" s="31" t="s">
        <v>98</v>
      </c>
      <c r="E16" s="31" t="s">
        <v>103</v>
      </c>
      <c r="F16" s="31" t="s">
        <v>102</v>
      </c>
      <c r="G16" s="32" t="s">
        <v>101</v>
      </c>
      <c r="H16" s="48" t="s">
        <v>267</v>
      </c>
      <c r="I16" s="48"/>
    </row>
    <row r="17" spans="1:9">
      <c r="A17" s="27"/>
      <c r="B17" s="10">
        <f>COUNTA(B3:B16)</f>
        <v>14</v>
      </c>
      <c r="C17" s="10"/>
      <c r="D17" s="4"/>
      <c r="E17" s="21" cm="1">
        <f t="array" ref="E17">SUMPRODUCT(1/COUNTIF(E3:E16,E3:E16))</f>
        <v>10</v>
      </c>
      <c r="F17" s="10">
        <f>COUNTA(F3:F16)</f>
        <v>14</v>
      </c>
      <c r="G17" s="10"/>
      <c r="H17" s="10">
        <f>COUNTA(H3:H16)</f>
        <v>13</v>
      </c>
      <c r="I17" s="10">
        <f>COUNTA(I3:I16)</f>
        <v>6</v>
      </c>
    </row>
    <row r="18" spans="1:9">
      <c r="A18" s="13" t="s">
        <v>191</v>
      </c>
      <c r="B18" s="12"/>
      <c r="C18" s="12"/>
      <c r="D18" s="4"/>
      <c r="E18" s="4"/>
      <c r="F18" s="4"/>
      <c r="G18" s="39"/>
      <c r="H18" s="12"/>
      <c r="I18" s="12"/>
    </row>
  </sheetData>
  <autoFilter ref="A2:I18" xr:uid="{00000000-0009-0000-0000-000009000000}"/>
  <phoneticPr fontId="4"/>
  <pageMargins left="0.70866141732283472" right="0.70866141732283472" top="0.74803149606299213" bottom="0.74803149606299213" header="0.31496062992125984" footer="0.31496062992125984"/>
  <pageSetup paperSize="8" scale="87" orientation="landscape" r:id="rId1"/>
  <headerFooter>
    <oddHeader xml:space="preserve">&amp;R【資料6】
&amp;P/&amp;N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3"/>
  <sheetViews>
    <sheetView view="pageBreakPreview" zoomScaleNormal="100" zoomScaleSheetLayoutView="100" workbookViewId="0">
      <selection activeCell="K1" sqref="K1:K1048576"/>
    </sheetView>
  </sheetViews>
  <sheetFormatPr defaultRowHeight="18.75"/>
  <cols>
    <col min="1" max="1" width="5.625" customWidth="1"/>
    <col min="2" max="2" width="8.125" style="36" customWidth="1"/>
    <col min="3" max="3" width="8.375" style="36" customWidth="1"/>
    <col min="4" max="4" width="6.5" bestFit="1" customWidth="1"/>
    <col min="5" max="5" width="11.375" bestFit="1" customWidth="1"/>
    <col min="6" max="6" width="17.875" bestFit="1" customWidth="1"/>
    <col min="7" max="7" width="23.625" bestFit="1" customWidth="1"/>
    <col min="8" max="8" width="21.125" bestFit="1" customWidth="1"/>
    <col min="9" max="9" width="6.875" style="36" bestFit="1" customWidth="1"/>
    <col min="10" max="10" width="7.5" style="36" bestFit="1" customWidth="1"/>
  </cols>
  <sheetData>
    <row r="1" spans="1:10">
      <c r="A1" s="35" t="s">
        <v>215</v>
      </c>
      <c r="B1" s="4"/>
      <c r="C1" s="4"/>
      <c r="D1" s="33"/>
      <c r="E1" s="33"/>
      <c r="F1" s="33"/>
      <c r="G1" s="33"/>
      <c r="H1" s="34"/>
      <c r="I1" s="4"/>
      <c r="J1" s="4"/>
    </row>
    <row r="2" spans="1:10" ht="30">
      <c r="A2" s="69" t="s">
        <v>78</v>
      </c>
      <c r="B2" s="50" t="s">
        <v>181</v>
      </c>
      <c r="C2" s="45" t="s">
        <v>182</v>
      </c>
      <c r="D2" s="70" t="s">
        <v>82</v>
      </c>
      <c r="E2" s="69" t="s">
        <v>1</v>
      </c>
      <c r="F2" s="70" t="s">
        <v>29</v>
      </c>
      <c r="G2" s="69" t="s">
        <v>79</v>
      </c>
      <c r="H2" s="71" t="s">
        <v>80</v>
      </c>
      <c r="I2" s="46" t="s">
        <v>179</v>
      </c>
      <c r="J2" s="46" t="s">
        <v>180</v>
      </c>
    </row>
    <row r="3" spans="1:10" ht="15" customHeight="1">
      <c r="A3" s="52">
        <v>1</v>
      </c>
      <c r="B3" s="49" t="s">
        <v>243</v>
      </c>
      <c r="C3" s="48"/>
      <c r="D3" s="31" t="s">
        <v>83</v>
      </c>
      <c r="E3" s="31" t="s">
        <v>84</v>
      </c>
      <c r="F3" s="31" t="s">
        <v>87</v>
      </c>
      <c r="G3" s="31" t="s">
        <v>88</v>
      </c>
      <c r="H3" s="32" t="s">
        <v>89</v>
      </c>
      <c r="I3" s="48" t="s">
        <v>243</v>
      </c>
      <c r="J3" s="48"/>
    </row>
    <row r="4" spans="1:10" ht="15" customHeight="1">
      <c r="A4" s="52">
        <v>2</v>
      </c>
      <c r="B4" s="49" t="s">
        <v>90</v>
      </c>
      <c r="C4" s="48" t="s">
        <v>178</v>
      </c>
      <c r="D4" s="31" t="s">
        <v>83</v>
      </c>
      <c r="E4" s="31" t="s">
        <v>84</v>
      </c>
      <c r="F4" s="31" t="s">
        <v>85</v>
      </c>
      <c r="G4" s="25" t="s">
        <v>176</v>
      </c>
      <c r="H4" s="32" t="s">
        <v>200</v>
      </c>
      <c r="I4" s="48"/>
      <c r="J4" s="48"/>
    </row>
    <row r="5" spans="1:10" ht="15" customHeight="1">
      <c r="A5" s="52">
        <v>3</v>
      </c>
      <c r="B5" s="49" t="s">
        <v>90</v>
      </c>
      <c r="C5" s="48" t="s">
        <v>178</v>
      </c>
      <c r="D5" s="31" t="s">
        <v>83</v>
      </c>
      <c r="E5" s="31" t="s">
        <v>91</v>
      </c>
      <c r="F5" s="31" t="s">
        <v>92</v>
      </c>
      <c r="G5" s="31" t="s">
        <v>175</v>
      </c>
      <c r="H5" s="32" t="s">
        <v>86</v>
      </c>
      <c r="I5" s="48"/>
      <c r="J5" s="48"/>
    </row>
    <row r="6" spans="1:10" ht="15" customHeight="1">
      <c r="A6" s="52">
        <v>4</v>
      </c>
      <c r="B6" s="49" t="s">
        <v>267</v>
      </c>
      <c r="C6" s="48" t="s">
        <v>178</v>
      </c>
      <c r="D6" s="31" t="s">
        <v>83</v>
      </c>
      <c r="E6" s="31" t="s">
        <v>84</v>
      </c>
      <c r="F6" s="31" t="s">
        <v>168</v>
      </c>
      <c r="G6" s="31" t="s">
        <v>167</v>
      </c>
      <c r="H6" s="31" t="s">
        <v>218</v>
      </c>
      <c r="I6" s="48"/>
      <c r="J6" s="48" t="s">
        <v>174</v>
      </c>
    </row>
    <row r="7" spans="1:10" ht="30" customHeight="1">
      <c r="A7" s="52">
        <v>5</v>
      </c>
      <c r="B7" s="49" t="s">
        <v>267</v>
      </c>
      <c r="C7" s="48" t="s">
        <v>178</v>
      </c>
      <c r="D7" s="31" t="s">
        <v>83</v>
      </c>
      <c r="E7" s="31" t="s">
        <v>84</v>
      </c>
      <c r="F7" s="31" t="s">
        <v>169</v>
      </c>
      <c r="G7" s="25" t="s">
        <v>173</v>
      </c>
      <c r="H7" s="31" t="s">
        <v>219</v>
      </c>
      <c r="I7" s="48"/>
      <c r="J7" s="48" t="s">
        <v>174</v>
      </c>
    </row>
    <row r="8" spans="1:10" ht="15" customHeight="1">
      <c r="A8" s="52">
        <v>6</v>
      </c>
      <c r="B8" s="49" t="s">
        <v>267</v>
      </c>
      <c r="C8" s="48" t="s">
        <v>178</v>
      </c>
      <c r="D8" s="31" t="s">
        <v>83</v>
      </c>
      <c r="E8" s="31" t="s">
        <v>84</v>
      </c>
      <c r="F8" s="31" t="s">
        <v>170</v>
      </c>
      <c r="G8" s="31" t="s">
        <v>171</v>
      </c>
      <c r="H8" s="31" t="s">
        <v>220</v>
      </c>
      <c r="I8" s="48"/>
      <c r="J8" s="48" t="s">
        <v>204</v>
      </c>
    </row>
    <row r="9" spans="1:10" ht="15" customHeight="1">
      <c r="A9" s="52">
        <v>7</v>
      </c>
      <c r="B9" s="49" t="s">
        <v>267</v>
      </c>
      <c r="C9" s="48" t="s">
        <v>178</v>
      </c>
      <c r="D9" s="31" t="s">
        <v>83</v>
      </c>
      <c r="E9" s="31" t="s">
        <v>84</v>
      </c>
      <c r="F9" s="31" t="s">
        <v>172</v>
      </c>
      <c r="G9" s="31" t="s">
        <v>189</v>
      </c>
      <c r="H9" s="31" t="s">
        <v>221</v>
      </c>
      <c r="I9" s="48"/>
      <c r="J9" s="48" t="s">
        <v>174</v>
      </c>
    </row>
    <row r="10" spans="1:10" ht="15" customHeight="1">
      <c r="B10" s="10">
        <f>COUNTA(B3:B9)</f>
        <v>7</v>
      </c>
      <c r="C10" s="10"/>
      <c r="F10" s="9" cm="1">
        <f t="array" ref="F10">SUMPRODUCT(1/COUNTIF(F3:F9,F3:F9))</f>
        <v>6</v>
      </c>
      <c r="G10" s="10">
        <f t="shared" ref="G10" si="0">COUNTA(G3:G9)</f>
        <v>7</v>
      </c>
      <c r="H10" s="10"/>
      <c r="I10" s="10">
        <f>COUNTA(I3:I9)</f>
        <v>1</v>
      </c>
      <c r="J10" s="10">
        <f>COUNTA(J3:J9)</f>
        <v>4</v>
      </c>
    </row>
    <row r="11" spans="1:10" ht="15" customHeight="1">
      <c r="A11" s="13" t="s">
        <v>191</v>
      </c>
      <c r="D11" s="37"/>
      <c r="E11" s="37"/>
      <c r="F11" s="37"/>
      <c r="G11" s="37"/>
      <c r="H11" s="38"/>
    </row>
    <row r="12" spans="1:10" ht="30" customHeight="1">
      <c r="A12" s="116" t="s">
        <v>186</v>
      </c>
      <c r="B12" s="116"/>
      <c r="C12" s="116"/>
      <c r="D12" s="116"/>
      <c r="E12" s="116"/>
      <c r="F12" s="116"/>
      <c r="G12" s="116"/>
      <c r="H12" s="116"/>
      <c r="I12" s="116"/>
      <c r="J12" s="116"/>
    </row>
    <row r="13" spans="1:10" ht="15" customHeight="1">
      <c r="A13" s="13" t="s">
        <v>205</v>
      </c>
    </row>
  </sheetData>
  <autoFilter ref="A2:J12" xr:uid="{00000000-0009-0000-0000-00000B000000}"/>
  <mergeCells count="1">
    <mergeCell ref="A12:J12"/>
  </mergeCells>
  <phoneticPr fontId="4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 xml:space="preserve">&amp;R
&amp;P/&amp;N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9"/>
  <sheetViews>
    <sheetView view="pageBreakPreview" zoomScale="80" zoomScaleNormal="80" zoomScaleSheetLayoutView="80" workbookViewId="0">
      <selection activeCell="K1" sqref="K1:K1048576"/>
    </sheetView>
  </sheetViews>
  <sheetFormatPr defaultRowHeight="18.75"/>
  <cols>
    <col min="1" max="1" width="5.625" customWidth="1"/>
    <col min="2" max="2" width="7.5" style="36" customWidth="1"/>
    <col min="3" max="3" width="10.375" style="36" customWidth="1"/>
    <col min="5" max="5" width="13.875" bestFit="1" customWidth="1"/>
    <col min="6" max="7" width="16.5" bestFit="1" customWidth="1"/>
    <col min="8" max="8" width="20.125" bestFit="1" customWidth="1"/>
    <col min="9" max="9" width="6.875" style="36" bestFit="1" customWidth="1"/>
    <col min="10" max="10" width="7.5" style="36" customWidth="1"/>
  </cols>
  <sheetData>
    <row r="1" spans="1:10">
      <c r="A1" s="40" t="s">
        <v>216</v>
      </c>
      <c r="B1" s="4"/>
      <c r="C1" s="4"/>
      <c r="D1" s="33"/>
      <c r="E1" s="33"/>
      <c r="F1" s="33"/>
      <c r="G1" s="33"/>
      <c r="H1" s="34"/>
      <c r="I1" s="4"/>
      <c r="J1" s="4"/>
    </row>
    <row r="2" spans="1:10" ht="30">
      <c r="A2" s="69" t="s">
        <v>0</v>
      </c>
      <c r="B2" s="50" t="s">
        <v>193</v>
      </c>
      <c r="C2" s="45" t="s">
        <v>182</v>
      </c>
      <c r="D2" s="70" t="s">
        <v>82</v>
      </c>
      <c r="E2" s="69" t="s">
        <v>1</v>
      </c>
      <c r="F2" s="70" t="s">
        <v>29</v>
      </c>
      <c r="G2" s="69" t="s">
        <v>194</v>
      </c>
      <c r="H2" s="71" t="s">
        <v>195</v>
      </c>
      <c r="I2" s="46" t="s">
        <v>196</v>
      </c>
      <c r="J2" s="46" t="s">
        <v>197</v>
      </c>
    </row>
    <row r="3" spans="1:10">
      <c r="A3" s="52">
        <v>1</v>
      </c>
      <c r="B3" s="49" t="s">
        <v>243</v>
      </c>
      <c r="C3" s="48"/>
      <c r="D3" s="31" t="s">
        <v>150</v>
      </c>
      <c r="E3" s="31" t="s">
        <v>201</v>
      </c>
      <c r="F3" s="31" t="s">
        <v>155</v>
      </c>
      <c r="G3" s="31" t="s">
        <v>154</v>
      </c>
      <c r="H3" s="32" t="s">
        <v>153</v>
      </c>
      <c r="I3" s="48" t="s">
        <v>243</v>
      </c>
      <c r="J3" s="48"/>
    </row>
    <row r="4" spans="1:10">
      <c r="A4" s="52">
        <v>2</v>
      </c>
      <c r="B4" s="49" t="s">
        <v>243</v>
      </c>
      <c r="C4" s="48" t="s">
        <v>198</v>
      </c>
      <c r="D4" s="31" t="s">
        <v>150</v>
      </c>
      <c r="E4" s="31" t="s">
        <v>149</v>
      </c>
      <c r="F4" s="31" t="s">
        <v>192</v>
      </c>
      <c r="G4" s="31" t="s">
        <v>152</v>
      </c>
      <c r="H4" s="32" t="s">
        <v>151</v>
      </c>
      <c r="I4" s="48" t="s">
        <v>9</v>
      </c>
      <c r="J4" s="48"/>
    </row>
    <row r="5" spans="1:10">
      <c r="A5" s="52">
        <v>3</v>
      </c>
      <c r="B5" s="49" t="s">
        <v>243</v>
      </c>
      <c r="C5" s="48"/>
      <c r="D5" s="31" t="s">
        <v>145</v>
      </c>
      <c r="E5" s="31" t="s">
        <v>144</v>
      </c>
      <c r="F5" s="31" t="s">
        <v>146</v>
      </c>
      <c r="G5" s="31" t="s">
        <v>148</v>
      </c>
      <c r="H5" s="32" t="s">
        <v>147</v>
      </c>
      <c r="I5" s="48" t="s">
        <v>243</v>
      </c>
      <c r="J5" s="48"/>
    </row>
    <row r="6" spans="1:10">
      <c r="A6" s="52">
        <v>4</v>
      </c>
      <c r="B6" s="49" t="s">
        <v>267</v>
      </c>
      <c r="C6" s="48" t="s">
        <v>178</v>
      </c>
      <c r="D6" s="31" t="s">
        <v>150</v>
      </c>
      <c r="E6" s="31" t="s">
        <v>149</v>
      </c>
      <c r="F6" s="31" t="s">
        <v>164</v>
      </c>
      <c r="G6" s="31" t="s">
        <v>162</v>
      </c>
      <c r="H6" s="32" t="s">
        <v>163</v>
      </c>
      <c r="I6" s="48" t="s">
        <v>476</v>
      </c>
      <c r="J6" s="48"/>
    </row>
    <row r="7" spans="1:10">
      <c r="A7" s="52">
        <v>5</v>
      </c>
      <c r="B7" s="49" t="s">
        <v>267</v>
      </c>
      <c r="C7" s="48" t="s">
        <v>178</v>
      </c>
      <c r="D7" s="31" t="s">
        <v>145</v>
      </c>
      <c r="E7" s="31" t="s">
        <v>160</v>
      </c>
      <c r="F7" s="31" t="s">
        <v>159</v>
      </c>
      <c r="G7" s="31" t="s">
        <v>165</v>
      </c>
      <c r="H7" s="32" t="s">
        <v>166</v>
      </c>
      <c r="I7" s="48" t="s">
        <v>476</v>
      </c>
      <c r="J7" s="48" t="s">
        <v>174</v>
      </c>
    </row>
    <row r="8" spans="1:10">
      <c r="B8" s="10">
        <v>5</v>
      </c>
      <c r="C8" s="10"/>
      <c r="F8" s="21">
        <v>5</v>
      </c>
      <c r="G8" s="10">
        <v>5</v>
      </c>
      <c r="H8" s="10"/>
      <c r="I8" s="10">
        <v>3</v>
      </c>
      <c r="J8" s="10">
        <v>1</v>
      </c>
    </row>
    <row r="9" spans="1:10">
      <c r="A9" s="13" t="s">
        <v>208</v>
      </c>
      <c r="D9" s="37"/>
      <c r="E9" s="37"/>
      <c r="F9" s="37"/>
      <c r="G9" s="37"/>
      <c r="H9" s="38"/>
    </row>
  </sheetData>
  <autoFilter ref="A2:J9" xr:uid="{00000000-0009-0000-0000-00000D000000}"/>
  <phoneticPr fontId="4"/>
  <pageMargins left="0.70866141732283472" right="0.70866141732283472" top="0.74803149606299213" bottom="0.74803149606299213" header="0.31496062992125984" footer="0.31496062992125984"/>
  <pageSetup paperSize="8" scale="83" orientation="landscape" r:id="rId1"/>
  <headerFooter>
    <oddHeader xml:space="preserve">&amp;R【資料6】
&amp;P/&amp;N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5"/>
  <sheetViews>
    <sheetView view="pageBreakPreview" zoomScale="80" zoomScaleNormal="100" zoomScaleSheetLayoutView="80" workbookViewId="0">
      <selection activeCell="J1" sqref="J1:J1048576"/>
    </sheetView>
  </sheetViews>
  <sheetFormatPr defaultRowHeight="18.75"/>
  <cols>
    <col min="1" max="1" width="5.625" customWidth="1"/>
    <col min="2" max="2" width="7.625" style="36" customWidth="1"/>
    <col min="3" max="3" width="9.5" bestFit="1" customWidth="1"/>
    <col min="5" max="5" width="13.875" bestFit="1" customWidth="1"/>
    <col min="6" max="6" width="25.375" bestFit="1" customWidth="1"/>
    <col min="7" max="7" width="25.5" bestFit="1" customWidth="1"/>
    <col min="8" max="8" width="41.25" bestFit="1" customWidth="1"/>
    <col min="9" max="9" width="7.5" style="36" bestFit="1" customWidth="1"/>
  </cols>
  <sheetData>
    <row r="1" spans="1:9">
      <c r="A1" s="40" t="s">
        <v>217</v>
      </c>
      <c r="B1" s="4"/>
      <c r="C1" s="40"/>
      <c r="D1" s="33"/>
      <c r="E1" s="33"/>
      <c r="F1" s="33"/>
      <c r="G1" s="33"/>
      <c r="H1" s="34"/>
      <c r="I1" s="4"/>
    </row>
    <row r="2" spans="1:9" ht="30">
      <c r="A2" s="69" t="s">
        <v>78</v>
      </c>
      <c r="B2" s="50" t="s">
        <v>181</v>
      </c>
      <c r="C2" s="69" t="s">
        <v>187</v>
      </c>
      <c r="D2" s="70" t="s">
        <v>82</v>
      </c>
      <c r="E2" s="69" t="s">
        <v>1</v>
      </c>
      <c r="F2" s="70" t="s">
        <v>29</v>
      </c>
      <c r="G2" s="69" t="s">
        <v>79</v>
      </c>
      <c r="H2" s="71" t="s">
        <v>80</v>
      </c>
      <c r="I2" s="46" t="s">
        <v>180</v>
      </c>
    </row>
    <row r="3" spans="1:9">
      <c r="A3" s="52">
        <v>1</v>
      </c>
      <c r="B3" s="49" t="s">
        <v>90</v>
      </c>
      <c r="C3" s="73" t="s">
        <v>188</v>
      </c>
      <c r="D3" s="31" t="s">
        <v>145</v>
      </c>
      <c r="E3" s="31" t="s">
        <v>144</v>
      </c>
      <c r="F3" s="31" t="s">
        <v>156</v>
      </c>
      <c r="G3" s="31" t="s">
        <v>158</v>
      </c>
      <c r="H3" s="32" t="s">
        <v>157</v>
      </c>
      <c r="I3" s="48"/>
    </row>
    <row r="4" spans="1:9">
      <c r="B4" s="10">
        <f>COUNTA(B3:B3)</f>
        <v>1</v>
      </c>
      <c r="F4" s="21" cm="1">
        <f t="array" ref="F4">SUMPRODUCT(1/COUNTIF(F3:F3,F3:F3))</f>
        <v>1</v>
      </c>
      <c r="G4" s="10">
        <f>COUNTA(G3:G3)</f>
        <v>1</v>
      </c>
      <c r="H4" s="10"/>
      <c r="I4" s="10">
        <f>COUNTA(I3:I3)</f>
        <v>0</v>
      </c>
    </row>
    <row r="5" spans="1:9">
      <c r="A5" s="13" t="s">
        <v>207</v>
      </c>
      <c r="C5" s="13"/>
      <c r="D5" s="37"/>
      <c r="E5" s="37"/>
      <c r="F5" s="37"/>
      <c r="G5" s="37"/>
      <c r="H5" s="38"/>
    </row>
  </sheetData>
  <autoFilter ref="A2:I3" xr:uid="{00000000-0009-0000-0000-00000F000000}"/>
  <phoneticPr fontId="4"/>
  <pageMargins left="0.70866141732283472" right="0.70866141732283472" top="0.74803149606299213" bottom="0.74803149606299213" header="0.31496062992125984" footer="0.31496062992125984"/>
  <pageSetup paperSize="8" scale="83" orientation="landscape" r:id="rId1"/>
  <headerFooter>
    <oddHeader xml:space="preserve">&amp;R【資料6】
&amp;P/&amp;N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24"/>
  <sheetViews>
    <sheetView view="pageBreakPreview" topLeftCell="A3" zoomScale="85" zoomScaleNormal="85" zoomScaleSheetLayoutView="85" workbookViewId="0">
      <selection activeCell="J3" sqref="J1:J1048576"/>
    </sheetView>
  </sheetViews>
  <sheetFormatPr defaultRowHeight="18.75"/>
  <cols>
    <col min="1" max="1" width="5.625" customWidth="1"/>
    <col min="2" max="2" width="6.875" customWidth="1"/>
    <col min="3" max="3" width="9" customWidth="1"/>
    <col min="4" max="4" width="10.5" bestFit="1" customWidth="1"/>
    <col min="5" max="5" width="17.25" bestFit="1" customWidth="1"/>
    <col min="6" max="6" width="22.25" bestFit="1" customWidth="1"/>
    <col min="7" max="7" width="21.375" bestFit="1" customWidth="1"/>
    <col min="8" max="8" width="6.5" customWidth="1"/>
    <col min="9" max="9" width="7.5" bestFit="1" customWidth="1"/>
  </cols>
  <sheetData>
    <row r="1" spans="1:10">
      <c r="A1" s="1" t="s">
        <v>238</v>
      </c>
      <c r="B1" s="4"/>
      <c r="C1" s="4"/>
      <c r="D1" s="4"/>
      <c r="E1" s="4"/>
      <c r="F1" s="4"/>
      <c r="G1" s="74"/>
      <c r="H1" s="4"/>
      <c r="I1" s="4"/>
    </row>
    <row r="2" spans="1:10" ht="30">
      <c r="A2" s="52" t="s">
        <v>239</v>
      </c>
      <c r="B2" s="50" t="s">
        <v>181</v>
      </c>
      <c r="C2" s="45" t="s">
        <v>182</v>
      </c>
      <c r="D2" s="48" t="s">
        <v>50</v>
      </c>
      <c r="E2" s="48" t="s">
        <v>2</v>
      </c>
      <c r="F2" s="48" t="s">
        <v>240</v>
      </c>
      <c r="G2" s="82" t="s">
        <v>222</v>
      </c>
      <c r="H2" s="46" t="s">
        <v>179</v>
      </c>
      <c r="I2" s="46" t="s">
        <v>180</v>
      </c>
    </row>
    <row r="3" spans="1:10">
      <c r="A3" s="48">
        <v>1</v>
      </c>
      <c r="B3" s="75" t="s">
        <v>243</v>
      </c>
      <c r="C3" s="76" t="s">
        <v>178</v>
      </c>
      <c r="D3" s="31" t="s">
        <v>225</v>
      </c>
      <c r="E3" s="31" t="s">
        <v>226</v>
      </c>
      <c r="F3" s="31" t="s">
        <v>241</v>
      </c>
      <c r="G3" s="32" t="s">
        <v>242</v>
      </c>
      <c r="H3" s="76"/>
      <c r="I3" s="76" t="s">
        <v>39</v>
      </c>
      <c r="J3" s="83"/>
    </row>
    <row r="4" spans="1:10">
      <c r="A4" s="48">
        <v>2</v>
      </c>
      <c r="B4" s="75" t="s">
        <v>243</v>
      </c>
      <c r="C4" s="76" t="s">
        <v>228</v>
      </c>
      <c r="D4" s="31" t="s">
        <v>227</v>
      </c>
      <c r="E4" s="31" t="s">
        <v>234</v>
      </c>
      <c r="F4" s="77" t="s">
        <v>244</v>
      </c>
      <c r="G4" s="32" t="s">
        <v>245</v>
      </c>
      <c r="H4" s="76" t="s">
        <v>202</v>
      </c>
      <c r="I4" s="76" t="s">
        <v>39</v>
      </c>
    </row>
    <row r="5" spans="1:10">
      <c r="A5" s="48">
        <v>3</v>
      </c>
      <c r="B5" s="75" t="s">
        <v>9</v>
      </c>
      <c r="C5" s="76"/>
      <c r="D5" s="31" t="s">
        <v>235</v>
      </c>
      <c r="E5" s="31" t="s">
        <v>236</v>
      </c>
      <c r="F5" s="77" t="s">
        <v>246</v>
      </c>
      <c r="G5" s="32" t="s">
        <v>247</v>
      </c>
      <c r="H5" s="76" t="s">
        <v>248</v>
      </c>
      <c r="I5" s="76"/>
    </row>
    <row r="6" spans="1:10">
      <c r="A6" s="48">
        <v>4</v>
      </c>
      <c r="B6" s="75" t="s">
        <v>9</v>
      </c>
      <c r="C6" s="76"/>
      <c r="D6" s="31" t="s">
        <v>231</v>
      </c>
      <c r="E6" s="31" t="s">
        <v>249</v>
      </c>
      <c r="F6" s="77" t="s">
        <v>250</v>
      </c>
      <c r="G6" s="32" t="s">
        <v>251</v>
      </c>
      <c r="H6" s="76" t="s">
        <v>252</v>
      </c>
      <c r="I6" s="76"/>
    </row>
    <row r="7" spans="1:10">
      <c r="A7" s="48">
        <v>5</v>
      </c>
      <c r="B7" s="75" t="s">
        <v>9</v>
      </c>
      <c r="C7" s="76" t="s">
        <v>178</v>
      </c>
      <c r="D7" s="31" t="s">
        <v>223</v>
      </c>
      <c r="E7" s="31" t="s">
        <v>253</v>
      </c>
      <c r="F7" s="31" t="s">
        <v>254</v>
      </c>
      <c r="G7" s="32" t="s">
        <v>255</v>
      </c>
      <c r="H7" s="76"/>
      <c r="I7" s="76"/>
      <c r="J7" s="83"/>
    </row>
    <row r="8" spans="1:10">
      <c r="A8" s="48">
        <v>6</v>
      </c>
      <c r="B8" s="75" t="s">
        <v>9</v>
      </c>
      <c r="C8" s="76" t="s">
        <v>178</v>
      </c>
      <c r="D8" s="31" t="s">
        <v>223</v>
      </c>
      <c r="E8" s="31" t="s">
        <v>256</v>
      </c>
      <c r="F8" s="31" t="s">
        <v>257</v>
      </c>
      <c r="G8" s="32" t="s">
        <v>258</v>
      </c>
      <c r="H8" s="76"/>
      <c r="I8" s="76"/>
      <c r="J8" s="83"/>
    </row>
    <row r="9" spans="1:10">
      <c r="A9" s="48">
        <v>7</v>
      </c>
      <c r="B9" s="75" t="s">
        <v>9</v>
      </c>
      <c r="C9" s="76"/>
      <c r="D9" s="31" t="s">
        <v>224</v>
      </c>
      <c r="E9" s="31" t="s">
        <v>259</v>
      </c>
      <c r="F9" s="77" t="s">
        <v>260</v>
      </c>
      <c r="G9" s="32" t="s">
        <v>261</v>
      </c>
      <c r="H9" s="76" t="s">
        <v>262</v>
      </c>
      <c r="I9" s="76"/>
    </row>
    <row r="10" spans="1:10">
      <c r="A10" s="48">
        <v>8</v>
      </c>
      <c r="B10" s="75" t="s">
        <v>9</v>
      </c>
      <c r="C10" s="76" t="s">
        <v>178</v>
      </c>
      <c r="D10" s="31" t="s">
        <v>227</v>
      </c>
      <c r="E10" s="31" t="s">
        <v>233</v>
      </c>
      <c r="F10" s="31" t="s">
        <v>263</v>
      </c>
      <c r="G10" s="32" t="s">
        <v>264</v>
      </c>
      <c r="H10" s="76"/>
      <c r="I10" s="76"/>
      <c r="J10" s="83"/>
    </row>
    <row r="11" spans="1:10">
      <c r="A11" s="48">
        <v>9</v>
      </c>
      <c r="B11" s="75" t="s">
        <v>202</v>
      </c>
      <c r="C11" s="76" t="s">
        <v>178</v>
      </c>
      <c r="D11" s="31" t="s">
        <v>229</v>
      </c>
      <c r="E11" s="31" t="s">
        <v>230</v>
      </c>
      <c r="F11" s="31" t="s">
        <v>265</v>
      </c>
      <c r="G11" s="32" t="s">
        <v>266</v>
      </c>
      <c r="H11" s="76"/>
      <c r="I11" s="76"/>
      <c r="J11" s="83"/>
    </row>
    <row r="12" spans="1:10">
      <c r="A12" s="48">
        <v>10</v>
      </c>
      <c r="B12" s="75" t="s">
        <v>202</v>
      </c>
      <c r="C12" s="76" t="s">
        <v>178</v>
      </c>
      <c r="D12" s="31" t="s">
        <v>224</v>
      </c>
      <c r="E12" s="31" t="s">
        <v>232</v>
      </c>
      <c r="F12" s="31" t="s">
        <v>268</v>
      </c>
      <c r="G12" s="32" t="s">
        <v>269</v>
      </c>
      <c r="H12" s="76"/>
      <c r="I12" s="76" t="s">
        <v>39</v>
      </c>
      <c r="J12" s="83"/>
    </row>
    <row r="13" spans="1:10">
      <c r="A13" s="48">
        <v>11</v>
      </c>
      <c r="B13" s="75" t="s">
        <v>202</v>
      </c>
      <c r="C13" s="76" t="s">
        <v>178</v>
      </c>
      <c r="D13" s="31" t="s">
        <v>227</v>
      </c>
      <c r="E13" s="31" t="s">
        <v>234</v>
      </c>
      <c r="F13" s="31" t="s">
        <v>270</v>
      </c>
      <c r="G13" s="32" t="s">
        <v>271</v>
      </c>
      <c r="H13" s="76"/>
      <c r="I13" s="76" t="s">
        <v>39</v>
      </c>
      <c r="J13" s="83"/>
    </row>
    <row r="14" spans="1:10">
      <c r="A14" s="48">
        <v>12</v>
      </c>
      <c r="B14" s="75" t="s">
        <v>202</v>
      </c>
      <c r="C14" s="76" t="s">
        <v>178</v>
      </c>
      <c r="D14" s="31" t="s">
        <v>227</v>
      </c>
      <c r="E14" s="31" t="s">
        <v>234</v>
      </c>
      <c r="F14" s="31" t="s">
        <v>272</v>
      </c>
      <c r="G14" s="32" t="s">
        <v>273</v>
      </c>
      <c r="H14" s="76"/>
      <c r="I14" s="76" t="s">
        <v>39</v>
      </c>
      <c r="J14" s="83"/>
    </row>
    <row r="15" spans="1:10">
      <c r="A15" s="48">
        <v>13</v>
      </c>
      <c r="B15" s="75" t="s">
        <v>202</v>
      </c>
      <c r="C15" s="76" t="s">
        <v>178</v>
      </c>
      <c r="D15" s="31" t="s">
        <v>227</v>
      </c>
      <c r="E15" s="31" t="s">
        <v>234</v>
      </c>
      <c r="F15" s="31" t="s">
        <v>274</v>
      </c>
      <c r="G15" s="32" t="s">
        <v>275</v>
      </c>
      <c r="H15" s="76"/>
      <c r="I15" s="76" t="s">
        <v>39</v>
      </c>
      <c r="J15" s="83"/>
    </row>
    <row r="16" spans="1:10">
      <c r="A16" s="48">
        <v>14</v>
      </c>
      <c r="B16" s="75" t="s">
        <v>202</v>
      </c>
      <c r="C16" s="76"/>
      <c r="D16" s="31" t="s">
        <v>227</v>
      </c>
      <c r="E16" s="31" t="s">
        <v>233</v>
      </c>
      <c r="F16" s="31" t="s">
        <v>276</v>
      </c>
      <c r="G16" s="32" t="s">
        <v>277</v>
      </c>
      <c r="H16" s="76" t="s">
        <v>202</v>
      </c>
      <c r="I16" s="76" t="s">
        <v>39</v>
      </c>
      <c r="J16" s="83"/>
    </row>
    <row r="17" spans="1:10">
      <c r="A17" s="48"/>
      <c r="B17" s="75"/>
      <c r="C17" s="76" t="s">
        <v>184</v>
      </c>
      <c r="D17" s="31" t="s">
        <v>235</v>
      </c>
      <c r="E17" s="31" t="s">
        <v>236</v>
      </c>
      <c r="F17" s="31" t="s">
        <v>278</v>
      </c>
      <c r="G17" s="32" t="s">
        <v>279</v>
      </c>
      <c r="H17" s="76" t="s">
        <v>262</v>
      </c>
      <c r="I17" s="76"/>
      <c r="J17" s="83"/>
    </row>
    <row r="18" spans="1:10">
      <c r="A18" s="48"/>
      <c r="B18" s="75"/>
      <c r="C18" s="76" t="s">
        <v>184</v>
      </c>
      <c r="D18" s="31" t="s">
        <v>280</v>
      </c>
      <c r="E18" s="31" t="s">
        <v>281</v>
      </c>
      <c r="F18" s="31" t="s">
        <v>282</v>
      </c>
      <c r="G18" s="32" t="s">
        <v>283</v>
      </c>
      <c r="H18" s="76" t="s">
        <v>262</v>
      </c>
      <c r="I18" s="76"/>
      <c r="J18" s="83"/>
    </row>
    <row r="19" spans="1:10">
      <c r="A19" s="48"/>
      <c r="B19" s="75"/>
      <c r="C19" s="76" t="s">
        <v>184</v>
      </c>
      <c r="D19" s="31" t="s">
        <v>223</v>
      </c>
      <c r="E19" s="31" t="s">
        <v>284</v>
      </c>
      <c r="F19" s="31" t="s">
        <v>285</v>
      </c>
      <c r="G19" s="32" t="s">
        <v>286</v>
      </c>
      <c r="H19" s="76" t="s">
        <v>252</v>
      </c>
      <c r="I19" s="76"/>
      <c r="J19" s="83"/>
    </row>
    <row r="20" spans="1:10">
      <c r="A20" s="48"/>
      <c r="B20" s="75"/>
      <c r="C20" s="76" t="s">
        <v>184</v>
      </c>
      <c r="D20" s="31" t="s">
        <v>224</v>
      </c>
      <c r="E20" s="31" t="s">
        <v>287</v>
      </c>
      <c r="F20" s="31" t="s">
        <v>288</v>
      </c>
      <c r="G20" s="32" t="s">
        <v>289</v>
      </c>
      <c r="H20" s="76" t="s">
        <v>262</v>
      </c>
      <c r="I20" s="76"/>
      <c r="J20" s="83"/>
    </row>
    <row r="21" spans="1:10">
      <c r="A21" s="48"/>
      <c r="B21" s="75"/>
      <c r="C21" s="76" t="s">
        <v>184</v>
      </c>
      <c r="D21" s="31" t="s">
        <v>224</v>
      </c>
      <c r="E21" s="31" t="s">
        <v>237</v>
      </c>
      <c r="F21" s="31" t="s">
        <v>290</v>
      </c>
      <c r="G21" s="32" t="s">
        <v>291</v>
      </c>
      <c r="H21" s="76" t="s">
        <v>262</v>
      </c>
      <c r="I21" s="76"/>
      <c r="J21" s="83"/>
    </row>
    <row r="22" spans="1:10">
      <c r="A22" s="48"/>
      <c r="B22" s="75"/>
      <c r="C22" s="76" t="s">
        <v>184</v>
      </c>
      <c r="D22" s="31" t="s">
        <v>225</v>
      </c>
      <c r="E22" s="31" t="s">
        <v>292</v>
      </c>
      <c r="F22" s="31" t="s">
        <v>293</v>
      </c>
      <c r="G22" s="32" t="s">
        <v>294</v>
      </c>
      <c r="H22" s="76" t="s">
        <v>262</v>
      </c>
      <c r="I22" s="76"/>
      <c r="J22" s="83"/>
    </row>
    <row r="23" spans="1:10">
      <c r="A23" s="79"/>
      <c r="B23" s="10">
        <f>COUNTA(B3:B16)</f>
        <v>14</v>
      </c>
      <c r="C23" s="10"/>
      <c r="D23" s="79"/>
      <c r="E23" s="9">
        <f t="array" ref="E23">SUMPRODUCT(1/COUNTIF(E3:E16,E3:E16))</f>
        <v>10</v>
      </c>
      <c r="F23" s="10">
        <f>COUNTA(F3:F16)</f>
        <v>14</v>
      </c>
      <c r="G23" s="10"/>
      <c r="H23" s="10">
        <f>COUNTA(H3:H22)</f>
        <v>11</v>
      </c>
      <c r="I23" s="10">
        <f t="shared" ref="I23" si="0">COUNTA(I3:I16)</f>
        <v>7</v>
      </c>
    </row>
    <row r="24" spans="1:10">
      <c r="A24" s="13" t="s">
        <v>295</v>
      </c>
      <c r="B24" s="78"/>
      <c r="C24" s="78"/>
      <c r="D24" s="14"/>
      <c r="E24" s="14"/>
      <c r="F24" s="79"/>
      <c r="G24" s="80"/>
      <c r="H24" s="78"/>
      <c r="I24" s="78"/>
    </row>
  </sheetData>
  <autoFilter ref="A2:J24" xr:uid="{00000000-0009-0000-0000-000011000000}"/>
  <phoneticPr fontId="4"/>
  <pageMargins left="0.70866141732283472" right="0.70866141732283472" top="0.74803149606299213" bottom="0.74803149606299213" header="0.31496062992125984" footer="0.31496062992125984"/>
  <pageSetup paperSize="8" scale="85" orientation="landscape" r:id="rId1"/>
  <headerFooter>
    <oddHeader xml:space="preserve">&amp;R
&amp;P/&amp;N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7"/>
  <sheetViews>
    <sheetView tabSelected="1" view="pageBreakPreview" zoomScale="85" zoomScaleNormal="85" zoomScaleSheetLayoutView="85" zoomScalePageLayoutView="80" workbookViewId="0">
      <selection activeCell="J1" sqref="J1:J1048576"/>
    </sheetView>
  </sheetViews>
  <sheetFormatPr defaultRowHeight="18.75"/>
  <cols>
    <col min="1" max="1" width="5.625" customWidth="1"/>
    <col min="2" max="2" width="7.625" customWidth="1"/>
    <col min="3" max="3" width="9.375" customWidth="1"/>
    <col min="5" max="5" width="10.5" bestFit="1" customWidth="1"/>
    <col min="6" max="6" width="13.25" customWidth="1"/>
    <col min="7" max="7" width="20.875" customWidth="1"/>
    <col min="8" max="8" width="6.25" customWidth="1"/>
    <col min="9" max="9" width="7.5" bestFit="1" customWidth="1"/>
  </cols>
  <sheetData>
    <row r="1" spans="1:9">
      <c r="A1" s="1" t="s">
        <v>298</v>
      </c>
      <c r="D1" s="84"/>
      <c r="E1" s="84"/>
      <c r="F1" s="84"/>
      <c r="G1" s="85"/>
      <c r="H1" s="84"/>
      <c r="I1" s="84"/>
    </row>
    <row r="2" spans="1:9" ht="30">
      <c r="A2" s="52" t="s">
        <v>299</v>
      </c>
      <c r="B2" s="50" t="s">
        <v>300</v>
      </c>
      <c r="C2" s="45" t="s">
        <v>182</v>
      </c>
      <c r="D2" s="48" t="s">
        <v>50</v>
      </c>
      <c r="E2" s="48" t="s">
        <v>2</v>
      </c>
      <c r="F2" s="48" t="s">
        <v>301</v>
      </c>
      <c r="G2" s="82" t="s">
        <v>222</v>
      </c>
      <c r="H2" s="46" t="s">
        <v>179</v>
      </c>
      <c r="I2" s="46" t="s">
        <v>180</v>
      </c>
    </row>
    <row r="3" spans="1:9">
      <c r="A3" s="86">
        <v>1</v>
      </c>
      <c r="B3" s="87" t="s">
        <v>478</v>
      </c>
      <c r="C3" s="87"/>
      <c r="D3" s="89" t="s">
        <v>296</v>
      </c>
      <c r="E3" s="89" t="s">
        <v>302</v>
      </c>
      <c r="F3" s="89" t="s">
        <v>303</v>
      </c>
      <c r="G3" s="90" t="s">
        <v>304</v>
      </c>
      <c r="H3" s="88" t="s">
        <v>477</v>
      </c>
      <c r="I3" s="88" t="s">
        <v>305</v>
      </c>
    </row>
    <row r="4" spans="1:9">
      <c r="A4" s="86">
        <v>2</v>
      </c>
      <c r="B4" s="87" t="s">
        <v>306</v>
      </c>
      <c r="C4" s="87"/>
      <c r="D4" s="89" t="s">
        <v>296</v>
      </c>
      <c r="E4" s="89" t="s">
        <v>307</v>
      </c>
      <c r="F4" s="89" t="s">
        <v>308</v>
      </c>
      <c r="G4" s="90" t="s">
        <v>309</v>
      </c>
      <c r="H4" s="88" t="s">
        <v>306</v>
      </c>
      <c r="I4" s="88"/>
    </row>
    <row r="5" spans="1:9">
      <c r="A5" s="86">
        <v>3</v>
      </c>
      <c r="B5" s="87" t="s">
        <v>310</v>
      </c>
      <c r="C5" s="87"/>
      <c r="D5" s="89" t="s">
        <v>296</v>
      </c>
      <c r="E5" s="89" t="s">
        <v>311</v>
      </c>
      <c r="F5" s="89" t="s">
        <v>312</v>
      </c>
      <c r="G5" s="90" t="s">
        <v>313</v>
      </c>
      <c r="H5" s="88" t="s">
        <v>310</v>
      </c>
      <c r="I5" s="88" t="s">
        <v>39</v>
      </c>
    </row>
    <row r="6" spans="1:9">
      <c r="A6" s="84"/>
      <c r="B6" s="17">
        <f>COUNTA(B3:B5)</f>
        <v>3</v>
      </c>
      <c r="C6" s="17"/>
      <c r="D6" s="84"/>
      <c r="E6" s="9">
        <f t="array" ref="E6">SUMPRODUCT(1/COUNTIF(E3:E5,E3:E5))</f>
        <v>2</v>
      </c>
      <c r="F6" s="10">
        <f t="shared" ref="F6:G6" si="0">COUNTA(F3:F5)</f>
        <v>3</v>
      </c>
      <c r="G6" s="10">
        <f t="shared" si="0"/>
        <v>3</v>
      </c>
      <c r="H6" s="10">
        <f>COUNTA(H3:H5)</f>
        <v>3</v>
      </c>
      <c r="I6" s="10">
        <f>COUNTA(I3:I5)</f>
        <v>2</v>
      </c>
    </row>
    <row r="7" spans="1:9">
      <c r="A7" s="24" t="s">
        <v>297</v>
      </c>
      <c r="D7" s="91"/>
      <c r="E7" s="84"/>
      <c r="F7" s="84"/>
      <c r="G7" s="85"/>
      <c r="H7" s="84"/>
      <c r="I7" s="84"/>
    </row>
  </sheetData>
  <phoneticPr fontId="4"/>
  <pageMargins left="0.70866141732283472" right="0.70866141732283472" top="0.74803149606299213" bottom="0.74803149606299213" header="0.31496062992125984" footer="0.31496062992125984"/>
  <pageSetup paperSize="8" scale="105" orientation="landscape" r:id="rId1"/>
  <headerFooter>
    <oddHeader>&amp;R
&amp;P/&amp;N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67"/>
  <sheetViews>
    <sheetView view="pageBreakPreview" zoomScale="85" zoomScaleNormal="85" zoomScaleSheetLayoutView="85" workbookViewId="0">
      <pane xSplit="6" ySplit="3" topLeftCell="H7" activePane="bottomRight" state="frozen"/>
      <selection activeCell="E36" sqref="E36"/>
      <selection pane="topRight" activeCell="E36" sqref="E36"/>
      <selection pane="bottomLeft" activeCell="E36" sqref="E36"/>
      <selection pane="bottomRight" activeCell="T8" sqref="T8"/>
    </sheetView>
  </sheetViews>
  <sheetFormatPr defaultRowHeight="18.75"/>
  <cols>
    <col min="1" max="1" width="5.5" customWidth="1"/>
    <col min="2" max="3" width="9.625" customWidth="1"/>
    <col min="4" max="5" width="12.25" bestFit="1" customWidth="1"/>
    <col min="6" max="6" width="22.25" customWidth="1"/>
    <col min="7" max="7" width="42.875" customWidth="1"/>
    <col min="8" max="8" width="6.875" bestFit="1" customWidth="1"/>
    <col min="9" max="9" width="6.625" customWidth="1"/>
  </cols>
  <sheetData>
    <row r="1" spans="1:14">
      <c r="A1" s="1" t="s">
        <v>340</v>
      </c>
      <c r="B1" s="97"/>
      <c r="C1" s="97"/>
      <c r="D1" s="97"/>
      <c r="E1" s="97"/>
      <c r="F1" s="97"/>
      <c r="G1" s="97"/>
      <c r="H1" s="97"/>
      <c r="I1" s="97"/>
    </row>
    <row r="2" spans="1:14" ht="18.75" customHeight="1">
      <c r="A2" s="124" t="s">
        <v>0</v>
      </c>
      <c r="B2" s="125" t="s">
        <v>341</v>
      </c>
      <c r="C2" s="127" t="s">
        <v>182</v>
      </c>
      <c r="D2" s="129" t="s">
        <v>314</v>
      </c>
      <c r="E2" s="118" t="s">
        <v>29</v>
      </c>
      <c r="F2" s="118" t="s">
        <v>30</v>
      </c>
      <c r="G2" s="118" t="s">
        <v>315</v>
      </c>
      <c r="H2" s="119" t="s">
        <v>179</v>
      </c>
      <c r="I2" s="119" t="s">
        <v>180</v>
      </c>
      <c r="J2" s="120" t="s">
        <v>342</v>
      </c>
      <c r="K2" s="121"/>
      <c r="L2" s="121"/>
      <c r="M2" s="121"/>
      <c r="N2" s="122" t="s">
        <v>343</v>
      </c>
    </row>
    <row r="3" spans="1:14" ht="30">
      <c r="A3" s="124"/>
      <c r="B3" s="126"/>
      <c r="C3" s="128"/>
      <c r="D3" s="129"/>
      <c r="E3" s="118"/>
      <c r="F3" s="118"/>
      <c r="G3" s="118"/>
      <c r="H3" s="119"/>
      <c r="I3" s="119"/>
      <c r="J3" s="98" t="s">
        <v>344</v>
      </c>
      <c r="K3" s="99" t="s">
        <v>345</v>
      </c>
      <c r="L3" s="100" t="s">
        <v>346</v>
      </c>
      <c r="M3" s="99" t="s">
        <v>347</v>
      </c>
      <c r="N3" s="123"/>
    </row>
    <row r="4" spans="1:14">
      <c r="A4" s="101">
        <v>1</v>
      </c>
      <c r="B4" s="47" t="s">
        <v>243</v>
      </c>
      <c r="C4" s="45" t="s">
        <v>27</v>
      </c>
      <c r="D4" s="93" t="s">
        <v>316</v>
      </c>
      <c r="E4" s="94" t="s">
        <v>317</v>
      </c>
      <c r="F4" s="94" t="s">
        <v>348</v>
      </c>
      <c r="G4" s="96" t="s">
        <v>349</v>
      </c>
      <c r="H4" s="45" t="s">
        <v>243</v>
      </c>
      <c r="I4" s="45" t="s">
        <v>39</v>
      </c>
      <c r="J4" s="102"/>
      <c r="K4" s="103" t="s">
        <v>8</v>
      </c>
      <c r="L4" s="103"/>
      <c r="M4" s="103"/>
      <c r="N4" s="103"/>
    </row>
    <row r="5" spans="1:14">
      <c r="A5" s="101">
        <v>2</v>
      </c>
      <c r="B5" s="47" t="s">
        <v>243</v>
      </c>
      <c r="C5" s="45" t="s">
        <v>27</v>
      </c>
      <c r="D5" s="93" t="s">
        <v>318</v>
      </c>
      <c r="E5" s="94" t="s">
        <v>320</v>
      </c>
      <c r="F5" s="94" t="s">
        <v>350</v>
      </c>
      <c r="G5" s="96" t="s">
        <v>351</v>
      </c>
      <c r="H5" s="45" t="s">
        <v>243</v>
      </c>
      <c r="I5" s="45"/>
      <c r="J5" s="102"/>
      <c r="K5" s="103"/>
      <c r="L5" s="103"/>
      <c r="M5" s="103"/>
      <c r="N5" s="103">
        <v>2</v>
      </c>
    </row>
    <row r="6" spans="1:14">
      <c r="A6" s="101">
        <v>3</v>
      </c>
      <c r="B6" s="47" t="s">
        <v>243</v>
      </c>
      <c r="C6" s="45" t="s">
        <v>27</v>
      </c>
      <c r="D6" s="93" t="s">
        <v>321</v>
      </c>
      <c r="E6" s="94" t="s">
        <v>334</v>
      </c>
      <c r="F6" s="94" t="s">
        <v>352</v>
      </c>
      <c r="G6" s="96" t="s">
        <v>353</v>
      </c>
      <c r="H6" s="45" t="s">
        <v>243</v>
      </c>
      <c r="I6" s="45" t="s">
        <v>39</v>
      </c>
      <c r="J6" s="102"/>
      <c r="K6" s="103" t="s">
        <v>8</v>
      </c>
      <c r="L6" s="103"/>
      <c r="M6" s="103"/>
      <c r="N6" s="103"/>
    </row>
    <row r="7" spans="1:14">
      <c r="A7" s="101">
        <v>4</v>
      </c>
      <c r="B7" s="47" t="s">
        <v>243</v>
      </c>
      <c r="C7" s="45" t="s">
        <v>27</v>
      </c>
      <c r="D7" s="93" t="s">
        <v>321</v>
      </c>
      <c r="E7" s="94" t="s">
        <v>323</v>
      </c>
      <c r="F7" s="94" t="s">
        <v>354</v>
      </c>
      <c r="G7" s="96" t="s">
        <v>355</v>
      </c>
      <c r="H7" s="45" t="s">
        <v>243</v>
      </c>
      <c r="I7" s="45"/>
      <c r="J7" s="102"/>
      <c r="K7" s="103"/>
      <c r="L7" s="103" t="s">
        <v>8</v>
      </c>
      <c r="M7" s="103"/>
      <c r="N7" s="103"/>
    </row>
    <row r="8" spans="1:14">
      <c r="A8" s="101">
        <v>5</v>
      </c>
      <c r="B8" s="47" t="s">
        <v>243</v>
      </c>
      <c r="C8" s="45" t="s">
        <v>27</v>
      </c>
      <c r="D8" s="93" t="s">
        <v>321</v>
      </c>
      <c r="E8" s="94" t="s">
        <v>336</v>
      </c>
      <c r="F8" s="94" t="s">
        <v>356</v>
      </c>
      <c r="G8" s="96" t="s">
        <v>357</v>
      </c>
      <c r="H8" s="45" t="s">
        <v>243</v>
      </c>
      <c r="I8" s="45" t="s">
        <v>39</v>
      </c>
      <c r="J8" s="102"/>
      <c r="K8" s="103"/>
      <c r="L8" s="103" t="s">
        <v>8</v>
      </c>
      <c r="M8" s="103"/>
      <c r="N8" s="103"/>
    </row>
    <row r="9" spans="1:14">
      <c r="A9" s="101">
        <v>6</v>
      </c>
      <c r="B9" s="47" t="s">
        <v>243</v>
      </c>
      <c r="C9" s="45" t="s">
        <v>358</v>
      </c>
      <c r="D9" s="93" t="s">
        <v>321</v>
      </c>
      <c r="E9" s="94" t="s">
        <v>337</v>
      </c>
      <c r="F9" s="94" t="s">
        <v>359</v>
      </c>
      <c r="G9" s="96" t="s">
        <v>360</v>
      </c>
      <c r="H9" s="45"/>
      <c r="I9" s="45" t="s">
        <v>39</v>
      </c>
      <c r="J9" s="102"/>
      <c r="K9" s="103" t="s">
        <v>8</v>
      </c>
      <c r="L9" s="103"/>
      <c r="M9" s="103"/>
      <c r="N9" s="103"/>
    </row>
    <row r="10" spans="1:14">
      <c r="A10" s="101">
        <v>7</v>
      </c>
      <c r="B10" s="47" t="s">
        <v>243</v>
      </c>
      <c r="C10" s="45" t="s">
        <v>27</v>
      </c>
      <c r="D10" s="93" t="s">
        <v>321</v>
      </c>
      <c r="E10" s="94" t="s">
        <v>329</v>
      </c>
      <c r="F10" s="94" t="s">
        <v>361</v>
      </c>
      <c r="G10" s="96" t="s">
        <v>362</v>
      </c>
      <c r="H10" s="45" t="s">
        <v>243</v>
      </c>
      <c r="I10" s="45" t="s">
        <v>39</v>
      </c>
      <c r="J10" s="102"/>
      <c r="K10" s="103" t="s">
        <v>8</v>
      </c>
      <c r="L10" s="103"/>
      <c r="M10" s="103"/>
      <c r="N10" s="103"/>
    </row>
    <row r="11" spans="1:14">
      <c r="A11" s="101">
        <v>8</v>
      </c>
      <c r="B11" s="47" t="s">
        <v>243</v>
      </c>
      <c r="C11" s="45"/>
      <c r="D11" s="93" t="s">
        <v>321</v>
      </c>
      <c r="E11" s="94" t="s">
        <v>363</v>
      </c>
      <c r="F11" s="94" t="s">
        <v>364</v>
      </c>
      <c r="G11" s="96" t="s">
        <v>365</v>
      </c>
      <c r="H11" s="45" t="s">
        <v>243</v>
      </c>
      <c r="I11" s="45"/>
      <c r="J11" s="102"/>
      <c r="K11" s="103"/>
      <c r="L11" s="103" t="s">
        <v>8</v>
      </c>
      <c r="M11" s="103"/>
      <c r="N11" s="103"/>
    </row>
    <row r="12" spans="1:14">
      <c r="A12" s="101">
        <v>9</v>
      </c>
      <c r="B12" s="47" t="s">
        <v>243</v>
      </c>
      <c r="C12" s="45" t="s">
        <v>27</v>
      </c>
      <c r="D12" s="93" t="s">
        <v>321</v>
      </c>
      <c r="E12" s="94" t="s">
        <v>330</v>
      </c>
      <c r="F12" s="94" t="s">
        <v>366</v>
      </c>
      <c r="G12" s="96" t="s">
        <v>367</v>
      </c>
      <c r="H12" s="45" t="s">
        <v>243</v>
      </c>
      <c r="I12" s="45"/>
      <c r="J12" s="102"/>
      <c r="K12" s="103"/>
      <c r="L12" s="103"/>
      <c r="M12" s="103"/>
      <c r="N12" s="103">
        <v>3</v>
      </c>
    </row>
    <row r="13" spans="1:14">
      <c r="A13" s="101">
        <v>10</v>
      </c>
      <c r="B13" s="47" t="s">
        <v>243</v>
      </c>
      <c r="C13" s="45" t="s">
        <v>27</v>
      </c>
      <c r="D13" s="93" t="s">
        <v>321</v>
      </c>
      <c r="E13" s="94" t="s">
        <v>330</v>
      </c>
      <c r="F13" s="94" t="s">
        <v>368</v>
      </c>
      <c r="G13" s="96" t="s">
        <v>369</v>
      </c>
      <c r="H13" s="45" t="s">
        <v>243</v>
      </c>
      <c r="I13" s="45" t="s">
        <v>39</v>
      </c>
      <c r="J13" s="102"/>
      <c r="K13" s="103"/>
      <c r="L13" s="103" t="s">
        <v>8</v>
      </c>
      <c r="M13" s="103"/>
      <c r="N13" s="103"/>
    </row>
    <row r="14" spans="1:14">
      <c r="A14" s="101">
        <v>11</v>
      </c>
      <c r="B14" s="47" t="s">
        <v>243</v>
      </c>
      <c r="C14" s="45" t="s">
        <v>27</v>
      </c>
      <c r="D14" s="93" t="s">
        <v>321</v>
      </c>
      <c r="E14" s="94" t="s">
        <v>330</v>
      </c>
      <c r="F14" s="94" t="s">
        <v>370</v>
      </c>
      <c r="G14" s="96" t="s">
        <v>371</v>
      </c>
      <c r="H14" s="45" t="s">
        <v>243</v>
      </c>
      <c r="I14" s="45" t="s">
        <v>39</v>
      </c>
      <c r="J14" s="102"/>
      <c r="K14" s="103"/>
      <c r="L14" s="103" t="s">
        <v>8</v>
      </c>
      <c r="M14" s="103"/>
      <c r="N14" s="103"/>
    </row>
    <row r="15" spans="1:14">
      <c r="A15" s="101">
        <v>12</v>
      </c>
      <c r="B15" s="47" t="s">
        <v>9</v>
      </c>
      <c r="C15" s="45" t="s">
        <v>27</v>
      </c>
      <c r="D15" s="93" t="s">
        <v>318</v>
      </c>
      <c r="E15" s="94" t="s">
        <v>332</v>
      </c>
      <c r="F15" s="94" t="s">
        <v>372</v>
      </c>
      <c r="G15" s="96" t="s">
        <v>373</v>
      </c>
      <c r="H15" s="45" t="s">
        <v>9</v>
      </c>
      <c r="I15" s="45"/>
      <c r="J15" s="102"/>
      <c r="K15" s="103" t="s">
        <v>8</v>
      </c>
      <c r="L15" s="103"/>
      <c r="M15" s="103"/>
      <c r="N15" s="103"/>
    </row>
    <row r="16" spans="1:14">
      <c r="A16" s="101">
        <v>13</v>
      </c>
      <c r="B16" s="47" t="s">
        <v>9</v>
      </c>
      <c r="C16" s="45" t="s">
        <v>27</v>
      </c>
      <c r="D16" s="93" t="s">
        <v>318</v>
      </c>
      <c r="E16" s="94" t="s">
        <v>332</v>
      </c>
      <c r="F16" s="94" t="s">
        <v>374</v>
      </c>
      <c r="G16" s="96" t="s">
        <v>375</v>
      </c>
      <c r="H16" s="45" t="s">
        <v>9</v>
      </c>
      <c r="I16" s="45"/>
      <c r="J16" s="102"/>
      <c r="K16" s="103" t="s">
        <v>8</v>
      </c>
      <c r="L16" s="103"/>
      <c r="M16" s="103"/>
      <c r="N16" s="103"/>
    </row>
    <row r="17" spans="1:14">
      <c r="A17" s="101">
        <v>14</v>
      </c>
      <c r="B17" s="47" t="s">
        <v>9</v>
      </c>
      <c r="C17" s="45" t="s">
        <v>358</v>
      </c>
      <c r="D17" s="93" t="s">
        <v>318</v>
      </c>
      <c r="E17" s="94" t="s">
        <v>333</v>
      </c>
      <c r="F17" s="94" t="s">
        <v>376</v>
      </c>
      <c r="G17" s="96" t="s">
        <v>377</v>
      </c>
      <c r="H17" s="45"/>
      <c r="I17" s="45"/>
      <c r="J17" s="102" t="s">
        <v>8</v>
      </c>
      <c r="K17" s="103"/>
      <c r="L17" s="103"/>
      <c r="M17" s="103"/>
      <c r="N17" s="103"/>
    </row>
    <row r="18" spans="1:14">
      <c r="A18" s="101">
        <v>15</v>
      </c>
      <c r="B18" s="47" t="s">
        <v>9</v>
      </c>
      <c r="C18" s="45" t="s">
        <v>27</v>
      </c>
      <c r="D18" s="93" t="s">
        <v>318</v>
      </c>
      <c r="E18" s="94" t="s">
        <v>333</v>
      </c>
      <c r="F18" s="94" t="s">
        <v>378</v>
      </c>
      <c r="G18" s="96" t="s">
        <v>379</v>
      </c>
      <c r="H18" s="45" t="s">
        <v>9</v>
      </c>
      <c r="I18" s="45"/>
      <c r="J18" s="102"/>
      <c r="K18" s="103" t="s">
        <v>8</v>
      </c>
      <c r="L18" s="103"/>
      <c r="M18" s="103"/>
      <c r="N18" s="103"/>
    </row>
    <row r="19" spans="1:14">
      <c r="A19" s="101">
        <v>16</v>
      </c>
      <c r="B19" s="47" t="s">
        <v>9</v>
      </c>
      <c r="C19" s="45" t="s">
        <v>358</v>
      </c>
      <c r="D19" s="93" t="s">
        <v>318</v>
      </c>
      <c r="E19" s="94" t="s">
        <v>338</v>
      </c>
      <c r="F19" s="94" t="s">
        <v>380</v>
      </c>
      <c r="G19" s="96" t="s">
        <v>381</v>
      </c>
      <c r="H19" s="45"/>
      <c r="I19" s="45"/>
      <c r="J19" s="102"/>
      <c r="K19" s="103"/>
      <c r="L19" s="103"/>
      <c r="M19" s="103" t="s">
        <v>8</v>
      </c>
      <c r="N19" s="103"/>
    </row>
    <row r="20" spans="1:14">
      <c r="A20" s="101">
        <v>17</v>
      </c>
      <c r="B20" s="47" t="s">
        <v>9</v>
      </c>
      <c r="C20" s="45" t="s">
        <v>358</v>
      </c>
      <c r="D20" s="93" t="s">
        <v>318</v>
      </c>
      <c r="E20" s="94" t="s">
        <v>382</v>
      </c>
      <c r="F20" s="94" t="s">
        <v>383</v>
      </c>
      <c r="G20" s="96" t="s">
        <v>384</v>
      </c>
      <c r="H20" s="45"/>
      <c r="I20" s="45"/>
      <c r="J20" s="102"/>
      <c r="K20" s="103"/>
      <c r="L20" s="103"/>
      <c r="M20" s="103" t="s">
        <v>8</v>
      </c>
      <c r="N20" s="103"/>
    </row>
    <row r="21" spans="1:14">
      <c r="A21" s="101">
        <v>18</v>
      </c>
      <c r="B21" s="47" t="s">
        <v>9</v>
      </c>
      <c r="C21" s="45" t="s">
        <v>358</v>
      </c>
      <c r="D21" s="93" t="s">
        <v>318</v>
      </c>
      <c r="E21" s="94" t="s">
        <v>382</v>
      </c>
      <c r="F21" s="94" t="s">
        <v>385</v>
      </c>
      <c r="G21" s="96" t="s">
        <v>386</v>
      </c>
      <c r="H21" s="45"/>
      <c r="I21" s="45"/>
      <c r="J21" s="102" t="s">
        <v>8</v>
      </c>
      <c r="K21" s="103"/>
      <c r="L21" s="103" t="s">
        <v>8</v>
      </c>
      <c r="M21" s="103"/>
      <c r="N21" s="103"/>
    </row>
    <row r="22" spans="1:14">
      <c r="A22" s="101">
        <v>19</v>
      </c>
      <c r="B22" s="47" t="s">
        <v>9</v>
      </c>
      <c r="C22" s="45" t="s">
        <v>27</v>
      </c>
      <c r="D22" s="93" t="s">
        <v>318</v>
      </c>
      <c r="E22" s="94" t="s">
        <v>387</v>
      </c>
      <c r="F22" s="94" t="s">
        <v>388</v>
      </c>
      <c r="G22" s="96" t="s">
        <v>389</v>
      </c>
      <c r="H22" s="45" t="s">
        <v>9</v>
      </c>
      <c r="I22" s="45"/>
      <c r="J22" s="102"/>
      <c r="K22" s="103" t="s">
        <v>8</v>
      </c>
      <c r="L22" s="103"/>
      <c r="M22" s="103"/>
      <c r="N22" s="103"/>
    </row>
    <row r="23" spans="1:14">
      <c r="A23" s="101">
        <v>20</v>
      </c>
      <c r="B23" s="104" t="s">
        <v>262</v>
      </c>
      <c r="C23" s="45" t="s">
        <v>358</v>
      </c>
      <c r="D23" s="93" t="s">
        <v>318</v>
      </c>
      <c r="E23" s="94" t="s">
        <v>335</v>
      </c>
      <c r="F23" s="94" t="s">
        <v>390</v>
      </c>
      <c r="G23" s="96" t="s">
        <v>391</v>
      </c>
      <c r="H23" s="104"/>
      <c r="I23" s="45"/>
      <c r="J23" s="105"/>
      <c r="K23" s="106"/>
      <c r="L23" s="106" t="s">
        <v>392</v>
      </c>
      <c r="M23" s="106"/>
      <c r="N23" s="106"/>
    </row>
    <row r="24" spans="1:14">
      <c r="A24" s="101">
        <v>21</v>
      </c>
      <c r="B24" s="47" t="s">
        <v>9</v>
      </c>
      <c r="C24" s="45" t="s">
        <v>358</v>
      </c>
      <c r="D24" s="93" t="s">
        <v>318</v>
      </c>
      <c r="E24" s="94" t="s">
        <v>319</v>
      </c>
      <c r="F24" s="94" t="s">
        <v>393</v>
      </c>
      <c r="G24" s="96" t="s">
        <v>394</v>
      </c>
      <c r="H24" s="45"/>
      <c r="I24" s="45"/>
      <c r="J24" s="102"/>
      <c r="K24" s="103" t="s">
        <v>8</v>
      </c>
      <c r="L24" s="103"/>
      <c r="M24" s="103"/>
      <c r="N24" s="103"/>
    </row>
    <row r="25" spans="1:14">
      <c r="A25" s="101">
        <v>22</v>
      </c>
      <c r="B25" s="47" t="s">
        <v>9</v>
      </c>
      <c r="C25" s="45" t="s">
        <v>27</v>
      </c>
      <c r="D25" s="93" t="s">
        <v>318</v>
      </c>
      <c r="E25" s="94" t="s">
        <v>320</v>
      </c>
      <c r="F25" s="94" t="s">
        <v>395</v>
      </c>
      <c r="G25" s="96" t="s">
        <v>396</v>
      </c>
      <c r="H25" s="45" t="s">
        <v>9</v>
      </c>
      <c r="I25" s="45"/>
      <c r="J25" s="102"/>
      <c r="K25" s="103"/>
      <c r="L25" s="103" t="s">
        <v>8</v>
      </c>
      <c r="M25" s="103"/>
      <c r="N25" s="103"/>
    </row>
    <row r="26" spans="1:14" ht="30.75">
      <c r="A26" s="101">
        <v>23</v>
      </c>
      <c r="B26" s="47" t="s">
        <v>9</v>
      </c>
      <c r="C26" s="45" t="s">
        <v>27</v>
      </c>
      <c r="D26" s="93" t="s">
        <v>318</v>
      </c>
      <c r="E26" s="94" t="s">
        <v>320</v>
      </c>
      <c r="F26" s="107" t="s">
        <v>397</v>
      </c>
      <c r="G26" s="96" t="s">
        <v>398</v>
      </c>
      <c r="H26" s="45" t="s">
        <v>399</v>
      </c>
      <c r="I26" s="45"/>
      <c r="J26" s="102"/>
      <c r="K26" s="103"/>
      <c r="L26" s="103" t="s">
        <v>8</v>
      </c>
      <c r="M26" s="103"/>
      <c r="N26" s="103">
        <v>2</v>
      </c>
    </row>
    <row r="27" spans="1:14">
      <c r="A27" s="101">
        <v>24</v>
      </c>
      <c r="B27" s="47" t="s">
        <v>9</v>
      </c>
      <c r="C27" s="45" t="s">
        <v>27</v>
      </c>
      <c r="D27" s="93" t="s">
        <v>318</v>
      </c>
      <c r="E27" s="94" t="s">
        <v>320</v>
      </c>
      <c r="F27" s="94" t="s">
        <v>400</v>
      </c>
      <c r="G27" s="96" t="s">
        <v>401</v>
      </c>
      <c r="H27" s="45" t="s">
        <v>9</v>
      </c>
      <c r="I27" s="45"/>
      <c r="J27" s="102"/>
      <c r="K27" s="103"/>
      <c r="L27" s="103" t="s">
        <v>8</v>
      </c>
      <c r="M27" s="103"/>
      <c r="N27" s="103"/>
    </row>
    <row r="28" spans="1:14">
      <c r="A28" s="101">
        <v>25</v>
      </c>
      <c r="B28" s="47" t="s">
        <v>9</v>
      </c>
      <c r="C28" s="45" t="s">
        <v>358</v>
      </c>
      <c r="D28" s="93" t="s">
        <v>318</v>
      </c>
      <c r="E28" s="94" t="s">
        <v>320</v>
      </c>
      <c r="F28" s="94" t="s">
        <v>402</v>
      </c>
      <c r="G28" s="96" t="s">
        <v>403</v>
      </c>
      <c r="H28" s="45"/>
      <c r="I28" s="45"/>
      <c r="J28" s="102" t="s">
        <v>8</v>
      </c>
      <c r="K28" s="103"/>
      <c r="L28" s="103"/>
      <c r="M28" s="103"/>
      <c r="N28" s="103"/>
    </row>
    <row r="29" spans="1:14">
      <c r="A29" s="101">
        <v>26</v>
      </c>
      <c r="B29" s="47" t="s">
        <v>9</v>
      </c>
      <c r="C29" s="45" t="s">
        <v>27</v>
      </c>
      <c r="D29" s="93" t="s">
        <v>318</v>
      </c>
      <c r="E29" s="94" t="s">
        <v>320</v>
      </c>
      <c r="F29" s="94" t="s">
        <v>404</v>
      </c>
      <c r="G29" s="96" t="s">
        <v>405</v>
      </c>
      <c r="H29" s="45" t="s">
        <v>9</v>
      </c>
      <c r="I29" s="45"/>
      <c r="J29" s="102"/>
      <c r="K29" s="103"/>
      <c r="L29" s="103" t="s">
        <v>8</v>
      </c>
      <c r="M29" s="103"/>
      <c r="N29" s="103"/>
    </row>
    <row r="30" spans="1:14">
      <c r="A30" s="101">
        <v>27</v>
      </c>
      <c r="B30" s="47" t="s">
        <v>9</v>
      </c>
      <c r="C30" s="45" t="s">
        <v>27</v>
      </c>
      <c r="D30" s="93" t="s">
        <v>318</v>
      </c>
      <c r="E30" s="94" t="s">
        <v>320</v>
      </c>
      <c r="F30" s="94" t="s">
        <v>406</v>
      </c>
      <c r="G30" s="96" t="s">
        <v>407</v>
      </c>
      <c r="H30" s="45" t="s">
        <v>9</v>
      </c>
      <c r="I30" s="45"/>
      <c r="J30" s="102"/>
      <c r="K30" s="103"/>
      <c r="L30" s="103" t="s">
        <v>8</v>
      </c>
      <c r="M30" s="103"/>
      <c r="N30" s="103"/>
    </row>
    <row r="31" spans="1:14">
      <c r="A31" s="101">
        <v>28</v>
      </c>
      <c r="B31" s="104" t="s">
        <v>262</v>
      </c>
      <c r="C31" s="45" t="s">
        <v>358</v>
      </c>
      <c r="D31" s="93" t="s">
        <v>321</v>
      </c>
      <c r="E31" s="94" t="s">
        <v>322</v>
      </c>
      <c r="F31" s="94" t="s">
        <v>408</v>
      </c>
      <c r="G31" s="96" t="s">
        <v>409</v>
      </c>
      <c r="H31" s="45"/>
      <c r="I31" s="45"/>
      <c r="J31" s="102"/>
      <c r="K31" s="103"/>
      <c r="L31" s="103" t="s">
        <v>8</v>
      </c>
      <c r="M31" s="103"/>
      <c r="N31" s="103"/>
    </row>
    <row r="32" spans="1:14">
      <c r="A32" s="101">
        <v>29</v>
      </c>
      <c r="B32" s="104" t="s">
        <v>262</v>
      </c>
      <c r="C32" s="45" t="s">
        <v>358</v>
      </c>
      <c r="D32" s="93" t="s">
        <v>321</v>
      </c>
      <c r="E32" s="94" t="s">
        <v>323</v>
      </c>
      <c r="F32" s="94" t="s">
        <v>410</v>
      </c>
      <c r="G32" s="96" t="s">
        <v>411</v>
      </c>
      <c r="H32" s="45"/>
      <c r="I32" s="45"/>
      <c r="J32" s="102"/>
      <c r="K32" s="103"/>
      <c r="L32" s="103"/>
      <c r="M32" s="103"/>
      <c r="N32" s="103">
        <v>4</v>
      </c>
    </row>
    <row r="33" spans="1:14">
      <c r="A33" s="101">
        <v>30</v>
      </c>
      <c r="B33" s="104" t="s">
        <v>248</v>
      </c>
      <c r="C33" s="45" t="s">
        <v>27</v>
      </c>
      <c r="D33" s="93" t="s">
        <v>321</v>
      </c>
      <c r="E33" s="94" t="s">
        <v>323</v>
      </c>
      <c r="F33" s="94" t="s">
        <v>412</v>
      </c>
      <c r="G33" s="96" t="s">
        <v>413</v>
      </c>
      <c r="H33" s="45" t="s">
        <v>9</v>
      </c>
      <c r="I33" s="45"/>
      <c r="J33" s="102"/>
      <c r="K33" s="103"/>
      <c r="L33" s="103" t="s">
        <v>8</v>
      </c>
      <c r="M33" s="103" t="s">
        <v>8</v>
      </c>
      <c r="N33" s="103"/>
    </row>
    <row r="34" spans="1:14">
      <c r="A34" s="101">
        <v>31</v>
      </c>
      <c r="B34" s="104" t="s">
        <v>262</v>
      </c>
      <c r="C34" s="45" t="s">
        <v>358</v>
      </c>
      <c r="D34" s="93" t="s">
        <v>321</v>
      </c>
      <c r="E34" s="94" t="s">
        <v>414</v>
      </c>
      <c r="F34" s="94" t="s">
        <v>415</v>
      </c>
      <c r="G34" s="96" t="s">
        <v>416</v>
      </c>
      <c r="H34" s="45"/>
      <c r="I34" s="45"/>
      <c r="J34" s="102"/>
      <c r="K34" s="103"/>
      <c r="L34" s="103" t="s">
        <v>8</v>
      </c>
      <c r="M34" s="103" t="s">
        <v>8</v>
      </c>
      <c r="N34" s="103"/>
    </row>
    <row r="35" spans="1:14">
      <c r="A35" s="101">
        <v>32</v>
      </c>
      <c r="B35" s="104" t="s">
        <v>248</v>
      </c>
      <c r="C35" s="45" t="s">
        <v>358</v>
      </c>
      <c r="D35" s="93" t="s">
        <v>321</v>
      </c>
      <c r="E35" s="94" t="s">
        <v>324</v>
      </c>
      <c r="F35" s="94" t="s">
        <v>417</v>
      </c>
      <c r="G35" s="96" t="s">
        <v>418</v>
      </c>
      <c r="H35" s="45"/>
      <c r="I35" s="45"/>
      <c r="J35" s="102"/>
      <c r="K35" s="103"/>
      <c r="L35" s="103" t="s">
        <v>8</v>
      </c>
      <c r="M35" s="103" t="s">
        <v>8</v>
      </c>
      <c r="N35" s="103"/>
    </row>
    <row r="36" spans="1:14">
      <c r="A36" s="101">
        <v>33</v>
      </c>
      <c r="B36" s="104" t="s">
        <v>262</v>
      </c>
      <c r="C36" s="45" t="s">
        <v>358</v>
      </c>
      <c r="D36" s="93" t="s">
        <v>321</v>
      </c>
      <c r="E36" s="94" t="s">
        <v>324</v>
      </c>
      <c r="F36" s="94" t="s">
        <v>419</v>
      </c>
      <c r="G36" s="96" t="s">
        <v>420</v>
      </c>
      <c r="H36" s="45"/>
      <c r="I36" s="45"/>
      <c r="J36" s="102"/>
      <c r="K36" s="103" t="s">
        <v>8</v>
      </c>
      <c r="L36" s="103"/>
      <c r="M36" s="103"/>
      <c r="N36" s="103"/>
    </row>
    <row r="37" spans="1:14">
      <c r="A37" s="101">
        <v>34</v>
      </c>
      <c r="B37" s="104" t="s">
        <v>262</v>
      </c>
      <c r="C37" s="45" t="s">
        <v>27</v>
      </c>
      <c r="D37" s="93" t="s">
        <v>321</v>
      </c>
      <c r="E37" s="94" t="s">
        <v>325</v>
      </c>
      <c r="F37" s="94" t="s">
        <v>421</v>
      </c>
      <c r="G37" s="96" t="s">
        <v>422</v>
      </c>
      <c r="H37" s="45" t="s">
        <v>9</v>
      </c>
      <c r="I37" s="45"/>
      <c r="J37" s="102"/>
      <c r="K37" s="103"/>
      <c r="L37" s="103" t="s">
        <v>8</v>
      </c>
      <c r="M37" s="103"/>
      <c r="N37" s="103"/>
    </row>
    <row r="38" spans="1:14">
      <c r="A38" s="101">
        <v>35</v>
      </c>
      <c r="B38" s="104" t="s">
        <v>262</v>
      </c>
      <c r="C38" s="45" t="s">
        <v>27</v>
      </c>
      <c r="D38" s="93" t="s">
        <v>321</v>
      </c>
      <c r="E38" s="94" t="s">
        <v>326</v>
      </c>
      <c r="F38" s="94" t="s">
        <v>423</v>
      </c>
      <c r="G38" s="96" t="s">
        <v>424</v>
      </c>
      <c r="H38" s="45" t="s">
        <v>9</v>
      </c>
      <c r="I38" s="45"/>
      <c r="J38" s="102"/>
      <c r="K38" s="103"/>
      <c r="L38" s="103" t="s">
        <v>8</v>
      </c>
      <c r="M38" s="103"/>
      <c r="N38" s="103">
        <v>3</v>
      </c>
    </row>
    <row r="39" spans="1:14">
      <c r="A39" s="101">
        <v>36</v>
      </c>
      <c r="B39" s="104" t="s">
        <v>262</v>
      </c>
      <c r="C39" s="45" t="s">
        <v>358</v>
      </c>
      <c r="D39" s="93" t="s">
        <v>321</v>
      </c>
      <c r="E39" s="94" t="s">
        <v>327</v>
      </c>
      <c r="F39" s="94" t="s">
        <v>425</v>
      </c>
      <c r="G39" s="96" t="s">
        <v>426</v>
      </c>
      <c r="H39" s="45"/>
      <c r="I39" s="45"/>
      <c r="J39" s="102" t="s">
        <v>8</v>
      </c>
      <c r="K39" s="103"/>
      <c r="L39" s="103"/>
      <c r="M39" s="103"/>
      <c r="N39" s="103"/>
    </row>
    <row r="40" spans="1:14">
      <c r="A40" s="101">
        <v>37</v>
      </c>
      <c r="B40" s="104" t="s">
        <v>90</v>
      </c>
      <c r="C40" s="45" t="s">
        <v>358</v>
      </c>
      <c r="D40" s="93" t="s">
        <v>321</v>
      </c>
      <c r="E40" s="94" t="s">
        <v>328</v>
      </c>
      <c r="F40" s="94" t="s">
        <v>427</v>
      </c>
      <c r="G40" s="96" t="s">
        <v>428</v>
      </c>
      <c r="H40" s="45"/>
      <c r="I40" s="45"/>
      <c r="J40" s="102"/>
      <c r="K40" s="103"/>
      <c r="L40" s="103" t="s">
        <v>8</v>
      </c>
      <c r="M40" s="103" t="s">
        <v>8</v>
      </c>
      <c r="N40" s="103"/>
    </row>
    <row r="41" spans="1:14">
      <c r="A41" s="101">
        <v>38</v>
      </c>
      <c r="B41" s="104" t="s">
        <v>262</v>
      </c>
      <c r="C41" s="45" t="s">
        <v>27</v>
      </c>
      <c r="D41" s="93" t="s">
        <v>321</v>
      </c>
      <c r="E41" s="94" t="s">
        <v>429</v>
      </c>
      <c r="F41" s="94" t="s">
        <v>430</v>
      </c>
      <c r="G41" s="96" t="s">
        <v>431</v>
      </c>
      <c r="H41" s="45" t="s">
        <v>9</v>
      </c>
      <c r="I41" s="45"/>
      <c r="J41" s="102"/>
      <c r="K41" s="103"/>
      <c r="L41" s="103"/>
      <c r="M41" s="103"/>
      <c r="N41" s="103">
        <v>1</v>
      </c>
    </row>
    <row r="42" spans="1:14">
      <c r="A42" s="101">
        <v>39</v>
      </c>
      <c r="B42" s="104" t="s">
        <v>262</v>
      </c>
      <c r="C42" s="45" t="s">
        <v>27</v>
      </c>
      <c r="D42" s="93" t="s">
        <v>321</v>
      </c>
      <c r="E42" s="94" t="s">
        <v>429</v>
      </c>
      <c r="F42" s="94" t="s">
        <v>432</v>
      </c>
      <c r="G42" s="96" t="s">
        <v>433</v>
      </c>
      <c r="H42" s="45" t="s">
        <v>9</v>
      </c>
      <c r="I42" s="45"/>
      <c r="J42" s="102"/>
      <c r="K42" s="103"/>
      <c r="L42" s="103" t="s">
        <v>8</v>
      </c>
      <c r="M42" s="103"/>
      <c r="N42" s="103">
        <v>3</v>
      </c>
    </row>
    <row r="43" spans="1:14">
      <c r="A43" s="101">
        <v>40</v>
      </c>
      <c r="B43" s="104" t="s">
        <v>252</v>
      </c>
      <c r="C43" s="45" t="s">
        <v>27</v>
      </c>
      <c r="D43" s="93" t="s">
        <v>321</v>
      </c>
      <c r="E43" s="94" t="s">
        <v>434</v>
      </c>
      <c r="F43" s="94" t="s">
        <v>435</v>
      </c>
      <c r="G43" s="96" t="s">
        <v>436</v>
      </c>
      <c r="H43" s="45" t="s">
        <v>9</v>
      </c>
      <c r="I43" s="45"/>
      <c r="J43" s="102" t="s">
        <v>8</v>
      </c>
      <c r="K43" s="103"/>
      <c r="L43" s="103" t="s">
        <v>8</v>
      </c>
      <c r="M43" s="103"/>
      <c r="N43" s="103"/>
    </row>
    <row r="44" spans="1:14">
      <c r="A44" s="101">
        <v>41</v>
      </c>
      <c r="B44" s="104" t="s">
        <v>252</v>
      </c>
      <c r="C44" s="45" t="s">
        <v>358</v>
      </c>
      <c r="D44" s="93" t="s">
        <v>321</v>
      </c>
      <c r="E44" s="94" t="s">
        <v>437</v>
      </c>
      <c r="F44" s="94" t="s">
        <v>438</v>
      </c>
      <c r="G44" s="96" t="s">
        <v>439</v>
      </c>
      <c r="H44" s="45"/>
      <c r="I44" s="45"/>
      <c r="J44" s="102"/>
      <c r="K44" s="103"/>
      <c r="L44" s="103" t="s">
        <v>8</v>
      </c>
      <c r="M44" s="103"/>
      <c r="N44" s="103"/>
    </row>
    <row r="45" spans="1:14">
      <c r="A45" s="101">
        <v>42</v>
      </c>
      <c r="B45" s="104" t="s">
        <v>252</v>
      </c>
      <c r="C45" s="45" t="s">
        <v>27</v>
      </c>
      <c r="D45" s="93" t="s">
        <v>321</v>
      </c>
      <c r="E45" s="94" t="s">
        <v>330</v>
      </c>
      <c r="F45" s="94" t="s">
        <v>440</v>
      </c>
      <c r="G45" s="96" t="s">
        <v>441</v>
      </c>
      <c r="H45" s="45" t="s">
        <v>9</v>
      </c>
      <c r="I45" s="45"/>
      <c r="J45" s="102"/>
      <c r="K45" s="103"/>
      <c r="L45" s="103"/>
      <c r="M45" s="103"/>
      <c r="N45" s="103">
        <v>2</v>
      </c>
    </row>
    <row r="46" spans="1:14">
      <c r="A46" s="101">
        <v>43</v>
      </c>
      <c r="B46" s="104" t="s">
        <v>252</v>
      </c>
      <c r="C46" s="45" t="s">
        <v>27</v>
      </c>
      <c r="D46" s="93" t="s">
        <v>321</v>
      </c>
      <c r="E46" s="94" t="s">
        <v>330</v>
      </c>
      <c r="F46" s="94" t="s">
        <v>442</v>
      </c>
      <c r="G46" s="96" t="s">
        <v>443</v>
      </c>
      <c r="H46" s="45" t="s">
        <v>9</v>
      </c>
      <c r="I46" s="45"/>
      <c r="J46" s="102"/>
      <c r="K46" s="103"/>
      <c r="L46" s="103" t="s">
        <v>8</v>
      </c>
      <c r="M46" s="103"/>
      <c r="N46" s="103">
        <v>2</v>
      </c>
    </row>
    <row r="47" spans="1:14">
      <c r="A47" s="101">
        <v>44</v>
      </c>
      <c r="B47" s="104" t="s">
        <v>252</v>
      </c>
      <c r="C47" s="45" t="s">
        <v>358</v>
      </c>
      <c r="D47" s="93" t="s">
        <v>321</v>
      </c>
      <c r="E47" s="94" t="s">
        <v>330</v>
      </c>
      <c r="F47" s="94" t="s">
        <v>444</v>
      </c>
      <c r="G47" s="96" t="s">
        <v>445</v>
      </c>
      <c r="H47" s="45"/>
      <c r="I47" s="45"/>
      <c r="J47" s="102"/>
      <c r="K47" s="103" t="s">
        <v>8</v>
      </c>
      <c r="L47" s="103"/>
      <c r="M47" s="103"/>
      <c r="N47" s="103"/>
    </row>
    <row r="48" spans="1:14">
      <c r="A48" s="101">
        <v>45</v>
      </c>
      <c r="B48" s="104" t="s">
        <v>252</v>
      </c>
      <c r="C48" s="45" t="s">
        <v>27</v>
      </c>
      <c r="D48" s="93" t="s">
        <v>321</v>
      </c>
      <c r="E48" s="94" t="s">
        <v>330</v>
      </c>
      <c r="F48" s="94" t="s">
        <v>446</v>
      </c>
      <c r="G48" s="96" t="s">
        <v>447</v>
      </c>
      <c r="H48" s="45" t="s">
        <v>9</v>
      </c>
      <c r="I48" s="45"/>
      <c r="J48" s="102"/>
      <c r="K48" s="103"/>
      <c r="L48" s="103"/>
      <c r="M48" s="103"/>
      <c r="N48" s="103">
        <v>3</v>
      </c>
    </row>
    <row r="49" spans="1:14">
      <c r="A49" s="108">
        <v>46</v>
      </c>
      <c r="B49" s="104" t="s">
        <v>202</v>
      </c>
      <c r="C49" s="103" t="s">
        <v>358</v>
      </c>
      <c r="D49" s="93" t="s">
        <v>318</v>
      </c>
      <c r="E49" s="93" t="s">
        <v>338</v>
      </c>
      <c r="F49" s="109" t="s">
        <v>448</v>
      </c>
      <c r="G49" s="96" t="s">
        <v>449</v>
      </c>
      <c r="H49" s="92"/>
      <c r="I49" s="110"/>
      <c r="J49" s="103"/>
      <c r="K49" s="103"/>
      <c r="L49" s="103"/>
      <c r="M49" s="103" t="s">
        <v>8</v>
      </c>
      <c r="N49" s="103"/>
    </row>
    <row r="50" spans="1:14">
      <c r="A50" s="108">
        <v>47</v>
      </c>
      <c r="B50" s="104" t="s">
        <v>202</v>
      </c>
      <c r="C50" s="103" t="s">
        <v>358</v>
      </c>
      <c r="D50" s="93" t="s">
        <v>318</v>
      </c>
      <c r="E50" s="93" t="s">
        <v>382</v>
      </c>
      <c r="F50" s="109" t="s">
        <v>450</v>
      </c>
      <c r="G50" s="96" t="s">
        <v>451</v>
      </c>
      <c r="H50" s="92"/>
      <c r="I50" s="110"/>
      <c r="J50" s="103"/>
      <c r="K50" s="103"/>
      <c r="L50" s="103" t="s">
        <v>8</v>
      </c>
      <c r="M50" s="103" t="s">
        <v>8</v>
      </c>
      <c r="N50" s="103"/>
    </row>
    <row r="51" spans="1:14">
      <c r="A51" s="108">
        <v>48</v>
      </c>
      <c r="B51" s="104" t="s">
        <v>202</v>
      </c>
      <c r="C51" s="103" t="s">
        <v>358</v>
      </c>
      <c r="D51" s="93" t="s">
        <v>318</v>
      </c>
      <c r="E51" s="94" t="s">
        <v>382</v>
      </c>
      <c r="F51" s="95" t="s">
        <v>452</v>
      </c>
      <c r="G51" s="96" t="s">
        <v>453</v>
      </c>
      <c r="H51" s="45"/>
      <c r="I51" s="103"/>
      <c r="J51" s="103"/>
      <c r="K51" s="103"/>
      <c r="L51" s="103" t="s">
        <v>8</v>
      </c>
      <c r="M51" s="103" t="s">
        <v>8</v>
      </c>
      <c r="N51" s="103"/>
    </row>
    <row r="52" spans="1:14">
      <c r="A52" s="108">
        <v>49</v>
      </c>
      <c r="B52" s="104" t="s">
        <v>202</v>
      </c>
      <c r="C52" s="103" t="s">
        <v>358</v>
      </c>
      <c r="D52" s="93" t="s">
        <v>318</v>
      </c>
      <c r="E52" s="93" t="s">
        <v>320</v>
      </c>
      <c r="F52" s="109" t="s">
        <v>454</v>
      </c>
      <c r="G52" s="96" t="s">
        <v>455</v>
      </c>
      <c r="H52" s="92"/>
      <c r="I52" s="110"/>
      <c r="J52" s="103" t="s">
        <v>8</v>
      </c>
      <c r="K52" s="103"/>
      <c r="L52" s="103"/>
      <c r="M52" s="103"/>
      <c r="N52" s="103"/>
    </row>
    <row r="53" spans="1:14">
      <c r="A53" s="108">
        <v>50</v>
      </c>
      <c r="B53" s="104" t="s">
        <v>202</v>
      </c>
      <c r="C53" s="103" t="s">
        <v>358</v>
      </c>
      <c r="D53" s="93" t="s">
        <v>318</v>
      </c>
      <c r="E53" s="93" t="s">
        <v>320</v>
      </c>
      <c r="F53" s="109" t="s">
        <v>456</v>
      </c>
      <c r="G53" s="96" t="s">
        <v>457</v>
      </c>
      <c r="H53" s="92"/>
      <c r="I53" s="110" t="s">
        <v>174</v>
      </c>
      <c r="J53" s="103"/>
      <c r="K53" s="103" t="s">
        <v>458</v>
      </c>
      <c r="L53" s="103"/>
      <c r="M53" s="103"/>
      <c r="N53" s="103"/>
    </row>
    <row r="54" spans="1:14">
      <c r="A54" s="108">
        <v>51</v>
      </c>
      <c r="B54" s="104" t="s">
        <v>202</v>
      </c>
      <c r="C54" s="103" t="s">
        <v>358</v>
      </c>
      <c r="D54" s="93" t="s">
        <v>321</v>
      </c>
      <c r="E54" s="93" t="s">
        <v>326</v>
      </c>
      <c r="F54" s="109" t="s">
        <v>459</v>
      </c>
      <c r="G54" s="96" t="s">
        <v>460</v>
      </c>
      <c r="H54" s="92"/>
      <c r="I54" s="110" t="s">
        <v>174</v>
      </c>
      <c r="J54" s="103"/>
      <c r="K54" s="103" t="s">
        <v>8</v>
      </c>
      <c r="L54" s="103" t="s">
        <v>8</v>
      </c>
      <c r="M54" s="103"/>
      <c r="N54" s="103"/>
    </row>
    <row r="55" spans="1:14">
      <c r="A55" s="108">
        <v>52</v>
      </c>
      <c r="B55" s="104" t="s">
        <v>202</v>
      </c>
      <c r="C55" s="103" t="s">
        <v>358</v>
      </c>
      <c r="D55" s="93" t="s">
        <v>321</v>
      </c>
      <c r="E55" s="93" t="s">
        <v>331</v>
      </c>
      <c r="F55" s="109" t="s">
        <v>461</v>
      </c>
      <c r="G55" s="96" t="s">
        <v>462</v>
      </c>
      <c r="H55" s="92"/>
      <c r="I55" s="110"/>
      <c r="J55" s="103"/>
      <c r="K55" s="103"/>
      <c r="L55" s="103" t="s">
        <v>8</v>
      </c>
      <c r="M55" s="45"/>
      <c r="N55" s="45">
        <v>1</v>
      </c>
    </row>
    <row r="56" spans="1:14">
      <c r="A56" s="108"/>
      <c r="B56" s="104"/>
      <c r="C56" s="103" t="s">
        <v>463</v>
      </c>
      <c r="D56" s="93" t="s">
        <v>321</v>
      </c>
      <c r="E56" s="93" t="s">
        <v>323</v>
      </c>
      <c r="F56" s="109" t="s">
        <v>464</v>
      </c>
      <c r="G56" s="96" t="s">
        <v>465</v>
      </c>
      <c r="H56" s="92" t="s">
        <v>9</v>
      </c>
      <c r="I56" s="110"/>
      <c r="J56" s="103"/>
      <c r="K56" s="103"/>
      <c r="L56" s="103"/>
      <c r="M56" s="45"/>
      <c r="N56" s="45"/>
    </row>
    <row r="57" spans="1:14">
      <c r="A57" s="108"/>
      <c r="B57" s="104"/>
      <c r="C57" s="103" t="s">
        <v>463</v>
      </c>
      <c r="D57" s="93" t="s">
        <v>321</v>
      </c>
      <c r="E57" s="93" t="s">
        <v>325</v>
      </c>
      <c r="F57" s="109" t="s">
        <v>466</v>
      </c>
      <c r="G57" s="96" t="s">
        <v>467</v>
      </c>
      <c r="H57" s="92" t="s">
        <v>9</v>
      </c>
      <c r="I57" s="110"/>
      <c r="J57" s="103"/>
      <c r="K57" s="103"/>
      <c r="L57" s="103"/>
      <c r="M57" s="103"/>
      <c r="N57" s="103"/>
    </row>
    <row r="58" spans="1:14">
      <c r="A58" s="111"/>
      <c r="B58" s="112">
        <f>COUNTA(B4:B55)</f>
        <v>52</v>
      </c>
      <c r="C58" s="113"/>
      <c r="D58" s="111"/>
      <c r="E58" s="114">
        <f t="array" ref="E58">SUMPRODUCT(1/COUNTIF(E4:E55,E4:E55))</f>
        <v>26.999999999999996</v>
      </c>
      <c r="F58" s="113">
        <f>COUNTA(F4:F55)</f>
        <v>52</v>
      </c>
      <c r="G58" s="113"/>
      <c r="H58" s="113">
        <f>COUNTA(H4:H55)</f>
        <v>28</v>
      </c>
      <c r="I58" s="113">
        <f t="shared" ref="I58" si="0">COUNTA(I4:I55)</f>
        <v>9</v>
      </c>
      <c r="J58" s="113">
        <f>COUNTA(J4:J55)</f>
        <v>6</v>
      </c>
      <c r="K58" s="113">
        <f t="shared" ref="K58:N58" si="1">COUNTA(K4:K55)</f>
        <v>13</v>
      </c>
      <c r="L58" s="113">
        <f t="shared" si="1"/>
        <v>27</v>
      </c>
      <c r="M58" s="113">
        <f t="shared" si="1"/>
        <v>9</v>
      </c>
      <c r="N58" s="113">
        <f t="shared" si="1"/>
        <v>11</v>
      </c>
    </row>
    <row r="59" spans="1:14" ht="30" customHeight="1">
      <c r="A59" s="117" t="s">
        <v>339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</row>
    <row r="60" spans="1:14">
      <c r="A60" s="115" t="s">
        <v>468</v>
      </c>
    </row>
    <row r="61" spans="1:14">
      <c r="A61" s="13" t="s">
        <v>469</v>
      </c>
    </row>
    <row r="62" spans="1:14">
      <c r="A62" s="115" t="s">
        <v>470</v>
      </c>
      <c r="D62" s="115"/>
    </row>
    <row r="63" spans="1:14">
      <c r="A63" s="115" t="s">
        <v>471</v>
      </c>
      <c r="D63" s="115"/>
    </row>
    <row r="64" spans="1:14">
      <c r="A64" s="115" t="s">
        <v>472</v>
      </c>
      <c r="D64" s="115"/>
    </row>
    <row r="65" spans="1:4">
      <c r="A65" s="115" t="s">
        <v>473</v>
      </c>
      <c r="D65" s="115"/>
    </row>
    <row r="66" spans="1:4">
      <c r="A66" s="115" t="s">
        <v>474</v>
      </c>
      <c r="D66" s="115"/>
    </row>
    <row r="67" spans="1:4">
      <c r="A67" s="81" t="s">
        <v>475</v>
      </c>
    </row>
  </sheetData>
  <autoFilter ref="A3:N66" xr:uid="{00000000-0009-0000-0000-000015000000}"/>
  <mergeCells count="12">
    <mergeCell ref="A2:A3"/>
    <mergeCell ref="B2:B3"/>
    <mergeCell ref="C2:C3"/>
    <mergeCell ref="D2:D3"/>
    <mergeCell ref="E2:E3"/>
    <mergeCell ref="F2:F3"/>
    <mergeCell ref="A59:N59"/>
    <mergeCell ref="G2:G3"/>
    <mergeCell ref="H2:H3"/>
    <mergeCell ref="I2:I3"/>
    <mergeCell ref="J2:M2"/>
    <mergeCell ref="N2:N3"/>
  </mergeCells>
  <phoneticPr fontId="4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&amp;R【資料5】
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19</vt:i4>
      </vt:variant>
    </vt:vector>
  </HeadingPairs>
  <TitlesOfParts>
    <vt:vector size="30" baseType="lpstr">
      <vt:lpstr>哺乳類アラート</vt:lpstr>
      <vt:lpstr>鳥類アラート</vt:lpstr>
      <vt:lpstr>爬虫類アラート</vt:lpstr>
      <vt:lpstr>両生類アラート</vt:lpstr>
      <vt:lpstr>魚類アラート</vt:lpstr>
      <vt:lpstr>甲殻類アラート</vt:lpstr>
      <vt:lpstr>貝類アラート</vt:lpstr>
      <vt:lpstr>海岸生物アラート</vt:lpstr>
      <vt:lpstr>昆虫類アラート</vt:lpstr>
      <vt:lpstr>クモ類アラート</vt:lpstr>
      <vt:lpstr>維管束植物アラート</vt:lpstr>
      <vt:lpstr>クモ類アラート!Print_Area</vt:lpstr>
      <vt:lpstr>維管束植物アラート!Print_Area</vt:lpstr>
      <vt:lpstr>海岸生物アラート!Print_Area</vt:lpstr>
      <vt:lpstr>貝類アラート!Print_Area</vt:lpstr>
      <vt:lpstr>魚類アラート!Print_Area</vt:lpstr>
      <vt:lpstr>甲殻類アラート!Print_Area</vt:lpstr>
      <vt:lpstr>昆虫類アラート!Print_Area</vt:lpstr>
      <vt:lpstr>鳥類アラート!Print_Area</vt:lpstr>
      <vt:lpstr>両生類アラート!Print_Area</vt:lpstr>
      <vt:lpstr>哺乳類アラート!Print_Area</vt:lpstr>
      <vt:lpstr>爬虫類アラート!Print_Area</vt:lpstr>
      <vt:lpstr>クモ類アラート!Print_Titles</vt:lpstr>
      <vt:lpstr>維管束植物アラート!Print_Titles</vt:lpstr>
      <vt:lpstr>海岸生物アラート!Print_Titles</vt:lpstr>
      <vt:lpstr>貝類アラート!Print_Titles</vt:lpstr>
      <vt:lpstr>魚類アラート!Print_Titles</vt:lpstr>
      <vt:lpstr>甲殻類アラート!Print_Titles</vt:lpstr>
      <vt:lpstr>昆虫類アラート!Print_Titles</vt:lpstr>
      <vt:lpstr>鳥類アラート!Print_Titles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2021-03-10T06:25:08Z</cp:lastPrinted>
  <dcterms:created xsi:type="dcterms:W3CDTF">2020-09-24T12:20:08Z</dcterms:created>
  <dcterms:modified xsi:type="dcterms:W3CDTF">2021-06-22T06:57:58Z</dcterms:modified>
</cp:coreProperties>
</file>