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655" windowHeight="8955" tabRatio="800" activeTab="0"/>
  </bookViews>
  <sheets>
    <sheet name="表紙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  <sheet name="堺市集計用①" sheetId="14" state="hidden" r:id="rId14"/>
    <sheet name="堺市集計用②" sheetId="15" state="hidden" r:id="rId15"/>
    <sheet name="Sheet1" sheetId="16" r:id="rId16"/>
  </sheets>
  <definedNames>
    <definedName name="_xlnm._FilterDatabase" localSheetId="14" hidden="1">'堺市集計用②'!$A$6:$L$378</definedName>
  </definedNames>
  <calcPr fullCalcOnLoad="1"/>
</workbook>
</file>

<file path=xl/comments14.xml><?xml version="1.0" encoding="utf-8"?>
<comments xmlns="http://schemas.openxmlformats.org/spreadsheetml/2006/main">
  <authors>
    <author>堺市</author>
  </authors>
  <commentList>
    <comment ref="C2" authorId="0">
      <text>
        <r>
          <rPr>
            <b/>
            <sz val="9"/>
            <rFont val="ＭＳ Ｐゴシック"/>
            <family val="3"/>
          </rPr>
          <t>事業所番号入力</t>
        </r>
      </text>
    </comment>
  </commentList>
</comments>
</file>

<file path=xl/sharedStrings.xml><?xml version="1.0" encoding="utf-8"?>
<sst xmlns="http://schemas.openxmlformats.org/spreadsheetml/2006/main" count="347" uniqueCount="103">
  <si>
    <t>日</t>
  </si>
  <si>
    <t>測定日</t>
  </si>
  <si>
    <t>＊＊＊＊＊　測定地点別汚濁負荷量測定結果年報　＊＊＊＊＊</t>
  </si>
  <si>
    <t>事業所名：</t>
  </si>
  <si>
    <t>測定地点名：</t>
  </si>
  <si>
    <t>測定年度：</t>
  </si>
  <si>
    <t>排水量</t>
  </si>
  <si>
    <t>ＣＯＤ量</t>
  </si>
  <si>
    <t>Ｎ量</t>
  </si>
  <si>
    <t>Ｐ量</t>
  </si>
  <si>
    <t>稼働日</t>
  </si>
  <si>
    <t>ｍ3/日</t>
  </si>
  <si>
    <t>ｋｇ/日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</si>
  <si>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</si>
  <si>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</si>
  <si>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</si>
  <si>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</si>
  <si>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</si>
  <si>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</si>
  <si>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</si>
  <si>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</si>
  <si>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</si>
  <si>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</si>
  <si>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</si>
  <si>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</si>
  <si>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平均</t>
  </si>
  <si>
    <t>排水量最大日</t>
  </si>
  <si>
    <t>ＣＯＤ量最大日</t>
  </si>
  <si>
    <t>Ｎ量最大日</t>
  </si>
  <si>
    <t>Ｐ量最大日</t>
  </si>
  <si>
    <t>超過日</t>
  </si>
  <si>
    <t>月</t>
  </si>
  <si>
    <t>COD</t>
  </si>
  <si>
    <t>N</t>
  </si>
  <si>
    <t>P</t>
  </si>
  <si>
    <t>番号</t>
  </si>
  <si>
    <t>特定排出水の量</t>
  </si>
  <si>
    <t>測定年度</t>
  </si>
  <si>
    <t>事業所名</t>
  </si>
  <si>
    <t>排出
水量</t>
  </si>
  <si>
    <t>排出水量最大日</t>
  </si>
  <si>
    <t>COD負荷量最大日</t>
  </si>
  <si>
    <t>N負荷量最大日</t>
  </si>
  <si>
    <t>P負荷量最大日</t>
  </si>
  <si>
    <t>　</t>
  </si>
  <si>
    <t>ＣＯＤ</t>
  </si>
  <si>
    <t>堺市</t>
  </si>
  <si>
    <t>年度</t>
  </si>
  <si>
    <t>汚濁負荷量測定結果報告書</t>
  </si>
  <si>
    <t>堺 市 長　 様</t>
  </si>
  <si>
    <t>事業所名</t>
  </si>
  <si>
    <r>
      <t xml:space="preserve">測定者
</t>
    </r>
    <r>
      <rPr>
        <sz val="9"/>
        <rFont val="ＭＳ 明朝"/>
        <family val="1"/>
      </rPr>
      <t>（分析機関）</t>
    </r>
  </si>
  <si>
    <t>所　属</t>
  </si>
  <si>
    <t>職･氏名</t>
  </si>
  <si>
    <t>連絡先</t>
  </si>
  <si>
    <t>水質（mg/L）</t>
  </si>
  <si>
    <t>汚濁負荷量（kg/日）</t>
  </si>
  <si>
    <t>窒素</t>
  </si>
  <si>
    <t>りん</t>
  </si>
  <si>
    <t>月間平均値</t>
  </si>
  <si>
    <t>月間最大値</t>
  </si>
  <si>
    <t>月間排出量</t>
  </si>
  <si>
    <t>今月の操業日数</t>
  </si>
  <si>
    <t>日／月</t>
  </si>
  <si>
    <t>届出者名</t>
  </si>
  <si>
    <t>事業所情報</t>
  </si>
  <si>
    <t>　</t>
  </si>
  <si>
    <t>総量規制基準（汚濁負荷量）</t>
  </si>
  <si>
    <t>ＣＯＤ</t>
  </si>
  <si>
    <t>測定結果入力および月報の作成</t>
  </si>
  <si>
    <t>汚濁負荷量測定結果報告書（表紙）</t>
  </si>
  <si>
    <t>COD</t>
  </si>
  <si>
    <t>N</t>
  </si>
  <si>
    <t>P</t>
  </si>
  <si>
    <t>【４月報告分】</t>
  </si>
  <si>
    <t>【５月報告分】</t>
  </si>
  <si>
    <t>【６月報告分】</t>
  </si>
  <si>
    <t>【７月報告分】</t>
  </si>
  <si>
    <t>【８月報告分】</t>
  </si>
  <si>
    <t>【９月報告分】</t>
  </si>
  <si>
    <t>【１０月報告分】</t>
  </si>
  <si>
    <t>【１１月報告分】</t>
  </si>
  <si>
    <t>【１２月報告分】</t>
  </si>
  <si>
    <t>【１月報告分】</t>
  </si>
  <si>
    <t>【２月報告分】</t>
  </si>
  <si>
    <t>【３月報告分】</t>
  </si>
  <si>
    <r>
      <t>特定排出水量
（ｍ</t>
    </r>
    <r>
      <rPr>
        <vertAlign val="superscript"/>
        <sz val="9"/>
        <rFont val="ＭＳ 明朝"/>
        <family val="1"/>
      </rPr>
      <t>３</t>
    </r>
    <r>
      <rPr>
        <sz val="9"/>
        <rFont val="ＭＳ 明朝"/>
        <family val="1"/>
      </rPr>
      <t>/日）</t>
    </r>
  </si>
  <si>
    <r>
      <t>kg/</t>
    </r>
    <r>
      <rPr>
        <sz val="10"/>
        <rFont val="ＭＳ 明朝"/>
        <family val="1"/>
      </rPr>
      <t>日</t>
    </r>
  </si>
  <si>
    <r>
      <t>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</t>
    </r>
    <r>
      <rPr>
        <sz val="10"/>
        <rFont val="ＭＳ 明朝"/>
        <family val="1"/>
      </rPr>
      <t>日</t>
    </r>
  </si>
  <si>
    <t>汚濁負荷量測定結果報告書</t>
  </si>
  <si>
    <t>堺 市 長　 様</t>
  </si>
  <si>
    <t>所　属</t>
  </si>
  <si>
    <t>職･氏名</t>
  </si>
  <si>
    <t>連絡先</t>
  </si>
  <si>
    <t>日／月</t>
  </si>
  <si>
    <r>
      <t>特定排出水量
（ｍ</t>
    </r>
    <r>
      <rPr>
        <vertAlign val="superscript"/>
        <sz val="9"/>
        <rFont val="ＭＳ 明朝"/>
        <family val="1"/>
      </rPr>
      <t>３</t>
    </r>
    <r>
      <rPr>
        <sz val="9"/>
        <rFont val="ＭＳ 明朝"/>
        <family val="1"/>
      </rPr>
      <t>/日）</t>
    </r>
  </si>
  <si>
    <t>水質（mg/L）</t>
  </si>
  <si>
    <t>汚濁負荷量（kg/日）</t>
  </si>
  <si>
    <t>ＣＯＤ</t>
  </si>
  <si>
    <t>りん</t>
  </si>
  <si>
    <t>月間平均値</t>
  </si>
  <si>
    <t>月間最大値</t>
  </si>
  <si>
    <t>月間排出量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</si>
</sst>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00_ "/>
    <numFmt numFmtId="180" formatCode="0.00_);[Red]\(0.00\)"/>
    <numFmt numFmtId="181" formatCode="0.000_);[Red]\(0.000\)"/>
    <numFmt numFmtId="182" formatCode="0_);[Red]\(0\)"/>
    <numFmt numFmtId="183" formatCode="0.0_);[Red]\(0.0\)"/>
    <numFmt numFmtId="184" formatCode="0.0000_);[Red]\(0.00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;\-0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9"/>
      <name val="ＭＳ 明朝"/>
      <family val="1"/>
    </font>
    <font>
      <vertAlign val="superscript"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2"/>
      <color indexed="8"/>
      <name val="ＭＳ Ｐゴシック"/>
      <family val="3"/>
    </font>
    <font>
      <b/>
      <i/>
      <sz val="16"/>
      <color indexed="10"/>
      <name val="ＭＳ Ｐゴシック"/>
      <family val="3"/>
    </font>
    <font>
      <sz val="8"/>
      <color indexed="8"/>
      <name val="Calibri"/>
      <family val="2"/>
    </font>
    <font>
      <sz val="8"/>
      <color indexed="8"/>
      <name val="ＭＳ Ｐゴシック"/>
      <family val="3"/>
    </font>
    <font>
      <b/>
      <i/>
      <sz val="16"/>
      <color indexed="47"/>
      <name val="ＭＳ Ｐゴシック"/>
      <family val="3"/>
    </font>
    <font>
      <b/>
      <i/>
      <sz val="13"/>
      <color indexed="4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E7FAF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hair"/>
    </border>
    <border diagonalUp="1">
      <left style="thin"/>
      <right style="thin"/>
      <top>
        <color indexed="63"/>
      </top>
      <bottom>
        <color indexed="63"/>
      </bottom>
      <diagonal style="hair"/>
    </border>
    <border diagonalUp="1">
      <left style="thin"/>
      <right style="thin"/>
      <top>
        <color indexed="63"/>
      </top>
      <bottom style="thin"/>
      <diagonal style="hair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dashed"/>
      <top style="thin"/>
      <bottom style="hair"/>
    </border>
    <border>
      <left style="dashed"/>
      <right style="dashed"/>
      <top style="thin"/>
      <bottom style="hair"/>
    </border>
    <border>
      <left style="dashed"/>
      <right style="thin"/>
      <top style="thin"/>
      <bottom style="hair"/>
    </border>
    <border>
      <left style="thin"/>
      <right style="dashed"/>
      <top style="hair"/>
      <bottom style="hair"/>
    </border>
    <border>
      <left style="dashed"/>
      <right style="dashed"/>
      <top style="hair"/>
      <bottom style="hair"/>
    </border>
    <border>
      <left style="dashed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dashed"/>
      <top style="hair"/>
      <bottom style="thin"/>
    </border>
    <border>
      <left style="dashed"/>
      <right style="dashed"/>
      <top style="hair"/>
      <bottom style="thin"/>
    </border>
    <border>
      <left style="dashed"/>
      <right style="thin"/>
      <top style="hair"/>
      <bottom style="thin"/>
    </border>
    <border diagonalUp="1">
      <left style="thin"/>
      <right>
        <color indexed="63"/>
      </right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 diagonalUp="1">
      <left>
        <color indexed="63"/>
      </left>
      <right style="thin"/>
      <top style="hair"/>
      <bottom style="thin"/>
      <diagonal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 diagonalUp="1">
      <left style="thin"/>
      <right style="thin"/>
      <top style="thin"/>
      <bottom style="thin"/>
      <diagonal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0" xfId="0" applyFont="1" applyBorder="1" applyAlignment="1">
      <alignment horizontal="right"/>
    </xf>
    <xf numFmtId="179" fontId="8" fillId="0" borderId="0" xfId="0" applyNumberFormat="1" applyFont="1" applyAlignment="1">
      <alignment vertical="center"/>
    </xf>
    <xf numFmtId="179" fontId="8" fillId="0" borderId="0" xfId="0" applyNumberFormat="1" applyFont="1" applyBorder="1" applyAlignment="1">
      <alignment vertical="center"/>
    </xf>
    <xf numFmtId="0" fontId="11" fillId="33" borderId="10" xfId="0" applyFont="1" applyFill="1" applyBorder="1" applyAlignment="1">
      <alignment horizontal="right"/>
    </xf>
    <xf numFmtId="183" fontId="12" fillId="0" borderId="0" xfId="0" applyNumberFormat="1" applyFont="1" applyBorder="1" applyAlignment="1">
      <alignment horizontal="right"/>
    </xf>
    <xf numFmtId="181" fontId="8" fillId="0" borderId="0" xfId="0" applyNumberFormat="1" applyFont="1" applyBorder="1" applyAlignment="1">
      <alignment horizontal="right"/>
    </xf>
    <xf numFmtId="179" fontId="11" fillId="33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89" fontId="17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178" fontId="7" fillId="35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19" fillId="0" borderId="14" xfId="0" applyFont="1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49" fontId="8" fillId="0" borderId="0" xfId="0" applyNumberFormat="1" applyFont="1" applyAlignment="1">
      <alignment vertical="center" shrinkToFit="1"/>
    </xf>
    <xf numFmtId="180" fontId="10" fillId="0" borderId="10" xfId="0" applyNumberFormat="1" applyFont="1" applyBorder="1" applyAlignment="1">
      <alignment horizontal="right"/>
    </xf>
    <xf numFmtId="180" fontId="11" fillId="0" borderId="25" xfId="0" applyNumberFormat="1" applyFont="1" applyFill="1" applyBorder="1" applyAlignment="1">
      <alignment horizontal="right"/>
    </xf>
    <xf numFmtId="180" fontId="10" fillId="0" borderId="11" xfId="0" applyNumberFormat="1" applyFont="1" applyBorder="1" applyAlignment="1">
      <alignment horizontal="right"/>
    </xf>
    <xf numFmtId="180" fontId="10" fillId="0" borderId="26" xfId="0" applyNumberFormat="1" applyFont="1" applyBorder="1" applyAlignment="1">
      <alignment horizontal="right"/>
    </xf>
    <xf numFmtId="178" fontId="0" fillId="0" borderId="10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178" fontId="0" fillId="0" borderId="10" xfId="0" applyNumberFormat="1" applyFont="1" applyBorder="1" applyAlignment="1" applyProtection="1">
      <alignment vertical="center"/>
      <protection locked="0"/>
    </xf>
    <xf numFmtId="178" fontId="0" fillId="0" borderId="10" xfId="0" applyNumberFormat="1" applyFont="1" applyBorder="1" applyAlignment="1" applyProtection="1">
      <alignment vertical="center"/>
      <protection locked="0"/>
    </xf>
    <xf numFmtId="178" fontId="0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7" fillId="35" borderId="27" xfId="0" applyFont="1" applyFill="1" applyBorder="1" applyAlignment="1">
      <alignment horizontal="center" vertical="center"/>
    </xf>
    <xf numFmtId="178" fontId="7" fillId="0" borderId="27" xfId="0" applyNumberFormat="1" applyFont="1" applyBorder="1" applyAlignment="1">
      <alignment horizontal="center" vertical="center" wrapText="1"/>
    </xf>
    <xf numFmtId="178" fontId="7" fillId="35" borderId="27" xfId="0" applyNumberFormat="1" applyFont="1" applyFill="1" applyBorder="1" applyAlignment="1">
      <alignment horizontal="center" vertical="center"/>
    </xf>
    <xf numFmtId="178" fontId="7" fillId="0" borderId="27" xfId="0" applyNumberFormat="1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2" fillId="37" borderId="30" xfId="0" applyNumberFormat="1" applyFont="1" applyFill="1" applyBorder="1" applyAlignment="1" applyProtection="1">
      <alignment horizontal="center" vertical="center"/>
      <protection locked="0"/>
    </xf>
    <xf numFmtId="0" fontId="2" fillId="37" borderId="14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vertical="center"/>
    </xf>
    <xf numFmtId="0" fontId="17" fillId="6" borderId="36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61" fillId="36" borderId="39" xfId="0" applyFont="1" applyFill="1" applyBorder="1" applyAlignment="1">
      <alignment horizontal="center" vertical="center"/>
    </xf>
    <xf numFmtId="0" fontId="61" fillId="36" borderId="40" xfId="0" applyFont="1" applyFill="1" applyBorder="1" applyAlignment="1">
      <alignment horizontal="center" vertical="center"/>
    </xf>
    <xf numFmtId="0" fontId="61" fillId="36" borderId="41" xfId="0" applyFont="1" applyFill="1" applyBorder="1" applyAlignment="1">
      <alignment horizontal="center" vertical="center"/>
    </xf>
    <xf numFmtId="49" fontId="19" fillId="37" borderId="31" xfId="0" applyNumberFormat="1" applyFont="1" applyFill="1" applyBorder="1" applyAlignment="1" applyProtection="1">
      <alignment horizontal="left" vertical="center"/>
      <protection locked="0"/>
    </xf>
    <xf numFmtId="49" fontId="19" fillId="37" borderId="29" xfId="0" applyNumberFormat="1" applyFont="1" applyFill="1" applyBorder="1" applyAlignment="1" applyProtection="1">
      <alignment horizontal="left" vertical="center"/>
      <protection locked="0"/>
    </xf>
    <xf numFmtId="49" fontId="19" fillId="37" borderId="32" xfId="0" applyNumberFormat="1" applyFont="1" applyFill="1" applyBorder="1" applyAlignment="1" applyProtection="1">
      <alignment horizontal="left" vertical="center"/>
      <protection locked="0"/>
    </xf>
    <xf numFmtId="0" fontId="0" fillId="37" borderId="35" xfId="0" applyFont="1" applyFill="1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 locked="0"/>
    </xf>
    <xf numFmtId="0" fontId="2" fillId="37" borderId="29" xfId="0" applyNumberFormat="1" applyFont="1" applyFill="1" applyBorder="1" applyAlignment="1" applyProtection="1">
      <alignment horizontal="center" vertical="center"/>
      <protection locked="0"/>
    </xf>
    <xf numFmtId="49" fontId="19" fillId="37" borderId="33" xfId="0" applyNumberFormat="1" applyFont="1" applyFill="1" applyBorder="1" applyAlignment="1" applyProtection="1">
      <alignment horizontal="left" vertical="center"/>
      <protection locked="0"/>
    </xf>
    <xf numFmtId="49" fontId="19" fillId="37" borderId="30" xfId="0" applyNumberFormat="1" applyFont="1" applyFill="1" applyBorder="1" applyAlignment="1" applyProtection="1">
      <alignment horizontal="left" vertical="center"/>
      <protection locked="0"/>
    </xf>
    <xf numFmtId="49" fontId="19" fillId="37" borderId="34" xfId="0" applyNumberFormat="1" applyFont="1" applyFill="1" applyBorder="1" applyAlignment="1" applyProtection="1">
      <alignment horizontal="left" vertical="center"/>
      <protection locked="0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0" fillId="38" borderId="37" xfId="0" applyFont="1" applyFill="1" applyBorder="1" applyAlignment="1" applyProtection="1">
      <alignment horizontal="center" vertical="center"/>
      <protection locked="0"/>
    </xf>
    <xf numFmtId="0" fontId="19" fillId="0" borderId="37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178" fontId="0" fillId="0" borderId="45" xfId="0" applyNumberFormat="1" applyBorder="1" applyAlignment="1">
      <alignment horizontal="center" vertical="center"/>
    </xf>
    <xf numFmtId="178" fontId="0" fillId="0" borderId="46" xfId="0" applyNumberFormat="1" applyBorder="1" applyAlignment="1">
      <alignment horizontal="center" vertical="center"/>
    </xf>
    <xf numFmtId="178" fontId="0" fillId="0" borderId="47" xfId="0" applyNumberFormat="1" applyBorder="1" applyAlignment="1">
      <alignment horizontal="center" vertical="center"/>
    </xf>
    <xf numFmtId="179" fontId="0" fillId="0" borderId="48" xfId="0" applyNumberFormat="1" applyBorder="1" applyAlignment="1">
      <alignment horizontal="center" vertical="center"/>
    </xf>
    <xf numFmtId="179" fontId="0" fillId="0" borderId="49" xfId="0" applyNumberForma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178" fontId="0" fillId="0" borderId="48" xfId="0" applyNumberFormat="1" applyBorder="1" applyAlignment="1">
      <alignment horizontal="center" vertical="center"/>
    </xf>
    <xf numFmtId="178" fontId="0" fillId="0" borderId="49" xfId="0" applyNumberForma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177" fontId="0" fillId="0" borderId="47" xfId="0" applyNumberFormat="1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177" fontId="0" fillId="0" borderId="46" xfId="0" applyNumberFormat="1" applyBorder="1" applyAlignment="1">
      <alignment horizontal="center" vertical="center"/>
    </xf>
    <xf numFmtId="178" fontId="0" fillId="0" borderId="56" xfId="0" applyNumberFormat="1" applyBorder="1" applyAlignment="1">
      <alignment horizontal="center" vertical="center"/>
    </xf>
    <xf numFmtId="178" fontId="0" fillId="0" borderId="57" xfId="0" applyNumberFormat="1" applyBorder="1" applyAlignment="1">
      <alignment horizontal="center" vertical="center"/>
    </xf>
    <xf numFmtId="178" fontId="0" fillId="0" borderId="58" xfId="0" applyNumberFormat="1" applyBorder="1" applyAlignment="1">
      <alignment horizontal="center" vertical="center"/>
    </xf>
    <xf numFmtId="178" fontId="0" fillId="0" borderId="59" xfId="0" applyNumberForma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0" fillId="0" borderId="63" xfId="0" applyNumberFormat="1" applyBorder="1" applyAlignment="1">
      <alignment horizontal="center" vertical="center"/>
    </xf>
    <xf numFmtId="0" fontId="0" fillId="0" borderId="64" xfId="0" applyNumberFormat="1" applyBorder="1" applyAlignment="1">
      <alignment horizontal="center" vertical="center"/>
    </xf>
    <xf numFmtId="0" fontId="0" fillId="0" borderId="65" xfId="0" applyNumberFormat="1" applyBorder="1" applyAlignment="1">
      <alignment horizontal="center" vertical="center"/>
    </xf>
    <xf numFmtId="178" fontId="0" fillId="0" borderId="66" xfId="0" applyNumberForma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177" fontId="0" fillId="38" borderId="66" xfId="0" applyNumberFormat="1" applyFill="1" applyBorder="1" applyAlignment="1" applyProtection="1">
      <alignment horizontal="center" vertical="center"/>
      <protection locked="0"/>
    </xf>
    <xf numFmtId="177" fontId="0" fillId="38" borderId="48" xfId="0" applyNumberFormat="1" applyFill="1" applyBorder="1" applyAlignment="1" applyProtection="1">
      <alignment horizontal="center" vertical="center"/>
      <protection locked="0"/>
    </xf>
    <xf numFmtId="177" fontId="0" fillId="38" borderId="49" xfId="0" applyNumberFormat="1" applyFill="1" applyBorder="1" applyAlignment="1" applyProtection="1">
      <alignment horizontal="center" vertical="center"/>
      <protection locked="0"/>
    </xf>
    <xf numFmtId="178" fontId="0" fillId="38" borderId="66" xfId="0" applyNumberFormat="1" applyFill="1" applyBorder="1" applyAlignment="1" applyProtection="1">
      <alignment horizontal="center" vertical="center"/>
      <protection locked="0"/>
    </xf>
    <xf numFmtId="178" fontId="0" fillId="38" borderId="48" xfId="0" applyNumberFormat="1" applyFill="1" applyBorder="1" applyAlignment="1" applyProtection="1">
      <alignment horizontal="center" vertical="center"/>
      <protection locked="0"/>
    </xf>
    <xf numFmtId="178" fontId="0" fillId="38" borderId="49" xfId="0" applyNumberFormat="1" applyFill="1" applyBorder="1" applyAlignment="1" applyProtection="1">
      <alignment horizontal="center" vertical="center"/>
      <protection locked="0"/>
    </xf>
    <xf numFmtId="179" fontId="0" fillId="0" borderId="66" xfId="0" applyNumberFormat="1" applyBorder="1" applyAlignment="1">
      <alignment horizontal="center" vertical="center"/>
    </xf>
    <xf numFmtId="177" fontId="0" fillId="0" borderId="59" xfId="0" applyNumberFormat="1" applyBorder="1" applyAlignment="1">
      <alignment horizontal="center" vertical="center"/>
    </xf>
    <xf numFmtId="177" fontId="0" fillId="0" borderId="57" xfId="0" applyNumberFormat="1" applyBorder="1" applyAlignment="1">
      <alignment horizontal="center" vertical="center"/>
    </xf>
    <xf numFmtId="177" fontId="0" fillId="0" borderId="58" xfId="0" applyNumberFormat="1" applyBorder="1" applyAlignment="1">
      <alignment horizontal="center" vertical="center"/>
    </xf>
    <xf numFmtId="178" fontId="0" fillId="0" borderId="67" xfId="0" applyNumberFormat="1" applyBorder="1" applyAlignment="1">
      <alignment horizontal="center" vertical="center"/>
    </xf>
    <xf numFmtId="179" fontId="0" fillId="0" borderId="45" xfId="0" applyNumberFormat="1" applyBorder="1" applyAlignment="1">
      <alignment horizontal="center" vertical="center"/>
    </xf>
    <xf numFmtId="179" fontId="0" fillId="0" borderId="46" xfId="0" applyNumberForma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177" fontId="0" fillId="38" borderId="47" xfId="0" applyNumberFormat="1" applyFill="1" applyBorder="1" applyAlignment="1" applyProtection="1">
      <alignment horizontal="center" vertical="center"/>
      <protection locked="0"/>
    </xf>
    <xf numFmtId="177" fontId="0" fillId="38" borderId="45" xfId="0" applyNumberFormat="1" applyFill="1" applyBorder="1" applyAlignment="1" applyProtection="1">
      <alignment horizontal="center" vertical="center"/>
      <protection locked="0"/>
    </xf>
    <xf numFmtId="177" fontId="0" fillId="38" borderId="46" xfId="0" applyNumberFormat="1" applyFill="1" applyBorder="1" applyAlignment="1" applyProtection="1">
      <alignment horizontal="center" vertical="center"/>
      <protection locked="0"/>
    </xf>
    <xf numFmtId="178" fontId="0" fillId="38" borderId="47" xfId="0" applyNumberFormat="1" applyFill="1" applyBorder="1" applyAlignment="1" applyProtection="1">
      <alignment horizontal="center" vertical="center"/>
      <protection locked="0"/>
    </xf>
    <xf numFmtId="178" fontId="0" fillId="38" borderId="45" xfId="0" applyNumberFormat="1" applyFill="1" applyBorder="1" applyAlignment="1" applyProtection="1">
      <alignment horizontal="center" vertical="center"/>
      <protection locked="0"/>
    </xf>
    <xf numFmtId="178" fontId="0" fillId="38" borderId="46" xfId="0" applyNumberFormat="1" applyFill="1" applyBorder="1" applyAlignment="1" applyProtection="1">
      <alignment horizontal="center" vertical="center"/>
      <protection locked="0"/>
    </xf>
    <xf numFmtId="179" fontId="0" fillId="0" borderId="47" xfId="0" applyNumberFormat="1" applyBorder="1" applyAlignment="1">
      <alignment horizontal="center" vertical="center"/>
    </xf>
    <xf numFmtId="179" fontId="0" fillId="0" borderId="57" xfId="0" applyNumberFormat="1" applyBorder="1" applyAlignment="1">
      <alignment horizontal="center" vertical="center"/>
    </xf>
    <xf numFmtId="179" fontId="0" fillId="0" borderId="58" xfId="0" applyNumberForma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177" fontId="0" fillId="38" borderId="59" xfId="0" applyNumberFormat="1" applyFill="1" applyBorder="1" applyAlignment="1" applyProtection="1">
      <alignment horizontal="center" vertical="center"/>
      <protection locked="0"/>
    </xf>
    <xf numFmtId="177" fontId="0" fillId="38" borderId="57" xfId="0" applyNumberFormat="1" applyFill="1" applyBorder="1" applyAlignment="1" applyProtection="1">
      <alignment horizontal="center" vertical="center"/>
      <protection locked="0"/>
    </xf>
    <xf numFmtId="177" fontId="0" fillId="38" borderId="58" xfId="0" applyNumberFormat="1" applyFill="1" applyBorder="1" applyAlignment="1" applyProtection="1">
      <alignment horizontal="center" vertical="center"/>
      <protection locked="0"/>
    </xf>
    <xf numFmtId="178" fontId="0" fillId="38" borderId="59" xfId="0" applyNumberFormat="1" applyFill="1" applyBorder="1" applyAlignment="1" applyProtection="1">
      <alignment horizontal="center" vertical="center"/>
      <protection locked="0"/>
    </xf>
    <xf numFmtId="178" fontId="0" fillId="38" borderId="57" xfId="0" applyNumberFormat="1" applyFill="1" applyBorder="1" applyAlignment="1" applyProtection="1">
      <alignment horizontal="center" vertical="center"/>
      <protection locked="0"/>
    </xf>
    <xf numFmtId="178" fontId="0" fillId="38" borderId="58" xfId="0" applyNumberFormat="1" applyFill="1" applyBorder="1" applyAlignment="1" applyProtection="1">
      <alignment horizontal="center" vertical="center"/>
      <protection locked="0"/>
    </xf>
    <xf numFmtId="179" fontId="0" fillId="0" borderId="59" xfId="0" applyNumberForma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189" fontId="17" fillId="38" borderId="31" xfId="0" applyNumberFormat="1" applyFont="1" applyFill="1" applyBorder="1" applyAlignment="1" applyProtection="1">
      <alignment horizontal="left" vertical="center"/>
      <protection locked="0"/>
    </xf>
    <xf numFmtId="189" fontId="17" fillId="38" borderId="29" xfId="0" applyNumberFormat="1" applyFont="1" applyFill="1" applyBorder="1" applyAlignment="1" applyProtection="1">
      <alignment horizontal="left" vertical="center"/>
      <protection locked="0"/>
    </xf>
    <xf numFmtId="189" fontId="17" fillId="38" borderId="32" xfId="0" applyNumberFormat="1" applyFont="1" applyFill="1" applyBorder="1" applyAlignment="1" applyProtection="1">
      <alignment horizontal="left" vertical="center"/>
      <protection locked="0"/>
    </xf>
    <xf numFmtId="189" fontId="17" fillId="38" borderId="33" xfId="0" applyNumberFormat="1" applyFont="1" applyFill="1" applyBorder="1" applyAlignment="1" applyProtection="1">
      <alignment horizontal="left" vertical="center"/>
      <protection locked="0"/>
    </xf>
    <xf numFmtId="189" fontId="17" fillId="38" borderId="30" xfId="0" applyNumberFormat="1" applyFont="1" applyFill="1" applyBorder="1" applyAlignment="1" applyProtection="1">
      <alignment horizontal="left" vertical="center"/>
      <protection locked="0"/>
    </xf>
    <xf numFmtId="189" fontId="17" fillId="38" borderId="34" xfId="0" applyNumberFormat="1" applyFont="1" applyFill="1" applyBorder="1" applyAlignment="1" applyProtection="1">
      <alignment horizontal="left" vertical="center"/>
      <protection locked="0"/>
    </xf>
    <xf numFmtId="189" fontId="17" fillId="38" borderId="35" xfId="0" applyNumberFormat="1" applyFont="1" applyFill="1" applyBorder="1" applyAlignment="1" applyProtection="1">
      <alignment horizontal="left" vertical="center"/>
      <protection locked="0"/>
    </xf>
    <xf numFmtId="189" fontId="17" fillId="38" borderId="14" xfId="0" applyNumberFormat="1" applyFont="1" applyFill="1" applyBorder="1" applyAlignment="1" applyProtection="1">
      <alignment horizontal="left" vertical="center"/>
      <protection locked="0"/>
    </xf>
    <xf numFmtId="189" fontId="17" fillId="38" borderId="28" xfId="0" applyNumberFormat="1" applyFont="1" applyFill="1" applyBorder="1" applyAlignment="1" applyProtection="1">
      <alignment horizontal="left" vertical="center"/>
      <protection locked="0"/>
    </xf>
    <xf numFmtId="0" fontId="19" fillId="0" borderId="10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189" fontId="17" fillId="0" borderId="36" xfId="0" applyNumberFormat="1" applyFont="1" applyFill="1" applyBorder="1" applyAlignment="1">
      <alignment horizontal="left" vertical="center"/>
    </xf>
    <xf numFmtId="189" fontId="17" fillId="0" borderId="37" xfId="0" applyNumberFormat="1" applyFont="1" applyFill="1" applyBorder="1" applyAlignment="1">
      <alignment horizontal="left" vertical="center"/>
    </xf>
    <xf numFmtId="189" fontId="17" fillId="0" borderId="38" xfId="0" applyNumberFormat="1" applyFont="1" applyFill="1" applyBorder="1" applyAlignment="1">
      <alignment horizontal="left" vertical="center"/>
    </xf>
    <xf numFmtId="0" fontId="19" fillId="0" borderId="7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left" vertical="center"/>
    </xf>
    <xf numFmtId="0" fontId="3" fillId="0" borderId="7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8.emf" /><Relationship Id="rId3" Type="http://schemas.openxmlformats.org/officeDocument/2006/relationships/image" Target="../media/image4.emf" /><Relationship Id="rId4" Type="http://schemas.openxmlformats.org/officeDocument/2006/relationships/image" Target="../media/image15.emf" /><Relationship Id="rId5" Type="http://schemas.openxmlformats.org/officeDocument/2006/relationships/image" Target="../media/image1.emf" /><Relationship Id="rId6" Type="http://schemas.openxmlformats.org/officeDocument/2006/relationships/image" Target="../media/image16.emf" /><Relationship Id="rId7" Type="http://schemas.openxmlformats.org/officeDocument/2006/relationships/image" Target="../media/image6.emf" /><Relationship Id="rId8" Type="http://schemas.openxmlformats.org/officeDocument/2006/relationships/image" Target="../media/image19.emf" /><Relationship Id="rId9" Type="http://schemas.openxmlformats.org/officeDocument/2006/relationships/image" Target="../media/image18.emf" /><Relationship Id="rId10" Type="http://schemas.openxmlformats.org/officeDocument/2006/relationships/image" Target="../media/image9.emf" /><Relationship Id="rId11" Type="http://schemas.openxmlformats.org/officeDocument/2006/relationships/image" Target="../media/image17.emf" /><Relationship Id="rId12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9</xdr:row>
      <xdr:rowOff>0</xdr:rowOff>
    </xdr:from>
    <xdr:to>
      <xdr:col>6</xdr:col>
      <xdr:colOff>600075</xdr:colOff>
      <xdr:row>9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781050" y="2695575"/>
          <a:ext cx="393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貴事業所の総量規制基準（汚濁負荷量）</a:t>
          </a:r>
        </a:p>
      </xdr:txBody>
    </xdr:sp>
    <xdr:clientData/>
  </xdr:twoCellAnchor>
  <xdr:twoCellAnchor>
    <xdr:from>
      <xdr:col>3</xdr:col>
      <xdr:colOff>304800</xdr:colOff>
      <xdr:row>3</xdr:row>
      <xdr:rowOff>0</xdr:rowOff>
    </xdr:from>
    <xdr:to>
      <xdr:col>6</xdr:col>
      <xdr:colOff>685800</xdr:colOff>
      <xdr:row>3</xdr:row>
      <xdr:rowOff>666750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2362200" y="457200"/>
          <a:ext cx="2438400" cy="66675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黄色の欄に必要事項を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記載してください。</a:t>
          </a:r>
        </a:p>
      </xdr:txBody>
    </xdr:sp>
    <xdr:clientData/>
  </xdr:twoCellAnchor>
  <xdr:oneCellAnchor>
    <xdr:from>
      <xdr:col>5</xdr:col>
      <xdr:colOff>609600</xdr:colOff>
      <xdr:row>7</xdr:row>
      <xdr:rowOff>28575</xdr:rowOff>
    </xdr:from>
    <xdr:ext cx="704850" cy="180975"/>
    <xdr:sp>
      <xdr:nvSpPr>
        <xdr:cNvPr id="3" name="テキスト ボックス 3"/>
        <xdr:cNvSpPr txBox="1">
          <a:spLocks noChangeArrowheads="1"/>
        </xdr:cNvSpPr>
      </xdr:nvSpPr>
      <xdr:spPr>
        <a:xfrm>
          <a:off x="4038600" y="2105025"/>
          <a:ext cx="704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西暦で記入</a:t>
          </a:r>
        </a:p>
      </xdr:txBody>
    </xdr:sp>
    <xdr:clientData/>
  </xdr:oneCellAnchor>
  <xdr:twoCellAnchor editAs="oneCell">
    <xdr:from>
      <xdr:col>1</xdr:col>
      <xdr:colOff>85725</xdr:colOff>
      <xdr:row>15</xdr:row>
      <xdr:rowOff>57150</xdr:rowOff>
    </xdr:from>
    <xdr:to>
      <xdr:col>1</xdr:col>
      <xdr:colOff>600075</xdr:colOff>
      <xdr:row>16</xdr:row>
      <xdr:rowOff>152400</xdr:rowOff>
    </xdr:to>
    <xdr:pic>
      <xdr:nvPicPr>
        <xdr:cNvPr id="4" name="ボタン4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210050"/>
          <a:ext cx="514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15</xdr:row>
      <xdr:rowOff>57150</xdr:rowOff>
    </xdr:from>
    <xdr:to>
      <xdr:col>2</xdr:col>
      <xdr:colOff>600075</xdr:colOff>
      <xdr:row>16</xdr:row>
      <xdr:rowOff>152400</xdr:rowOff>
    </xdr:to>
    <xdr:pic>
      <xdr:nvPicPr>
        <xdr:cNvPr id="5" name="ボタン5月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4210050"/>
          <a:ext cx="514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15</xdr:row>
      <xdr:rowOff>57150</xdr:rowOff>
    </xdr:from>
    <xdr:to>
      <xdr:col>3</xdr:col>
      <xdr:colOff>600075</xdr:colOff>
      <xdr:row>16</xdr:row>
      <xdr:rowOff>152400</xdr:rowOff>
    </xdr:to>
    <xdr:pic>
      <xdr:nvPicPr>
        <xdr:cNvPr id="6" name="ボタン6月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4210050"/>
          <a:ext cx="514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15</xdr:row>
      <xdr:rowOff>57150</xdr:rowOff>
    </xdr:from>
    <xdr:to>
      <xdr:col>4</xdr:col>
      <xdr:colOff>600075</xdr:colOff>
      <xdr:row>16</xdr:row>
      <xdr:rowOff>152400</xdr:rowOff>
    </xdr:to>
    <xdr:pic>
      <xdr:nvPicPr>
        <xdr:cNvPr id="7" name="ボタン7月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28925" y="4210050"/>
          <a:ext cx="514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15</xdr:row>
      <xdr:rowOff>57150</xdr:rowOff>
    </xdr:from>
    <xdr:to>
      <xdr:col>5</xdr:col>
      <xdr:colOff>600075</xdr:colOff>
      <xdr:row>16</xdr:row>
      <xdr:rowOff>152400</xdr:rowOff>
    </xdr:to>
    <xdr:pic>
      <xdr:nvPicPr>
        <xdr:cNvPr id="8" name="ボタン8月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14725" y="4210050"/>
          <a:ext cx="514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15</xdr:row>
      <xdr:rowOff>57150</xdr:rowOff>
    </xdr:from>
    <xdr:to>
      <xdr:col>6</xdr:col>
      <xdr:colOff>609600</xdr:colOff>
      <xdr:row>16</xdr:row>
      <xdr:rowOff>152400</xdr:rowOff>
    </xdr:to>
    <xdr:pic>
      <xdr:nvPicPr>
        <xdr:cNvPr id="9" name="ボタン9月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10050" y="4210050"/>
          <a:ext cx="514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17</xdr:row>
      <xdr:rowOff>57150</xdr:rowOff>
    </xdr:from>
    <xdr:to>
      <xdr:col>1</xdr:col>
      <xdr:colOff>609600</xdr:colOff>
      <xdr:row>18</xdr:row>
      <xdr:rowOff>152400</xdr:rowOff>
    </xdr:to>
    <xdr:pic>
      <xdr:nvPicPr>
        <xdr:cNvPr id="10" name="ボタン10月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" y="4591050"/>
          <a:ext cx="514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17</xdr:row>
      <xdr:rowOff>57150</xdr:rowOff>
    </xdr:from>
    <xdr:to>
      <xdr:col>2</xdr:col>
      <xdr:colOff>609600</xdr:colOff>
      <xdr:row>18</xdr:row>
      <xdr:rowOff>152400</xdr:rowOff>
    </xdr:to>
    <xdr:pic>
      <xdr:nvPicPr>
        <xdr:cNvPr id="11" name="ボタン11月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66850" y="4591050"/>
          <a:ext cx="514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17</xdr:row>
      <xdr:rowOff>57150</xdr:rowOff>
    </xdr:from>
    <xdr:to>
      <xdr:col>3</xdr:col>
      <xdr:colOff>609600</xdr:colOff>
      <xdr:row>18</xdr:row>
      <xdr:rowOff>152400</xdr:rowOff>
    </xdr:to>
    <xdr:pic>
      <xdr:nvPicPr>
        <xdr:cNvPr id="12" name="ボタン12月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52650" y="4591050"/>
          <a:ext cx="514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17</xdr:row>
      <xdr:rowOff>57150</xdr:rowOff>
    </xdr:from>
    <xdr:to>
      <xdr:col>4</xdr:col>
      <xdr:colOff>609600</xdr:colOff>
      <xdr:row>18</xdr:row>
      <xdr:rowOff>152400</xdr:rowOff>
    </xdr:to>
    <xdr:pic>
      <xdr:nvPicPr>
        <xdr:cNvPr id="13" name="ボタン1月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38450" y="4591050"/>
          <a:ext cx="514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17</xdr:row>
      <xdr:rowOff>57150</xdr:rowOff>
    </xdr:from>
    <xdr:to>
      <xdr:col>5</xdr:col>
      <xdr:colOff>609600</xdr:colOff>
      <xdr:row>18</xdr:row>
      <xdr:rowOff>152400</xdr:rowOff>
    </xdr:to>
    <xdr:pic>
      <xdr:nvPicPr>
        <xdr:cNvPr id="14" name="ボタン2月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24250" y="4591050"/>
          <a:ext cx="514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17</xdr:row>
      <xdr:rowOff>57150</xdr:rowOff>
    </xdr:from>
    <xdr:to>
      <xdr:col>6</xdr:col>
      <xdr:colOff>609600</xdr:colOff>
      <xdr:row>18</xdr:row>
      <xdr:rowOff>152400</xdr:rowOff>
    </xdr:to>
    <xdr:pic>
      <xdr:nvPicPr>
        <xdr:cNvPr id="15" name="ボタン3月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10050" y="4591050"/>
          <a:ext cx="514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76200</xdr:colOff>
      <xdr:row>5</xdr:row>
      <xdr:rowOff>0</xdr:rowOff>
    </xdr:from>
    <xdr:to>
      <xdr:col>46</xdr:col>
      <xdr:colOff>66675</xdr:colOff>
      <xdr:row>9</xdr:row>
      <xdr:rowOff>323850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4219575" y="923925"/>
          <a:ext cx="2419350" cy="165735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黄色の欄にデータ等を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5</xdr:row>
      <xdr:rowOff>0</xdr:rowOff>
    </xdr:from>
    <xdr:to>
      <xdr:col>46</xdr:col>
      <xdr:colOff>66675</xdr:colOff>
      <xdr:row>7</xdr:row>
      <xdr:rowOff>219075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4286250" y="923925"/>
          <a:ext cx="2352675" cy="88582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黄色の欄にデータ等を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入力してください。</a:t>
          </a:r>
        </a:p>
      </xdr:txBody>
    </xdr:sp>
    <xdr:clientData/>
  </xdr:twoCellAnchor>
  <xdr:twoCellAnchor>
    <xdr:from>
      <xdr:col>29</xdr:col>
      <xdr:colOff>76200</xdr:colOff>
      <xdr:row>5</xdr:row>
      <xdr:rowOff>0</xdr:rowOff>
    </xdr:from>
    <xdr:to>
      <xdr:col>46</xdr:col>
      <xdr:colOff>66675</xdr:colOff>
      <xdr:row>9</xdr:row>
      <xdr:rowOff>323850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4219575" y="923925"/>
          <a:ext cx="2419350" cy="165735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黄色の欄にデータ等を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76200</xdr:colOff>
      <xdr:row>5</xdr:row>
      <xdr:rowOff>0</xdr:rowOff>
    </xdr:from>
    <xdr:to>
      <xdr:col>46</xdr:col>
      <xdr:colOff>66675</xdr:colOff>
      <xdr:row>9</xdr:row>
      <xdr:rowOff>323850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4219575" y="923925"/>
          <a:ext cx="2419350" cy="165735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黄色の欄にデータ等を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76200</xdr:colOff>
      <xdr:row>5</xdr:row>
      <xdr:rowOff>0</xdr:rowOff>
    </xdr:from>
    <xdr:to>
      <xdr:col>46</xdr:col>
      <xdr:colOff>66675</xdr:colOff>
      <xdr:row>9</xdr:row>
      <xdr:rowOff>323850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4219575" y="923925"/>
          <a:ext cx="2419350" cy="165735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黄色の欄にデータ等を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18</xdr:row>
      <xdr:rowOff>219075</xdr:rowOff>
    </xdr:from>
    <xdr:to>
      <xdr:col>6</xdr:col>
      <xdr:colOff>9525</xdr:colOff>
      <xdr:row>25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3762375" y="4505325"/>
          <a:ext cx="69532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</xdr:row>
      <xdr:rowOff>0</xdr:rowOff>
    </xdr:from>
    <xdr:to>
      <xdr:col>10</xdr:col>
      <xdr:colOff>0</xdr:colOff>
      <xdr:row>6</xdr:row>
      <xdr:rowOff>47625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4476750" y="238125"/>
          <a:ext cx="2714625" cy="12382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600" b="1" i="1" u="none" baseline="0">
              <a:solidFill>
                <a:srgbClr val="FFCC99"/>
              </a:solidFill>
              <a:latin typeface="ＭＳ Ｐゴシック"/>
              <a:ea typeface="ＭＳ Ｐゴシック"/>
              <a:cs typeface="ＭＳ Ｐゴシック"/>
            </a:rPr>
            <a:t>　このシートには、データ等を</a:t>
          </a:r>
          <a:r>
            <a:rPr lang="en-US" cap="none" sz="1600" b="1" i="1" u="none" baseline="0">
              <a:solidFill>
                <a:srgbClr val="FFCC99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1" u="none" baseline="0">
              <a:solidFill>
                <a:srgbClr val="FFCC99"/>
              </a:solidFill>
              <a:latin typeface="ＭＳ Ｐゴシック"/>
              <a:ea typeface="ＭＳ Ｐゴシック"/>
              <a:cs typeface="ＭＳ Ｐゴシック"/>
            </a:rPr>
            <a:t>　入力しないでください。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9525</xdr:rowOff>
    </xdr:from>
    <xdr:to>
      <xdr:col>12</xdr:col>
      <xdr:colOff>9525</xdr:colOff>
      <xdr:row>3</xdr:row>
      <xdr:rowOff>247650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3190875" y="9525"/>
          <a:ext cx="2190750" cy="1247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300" b="1" i="1" u="none" baseline="0">
              <a:solidFill>
                <a:srgbClr val="FFCC99"/>
              </a:solidFill>
              <a:latin typeface="ＭＳ Ｐゴシック"/>
              <a:ea typeface="ＭＳ Ｐゴシック"/>
              <a:cs typeface="ＭＳ Ｐゴシック"/>
            </a:rPr>
            <a:t>　このシートには、データ等を</a:t>
          </a:r>
          <a:r>
            <a:rPr lang="en-US" cap="none" sz="1300" b="1" i="1" u="none" baseline="0">
              <a:solidFill>
                <a:srgbClr val="FFCC99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1" i="1" u="none" baseline="0">
              <a:solidFill>
                <a:srgbClr val="FFCC99"/>
              </a:solidFill>
              <a:latin typeface="ＭＳ Ｐゴシック"/>
              <a:ea typeface="ＭＳ Ｐゴシック"/>
              <a:cs typeface="ＭＳ Ｐゴシック"/>
            </a:rPr>
            <a:t>　入力しないでください。</a:t>
          </a:r>
        </a:p>
      </xdr:txBody>
    </xdr:sp>
    <xdr:clientData/>
  </xdr:twoCellAnchor>
  <xdr:twoCellAnchor editAs="oneCell">
    <xdr:from>
      <xdr:col>4</xdr:col>
      <xdr:colOff>9525</xdr:colOff>
      <xdr:row>0</xdr:row>
      <xdr:rowOff>57150</xdr:rowOff>
    </xdr:from>
    <xdr:to>
      <xdr:col>6</xdr:col>
      <xdr:colOff>28575</xdr:colOff>
      <xdr:row>0</xdr:row>
      <xdr:rowOff>381000</xdr:rowOff>
    </xdr:to>
    <xdr:pic>
      <xdr:nvPicPr>
        <xdr:cNvPr id="2" name="最大日検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5715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76200</xdr:colOff>
      <xdr:row>5</xdr:row>
      <xdr:rowOff>0</xdr:rowOff>
    </xdr:from>
    <xdr:to>
      <xdr:col>46</xdr:col>
      <xdr:colOff>66675</xdr:colOff>
      <xdr:row>9</xdr:row>
      <xdr:rowOff>323850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4219575" y="923925"/>
          <a:ext cx="2419350" cy="165735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黄色の欄にデータ等を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76200</xdr:colOff>
      <xdr:row>5</xdr:row>
      <xdr:rowOff>0</xdr:rowOff>
    </xdr:from>
    <xdr:to>
      <xdr:col>46</xdr:col>
      <xdr:colOff>66675</xdr:colOff>
      <xdr:row>9</xdr:row>
      <xdr:rowOff>323850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4219575" y="923925"/>
          <a:ext cx="2419350" cy="165735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黄色の欄にデータ等を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76200</xdr:colOff>
      <xdr:row>5</xdr:row>
      <xdr:rowOff>0</xdr:rowOff>
    </xdr:from>
    <xdr:to>
      <xdr:col>46</xdr:col>
      <xdr:colOff>66675</xdr:colOff>
      <xdr:row>9</xdr:row>
      <xdr:rowOff>323850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4219575" y="923925"/>
          <a:ext cx="2419350" cy="165735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黄色の欄にデータ等を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76200</xdr:colOff>
      <xdr:row>5</xdr:row>
      <xdr:rowOff>0</xdr:rowOff>
    </xdr:from>
    <xdr:to>
      <xdr:col>46</xdr:col>
      <xdr:colOff>66675</xdr:colOff>
      <xdr:row>9</xdr:row>
      <xdr:rowOff>323850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4219575" y="923925"/>
          <a:ext cx="2419350" cy="165735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黄色の欄にデータ等を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76200</xdr:colOff>
      <xdr:row>5</xdr:row>
      <xdr:rowOff>0</xdr:rowOff>
    </xdr:from>
    <xdr:to>
      <xdr:col>46</xdr:col>
      <xdr:colOff>66675</xdr:colOff>
      <xdr:row>9</xdr:row>
      <xdr:rowOff>323850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4219575" y="923925"/>
          <a:ext cx="2419350" cy="165735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黄色の欄にデータ等を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76200</xdr:colOff>
      <xdr:row>5</xdr:row>
      <xdr:rowOff>0</xdr:rowOff>
    </xdr:from>
    <xdr:to>
      <xdr:col>46</xdr:col>
      <xdr:colOff>66675</xdr:colOff>
      <xdr:row>9</xdr:row>
      <xdr:rowOff>323850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4219575" y="923925"/>
          <a:ext cx="2419350" cy="165735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黄色の欄にデータ等を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76200</xdr:colOff>
      <xdr:row>5</xdr:row>
      <xdr:rowOff>0</xdr:rowOff>
    </xdr:from>
    <xdr:to>
      <xdr:col>46</xdr:col>
      <xdr:colOff>66675</xdr:colOff>
      <xdr:row>9</xdr:row>
      <xdr:rowOff>323850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4219575" y="923925"/>
          <a:ext cx="2419350" cy="165735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黄色の欄にデータ等を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76200</xdr:colOff>
      <xdr:row>5</xdr:row>
      <xdr:rowOff>0</xdr:rowOff>
    </xdr:from>
    <xdr:to>
      <xdr:col>46</xdr:col>
      <xdr:colOff>66675</xdr:colOff>
      <xdr:row>9</xdr:row>
      <xdr:rowOff>323850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4219575" y="923925"/>
          <a:ext cx="2419350" cy="165735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黄色の欄にデータ等を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I19"/>
  <sheetViews>
    <sheetView tabSelected="1" zoomScalePageLayoutView="0" workbookViewId="0" topLeftCell="A1">
      <selection activeCell="J9" sqref="J9"/>
    </sheetView>
  </sheetViews>
  <sheetFormatPr defaultColWidth="9.00390625" defaultRowHeight="13.5"/>
  <cols>
    <col min="7" max="7" width="9.00390625" style="0" customWidth="1"/>
    <col min="9" max="9" width="9.00390625" style="0" customWidth="1"/>
  </cols>
  <sheetData>
    <row r="1" ht="5.25" customHeight="1"/>
    <row r="2" spans="2:7" ht="26.25" customHeight="1">
      <c r="B2" s="66" t="s">
        <v>70</v>
      </c>
      <c r="C2" s="66"/>
      <c r="D2" s="66"/>
      <c r="E2" s="66"/>
      <c r="F2" s="66"/>
      <c r="G2" s="66"/>
    </row>
    <row r="3" ht="4.5" customHeight="1"/>
    <row r="4" ht="58.5" customHeight="1"/>
    <row r="5" spans="2:7" ht="28.5" customHeight="1">
      <c r="B5" s="75" t="s">
        <v>65</v>
      </c>
      <c r="C5" s="76"/>
      <c r="D5" s="76"/>
      <c r="E5" s="76"/>
      <c r="F5" s="76"/>
      <c r="G5" s="77"/>
    </row>
    <row r="6" spans="2:8" ht="20.25" customHeight="1">
      <c r="B6" s="69" t="s">
        <v>38</v>
      </c>
      <c r="C6" s="70"/>
      <c r="D6" s="82"/>
      <c r="E6" s="83"/>
      <c r="F6" s="83"/>
      <c r="G6" s="84"/>
      <c r="H6" s="6"/>
    </row>
    <row r="7" spans="2:8" ht="20.25" customHeight="1">
      <c r="B7" s="71" t="s">
        <v>64</v>
      </c>
      <c r="C7" s="78"/>
      <c r="D7" s="88"/>
      <c r="E7" s="89"/>
      <c r="F7" s="89"/>
      <c r="G7" s="90"/>
      <c r="H7" s="6"/>
    </row>
    <row r="8" spans="2:7" ht="20.25" customHeight="1">
      <c r="B8" s="73" t="s">
        <v>37</v>
      </c>
      <c r="C8" s="74"/>
      <c r="D8" s="85"/>
      <c r="E8" s="86"/>
      <c r="F8" s="37" t="s">
        <v>47</v>
      </c>
      <c r="G8" s="63"/>
    </row>
    <row r="9" spans="2:7" ht="28.5" customHeight="1">
      <c r="B9" s="75" t="s">
        <v>67</v>
      </c>
      <c r="C9" s="76"/>
      <c r="D9" s="76"/>
      <c r="E9" s="76"/>
      <c r="F9" s="76"/>
      <c r="G9" s="77"/>
    </row>
    <row r="10" spans="2:7" ht="20.25" customHeight="1">
      <c r="B10" s="69" t="s">
        <v>68</v>
      </c>
      <c r="C10" s="70"/>
      <c r="D10" s="87"/>
      <c r="E10" s="87"/>
      <c r="F10" s="64" t="s">
        <v>87</v>
      </c>
      <c r="G10" s="79"/>
    </row>
    <row r="11" spans="2:7" ht="20.25" customHeight="1">
      <c r="B11" s="71" t="s">
        <v>57</v>
      </c>
      <c r="C11" s="72"/>
      <c r="D11" s="67"/>
      <c r="E11" s="67"/>
      <c r="F11" s="65" t="s">
        <v>87</v>
      </c>
      <c r="G11" s="80"/>
    </row>
    <row r="12" spans="2:7" ht="20.25" customHeight="1">
      <c r="B12" s="71" t="s">
        <v>58</v>
      </c>
      <c r="C12" s="72"/>
      <c r="D12" s="67"/>
      <c r="E12" s="67"/>
      <c r="F12" s="65" t="s">
        <v>87</v>
      </c>
      <c r="G12" s="80"/>
    </row>
    <row r="13" spans="2:9" ht="20.25" customHeight="1">
      <c r="B13" s="73" t="s">
        <v>36</v>
      </c>
      <c r="C13" s="74"/>
      <c r="D13" s="68"/>
      <c r="E13" s="68"/>
      <c r="F13" s="37" t="s">
        <v>88</v>
      </c>
      <c r="G13" s="81"/>
      <c r="I13" t="s">
        <v>66</v>
      </c>
    </row>
    <row r="14" ht="5.25" customHeight="1"/>
    <row r="15" spans="2:9" ht="28.5" customHeight="1">
      <c r="B15" s="75" t="s">
        <v>69</v>
      </c>
      <c r="C15" s="76"/>
      <c r="D15" s="76"/>
      <c r="E15" s="76"/>
      <c r="F15" s="76"/>
      <c r="G15" s="77"/>
      <c r="H15" s="4"/>
      <c r="I15" s="4"/>
    </row>
    <row r="16" spans="2:9" ht="15" customHeight="1">
      <c r="B16" s="38"/>
      <c r="C16" s="39"/>
      <c r="D16" s="39"/>
      <c r="E16" s="39"/>
      <c r="F16" s="39"/>
      <c r="G16" s="40"/>
      <c r="H16" s="4"/>
      <c r="I16" s="4"/>
    </row>
    <row r="17" spans="2:9" ht="15" customHeight="1">
      <c r="B17" s="41"/>
      <c r="C17" s="19"/>
      <c r="D17" s="19"/>
      <c r="E17" s="19"/>
      <c r="F17" s="19"/>
      <c r="G17" s="42"/>
      <c r="H17" s="4"/>
      <c r="I17" s="4"/>
    </row>
    <row r="18" spans="2:9" ht="15" customHeight="1">
      <c r="B18" s="43"/>
      <c r="C18" s="20"/>
      <c r="D18" s="20"/>
      <c r="E18" s="20"/>
      <c r="F18" s="20"/>
      <c r="G18" s="44"/>
      <c r="H18" s="4"/>
      <c r="I18" s="4"/>
    </row>
    <row r="19" spans="2:9" ht="15" customHeight="1">
      <c r="B19" s="45"/>
      <c r="C19" s="46"/>
      <c r="D19" s="46"/>
      <c r="E19" s="46"/>
      <c r="F19" s="46"/>
      <c r="G19" s="47"/>
      <c r="H19" s="4"/>
      <c r="I19" s="4"/>
    </row>
    <row r="26" ht="33.75" customHeight="1"/>
    <row r="27" ht="33.75" customHeight="1"/>
    <row r="28" ht="33.75" customHeight="1"/>
    <row r="29" ht="33.75" customHeight="1"/>
    <row r="30" ht="33.75" customHeight="1"/>
    <row r="31" ht="33.75" customHeight="1"/>
    <row r="32" ht="33.75" customHeight="1"/>
  </sheetData>
  <sheetProtection sheet="1"/>
  <mergeCells count="19">
    <mergeCell ref="B15:G15"/>
    <mergeCell ref="B9:G9"/>
    <mergeCell ref="B8:C8"/>
    <mergeCell ref="D6:G6"/>
    <mergeCell ref="D8:E8"/>
    <mergeCell ref="B6:C6"/>
    <mergeCell ref="D10:E10"/>
    <mergeCell ref="D11:E11"/>
    <mergeCell ref="D7:G7"/>
    <mergeCell ref="B2:G2"/>
    <mergeCell ref="D12:E12"/>
    <mergeCell ref="D13:E13"/>
    <mergeCell ref="B10:C10"/>
    <mergeCell ref="B11:C11"/>
    <mergeCell ref="B12:C12"/>
    <mergeCell ref="B13:C13"/>
    <mergeCell ref="B5:G5"/>
    <mergeCell ref="B7:C7"/>
    <mergeCell ref="G10:G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U47"/>
  <sheetViews>
    <sheetView zoomScalePageLayoutView="0" workbookViewId="0" topLeftCell="A1">
      <selection activeCell="X45" sqref="X45:AC45"/>
    </sheetView>
  </sheetViews>
  <sheetFormatPr defaultColWidth="9.00390625" defaultRowHeight="13.5"/>
  <cols>
    <col min="1" max="48" width="1.875" style="0" customWidth="1"/>
    <col min="49" max="73" width="2.125" style="0" customWidth="1"/>
  </cols>
  <sheetData>
    <row r="1" spans="39:47" ht="13.5">
      <c r="AM1" s="183" t="s">
        <v>82</v>
      </c>
      <c r="AN1" s="183"/>
      <c r="AO1" s="183"/>
      <c r="AP1" s="183"/>
      <c r="AQ1" s="183"/>
      <c r="AR1" s="183"/>
      <c r="AS1" s="183"/>
      <c r="AT1" s="183"/>
      <c r="AU1" s="183"/>
    </row>
    <row r="2" spans="1:47" ht="25.5" customHeight="1">
      <c r="A2" s="66" t="s">
        <v>89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</row>
    <row r="3" spans="1:47" s="23" customFormat="1" ht="10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</row>
    <row r="4" spans="1:47" ht="17.25" customHeight="1">
      <c r="A4" s="184" t="s">
        <v>90</v>
      </c>
      <c r="B4" s="184"/>
      <c r="C4" s="184"/>
      <c r="D4" s="184"/>
      <c r="E4" s="184"/>
      <c r="F4" s="184"/>
      <c r="G4" s="184"/>
      <c r="H4" s="184"/>
      <c r="I4" s="184"/>
      <c r="J4" s="24"/>
      <c r="K4" s="24"/>
      <c r="L4" s="24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</row>
    <row r="5" spans="1:47" ht="6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</row>
    <row r="6" spans="1:47" ht="26.25" customHeight="1">
      <c r="A6" s="164" t="s">
        <v>50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85">
        <f>'表紙'!D6</f>
        <v>0</v>
      </c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7"/>
      <c r="AD6" s="28"/>
      <c r="AE6" s="28"/>
      <c r="AF6" s="28"/>
      <c r="AG6" s="29"/>
      <c r="AH6" s="29"/>
      <c r="AI6" s="29"/>
      <c r="AJ6" s="29"/>
      <c r="AK6" s="29"/>
      <c r="AL6" s="29"/>
      <c r="AM6" s="30"/>
      <c r="AN6" s="30"/>
      <c r="AO6" s="30"/>
      <c r="AP6" s="30"/>
      <c r="AQ6" s="30"/>
      <c r="AR6" s="30"/>
      <c r="AS6" s="30"/>
      <c r="AT6" s="30"/>
      <c r="AU6" s="30"/>
    </row>
    <row r="7" spans="1:47" ht="26.25" customHeight="1">
      <c r="A7" s="181" t="s">
        <v>51</v>
      </c>
      <c r="B7" s="181"/>
      <c r="C7" s="181"/>
      <c r="D7" s="181"/>
      <c r="E7" s="181"/>
      <c r="F7" s="181"/>
      <c r="G7" s="182" t="s">
        <v>91</v>
      </c>
      <c r="H7" s="182"/>
      <c r="I7" s="182"/>
      <c r="J7" s="182"/>
      <c r="K7" s="182"/>
      <c r="L7" s="172">
        <f>'4月'!L7:AC7</f>
        <v>0</v>
      </c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4"/>
      <c r="AD7" s="26"/>
      <c r="AE7" s="26"/>
      <c r="AF7" s="26"/>
      <c r="AG7" s="29"/>
      <c r="AH7" s="29"/>
      <c r="AI7" s="29"/>
      <c r="AJ7" s="29"/>
      <c r="AK7" s="29"/>
      <c r="AL7" s="29"/>
      <c r="AM7" s="30"/>
      <c r="AN7" s="30"/>
      <c r="AO7" s="30"/>
      <c r="AP7" s="30"/>
      <c r="AQ7" s="30"/>
      <c r="AR7" s="30"/>
      <c r="AS7" s="30"/>
      <c r="AT7" s="30"/>
      <c r="AU7" s="30"/>
    </row>
    <row r="8" spans="1:47" ht="26.25" customHeight="1">
      <c r="A8" s="181"/>
      <c r="B8" s="181"/>
      <c r="C8" s="181"/>
      <c r="D8" s="181"/>
      <c r="E8" s="181"/>
      <c r="F8" s="181"/>
      <c r="G8" s="188" t="s">
        <v>92</v>
      </c>
      <c r="H8" s="188"/>
      <c r="I8" s="188"/>
      <c r="J8" s="188"/>
      <c r="K8" s="188"/>
      <c r="L8" s="175">
        <f>'4月'!L8:AC8</f>
        <v>0</v>
      </c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7"/>
      <c r="AD8" s="26"/>
      <c r="AE8" s="26"/>
      <c r="AF8" s="26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</row>
    <row r="9" spans="1:47" ht="26.25" customHeight="1">
      <c r="A9" s="181"/>
      <c r="B9" s="181"/>
      <c r="C9" s="181"/>
      <c r="D9" s="181"/>
      <c r="E9" s="181"/>
      <c r="F9" s="181"/>
      <c r="G9" s="171" t="s">
        <v>93</v>
      </c>
      <c r="H9" s="171"/>
      <c r="I9" s="171"/>
      <c r="J9" s="171"/>
      <c r="K9" s="171"/>
      <c r="L9" s="178">
        <f>'4月'!L9:AC9</f>
        <v>0</v>
      </c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80"/>
      <c r="AD9" s="26"/>
      <c r="AE9" s="26"/>
      <c r="AF9" s="26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</row>
    <row r="10" spans="1:47" ht="26.25" customHeight="1">
      <c r="A10" s="91" t="s">
        <v>62</v>
      </c>
      <c r="B10" s="92"/>
      <c r="C10" s="92"/>
      <c r="D10" s="92"/>
      <c r="E10" s="92"/>
      <c r="F10" s="92"/>
      <c r="G10" s="92"/>
      <c r="H10" s="92"/>
      <c r="I10" s="92"/>
      <c r="J10" s="92"/>
      <c r="K10" s="93"/>
      <c r="L10" s="94"/>
      <c r="M10" s="94"/>
      <c r="N10" s="94"/>
      <c r="O10" s="94"/>
      <c r="P10" s="94"/>
      <c r="Q10" s="94"/>
      <c r="R10" s="94"/>
      <c r="S10" s="95" t="s">
        <v>94</v>
      </c>
      <c r="T10" s="95"/>
      <c r="U10" s="95"/>
      <c r="V10" s="95"/>
      <c r="W10" s="95"/>
      <c r="X10" s="96"/>
      <c r="Y10" s="97"/>
      <c r="Z10" s="97"/>
      <c r="AA10" s="97"/>
      <c r="AB10" s="97"/>
      <c r="AC10" s="98"/>
      <c r="AD10" s="26"/>
      <c r="AE10" s="26"/>
      <c r="AF10" s="26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</row>
    <row r="11" ht="6.75" customHeight="1"/>
    <row r="12" spans="1:47" ht="18" customHeight="1">
      <c r="A12" s="164" t="s">
        <v>1</v>
      </c>
      <c r="B12" s="164"/>
      <c r="C12" s="164"/>
      <c r="D12" s="164"/>
      <c r="E12" s="165"/>
      <c r="F12" s="166" t="s">
        <v>95</v>
      </c>
      <c r="G12" s="167"/>
      <c r="H12" s="167"/>
      <c r="I12" s="167"/>
      <c r="J12" s="167"/>
      <c r="K12" s="167"/>
      <c r="L12" s="154" t="s">
        <v>96</v>
      </c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6"/>
      <c r="AD12" s="154" t="s">
        <v>97</v>
      </c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6"/>
    </row>
    <row r="13" spans="1:47" ht="14.25" customHeight="1">
      <c r="A13" s="164"/>
      <c r="B13" s="164"/>
      <c r="C13" s="164"/>
      <c r="D13" s="164"/>
      <c r="E13" s="165"/>
      <c r="F13" s="167"/>
      <c r="G13" s="167"/>
      <c r="H13" s="167"/>
      <c r="I13" s="167"/>
      <c r="J13" s="167"/>
      <c r="K13" s="167"/>
      <c r="L13" s="168" t="s">
        <v>98</v>
      </c>
      <c r="M13" s="169"/>
      <c r="N13" s="169"/>
      <c r="O13" s="169"/>
      <c r="P13" s="169"/>
      <c r="Q13" s="169"/>
      <c r="R13" s="169" t="s">
        <v>57</v>
      </c>
      <c r="S13" s="169"/>
      <c r="T13" s="169"/>
      <c r="U13" s="169"/>
      <c r="V13" s="169"/>
      <c r="W13" s="169"/>
      <c r="X13" s="169" t="s">
        <v>99</v>
      </c>
      <c r="Y13" s="169"/>
      <c r="Z13" s="169"/>
      <c r="AA13" s="169"/>
      <c r="AB13" s="169"/>
      <c r="AC13" s="170"/>
      <c r="AD13" s="168" t="s">
        <v>98</v>
      </c>
      <c r="AE13" s="169"/>
      <c r="AF13" s="169"/>
      <c r="AG13" s="169"/>
      <c r="AH13" s="169"/>
      <c r="AI13" s="169"/>
      <c r="AJ13" s="169" t="s">
        <v>57</v>
      </c>
      <c r="AK13" s="169"/>
      <c r="AL13" s="169"/>
      <c r="AM13" s="169"/>
      <c r="AN13" s="169"/>
      <c r="AO13" s="169"/>
      <c r="AP13" s="169" t="s">
        <v>99</v>
      </c>
      <c r="AQ13" s="169"/>
      <c r="AR13" s="169"/>
      <c r="AS13" s="169"/>
      <c r="AT13" s="169"/>
      <c r="AU13" s="170"/>
    </row>
    <row r="14" spans="1:47" ht="17.25" customHeight="1">
      <c r="A14" s="154">
        <v>1</v>
      </c>
      <c r="B14" s="155"/>
      <c r="C14" s="155"/>
      <c r="D14" s="155"/>
      <c r="E14" s="156"/>
      <c r="F14" s="157"/>
      <c r="G14" s="158"/>
      <c r="H14" s="158"/>
      <c r="I14" s="158"/>
      <c r="J14" s="158"/>
      <c r="K14" s="159"/>
      <c r="L14" s="160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2"/>
      <c r="AD14" s="163">
        <f>IF(F14="","",F14*L14/1000)</f>
      </c>
      <c r="AE14" s="152">
        <f>IF(AA14="","",AA14*Y14/1000)</f>
      </c>
      <c r="AF14" s="152">
        <f>IF(AB14="","",AB14*Y14/1000)</f>
      </c>
      <c r="AG14" s="152">
        <f>IF(AC14="","",AC14*AB14/1000)</f>
      </c>
      <c r="AH14" s="152">
        <f>IF(AD14="","",AD14*AB14/1000)</f>
      </c>
      <c r="AI14" s="152">
        <f>IF(AE14="","",AE14*AB14/1000)</f>
      </c>
      <c r="AJ14" s="152">
        <f>IF(F14="","",F14*R14/1000)</f>
      </c>
      <c r="AK14" s="152">
        <f>IF(AG14="","",AG14*AE14/1000)</f>
      </c>
      <c r="AL14" s="152">
        <f>IF(AH14="","",AH14*AE14/1000)</f>
      </c>
      <c r="AM14" s="152">
        <f>IF(AI14="","",AI14*AH14/1000)</f>
      </c>
      <c r="AN14" s="152">
        <f>IF(AJ14="","",AJ14*AH14/1000)</f>
      </c>
      <c r="AO14" s="152">
        <f>IF(AK14="","",AK14*AH14/1000)</f>
      </c>
      <c r="AP14" s="152">
        <f>IF(F14="","",F14*X14/1000)</f>
      </c>
      <c r="AQ14" s="152">
        <f>IF(AM14="","",AM14*AK14/1000)</f>
      </c>
      <c r="AR14" s="152">
        <f>IF(AN14="","",AN14*AK14/1000)</f>
      </c>
      <c r="AS14" s="152">
        <f>IF(AO14="","",AO14*AN14/1000)</f>
      </c>
      <c r="AT14" s="152">
        <f>IF(AP14="","",AP14*AN14/1000)</f>
      </c>
      <c r="AU14" s="153">
        <f>IF(AQ14="","",AQ14*AN14/1000)</f>
      </c>
    </row>
    <row r="15" spans="1:47" ht="17.25" customHeight="1">
      <c r="A15" s="142">
        <v>2</v>
      </c>
      <c r="B15" s="143"/>
      <c r="C15" s="143"/>
      <c r="D15" s="143"/>
      <c r="E15" s="144"/>
      <c r="F15" s="145"/>
      <c r="G15" s="146"/>
      <c r="H15" s="146"/>
      <c r="I15" s="146"/>
      <c r="J15" s="146"/>
      <c r="K15" s="147"/>
      <c r="L15" s="148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/>
      <c r="AD15" s="151">
        <f aca="true" t="shared" si="0" ref="AD15:AD44">IF(F15="","",F15*L15/1000)</f>
      </c>
      <c r="AE15" s="140">
        <f aca="true" t="shared" si="1" ref="AE15:AE44">IF(AA15="","",AA15*Y15/1000)</f>
      </c>
      <c r="AF15" s="140">
        <f aca="true" t="shared" si="2" ref="AF15:AF44">IF(AB15="","",AB15*Y15/1000)</f>
      </c>
      <c r="AG15" s="140">
        <f aca="true" t="shared" si="3" ref="AG15:AG44">IF(AC15="","",AC15*AB15/1000)</f>
      </c>
      <c r="AH15" s="140">
        <f aca="true" t="shared" si="4" ref="AH15:AH44">IF(AD15="","",AD15*AB15/1000)</f>
      </c>
      <c r="AI15" s="140">
        <f aca="true" t="shared" si="5" ref="AI15:AI44">IF(AE15="","",AE15*AB15/1000)</f>
      </c>
      <c r="AJ15" s="140">
        <f aca="true" t="shared" si="6" ref="AJ15:AJ44">IF(F15="","",F15*R15/1000)</f>
      </c>
      <c r="AK15" s="140">
        <f aca="true" t="shared" si="7" ref="AK15:AK44">IF(AG15="","",AG15*AE15/1000)</f>
      </c>
      <c r="AL15" s="140">
        <f aca="true" t="shared" si="8" ref="AL15:AL44">IF(AH15="","",AH15*AE15/1000)</f>
      </c>
      <c r="AM15" s="140">
        <f aca="true" t="shared" si="9" ref="AM15:AM44">IF(AI15="","",AI15*AH15/1000)</f>
      </c>
      <c r="AN15" s="140">
        <f aca="true" t="shared" si="10" ref="AN15:AN44">IF(AJ15="","",AJ15*AH15/1000)</f>
      </c>
      <c r="AO15" s="140">
        <f aca="true" t="shared" si="11" ref="AO15:AO44">IF(AK15="","",AK15*AH15/1000)</f>
      </c>
      <c r="AP15" s="140">
        <f aca="true" t="shared" si="12" ref="AP15:AP44">IF(F15="","",F15*X15/1000)</f>
      </c>
      <c r="AQ15" s="140">
        <f aca="true" t="shared" si="13" ref="AQ15:AQ44">IF(AM15="","",AM15*AK15/1000)</f>
      </c>
      <c r="AR15" s="140">
        <f aca="true" t="shared" si="14" ref="AR15:AR44">IF(AN15="","",AN15*AK15/1000)</f>
      </c>
      <c r="AS15" s="140">
        <f aca="true" t="shared" si="15" ref="AS15:AS44">IF(AO15="","",AO15*AN15/1000)</f>
      </c>
      <c r="AT15" s="140">
        <f aca="true" t="shared" si="16" ref="AT15:AT44">IF(AP15="","",AP15*AN15/1000)</f>
      </c>
      <c r="AU15" s="141">
        <f aca="true" t="shared" si="17" ref="AU15:AU44">IF(AQ15="","",AQ15*AN15/1000)</f>
      </c>
    </row>
    <row r="16" spans="1:47" ht="17.25" customHeight="1">
      <c r="A16" s="142">
        <v>3</v>
      </c>
      <c r="B16" s="143"/>
      <c r="C16" s="143"/>
      <c r="D16" s="143"/>
      <c r="E16" s="144"/>
      <c r="F16" s="145"/>
      <c r="G16" s="146"/>
      <c r="H16" s="146"/>
      <c r="I16" s="146"/>
      <c r="J16" s="146"/>
      <c r="K16" s="147"/>
      <c r="L16" s="148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50"/>
      <c r="AD16" s="151">
        <f t="shared" si="0"/>
      </c>
      <c r="AE16" s="140">
        <f t="shared" si="1"/>
      </c>
      <c r="AF16" s="140">
        <f t="shared" si="2"/>
      </c>
      <c r="AG16" s="140">
        <f t="shared" si="3"/>
      </c>
      <c r="AH16" s="140">
        <f t="shared" si="4"/>
      </c>
      <c r="AI16" s="140">
        <f t="shared" si="5"/>
      </c>
      <c r="AJ16" s="140">
        <f t="shared" si="6"/>
      </c>
      <c r="AK16" s="140">
        <f t="shared" si="7"/>
      </c>
      <c r="AL16" s="140">
        <f t="shared" si="8"/>
      </c>
      <c r="AM16" s="140">
        <f t="shared" si="9"/>
      </c>
      <c r="AN16" s="140">
        <f t="shared" si="10"/>
      </c>
      <c r="AO16" s="140">
        <f t="shared" si="11"/>
      </c>
      <c r="AP16" s="140">
        <f t="shared" si="12"/>
      </c>
      <c r="AQ16" s="140">
        <f t="shared" si="13"/>
      </c>
      <c r="AR16" s="140">
        <f t="shared" si="14"/>
      </c>
      <c r="AS16" s="140">
        <f t="shared" si="15"/>
      </c>
      <c r="AT16" s="140">
        <f t="shared" si="16"/>
      </c>
      <c r="AU16" s="141">
        <f t="shared" si="17"/>
      </c>
    </row>
    <row r="17" spans="1:47" ht="17.25" customHeight="1">
      <c r="A17" s="142">
        <v>4</v>
      </c>
      <c r="B17" s="143"/>
      <c r="C17" s="143"/>
      <c r="D17" s="143"/>
      <c r="E17" s="144"/>
      <c r="F17" s="145"/>
      <c r="G17" s="146"/>
      <c r="H17" s="146"/>
      <c r="I17" s="146"/>
      <c r="J17" s="146"/>
      <c r="K17" s="147"/>
      <c r="L17" s="148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50"/>
      <c r="AD17" s="151">
        <f t="shared" si="0"/>
      </c>
      <c r="AE17" s="140">
        <f t="shared" si="1"/>
      </c>
      <c r="AF17" s="140">
        <f t="shared" si="2"/>
      </c>
      <c r="AG17" s="140">
        <f t="shared" si="3"/>
      </c>
      <c r="AH17" s="140">
        <f t="shared" si="4"/>
      </c>
      <c r="AI17" s="140">
        <f t="shared" si="5"/>
      </c>
      <c r="AJ17" s="140">
        <f t="shared" si="6"/>
      </c>
      <c r="AK17" s="140">
        <f t="shared" si="7"/>
      </c>
      <c r="AL17" s="140">
        <f t="shared" si="8"/>
      </c>
      <c r="AM17" s="140">
        <f t="shared" si="9"/>
      </c>
      <c r="AN17" s="140">
        <f t="shared" si="10"/>
      </c>
      <c r="AO17" s="140">
        <f t="shared" si="11"/>
      </c>
      <c r="AP17" s="140">
        <f t="shared" si="12"/>
      </c>
      <c r="AQ17" s="140">
        <f t="shared" si="13"/>
      </c>
      <c r="AR17" s="140">
        <f t="shared" si="14"/>
      </c>
      <c r="AS17" s="140">
        <f t="shared" si="15"/>
      </c>
      <c r="AT17" s="140">
        <f t="shared" si="16"/>
      </c>
      <c r="AU17" s="141">
        <f t="shared" si="17"/>
      </c>
    </row>
    <row r="18" spans="1:47" ht="17.25" customHeight="1">
      <c r="A18" s="142">
        <v>5</v>
      </c>
      <c r="B18" s="143"/>
      <c r="C18" s="143"/>
      <c r="D18" s="143"/>
      <c r="E18" s="144"/>
      <c r="F18" s="145"/>
      <c r="G18" s="146"/>
      <c r="H18" s="146"/>
      <c r="I18" s="146"/>
      <c r="J18" s="146"/>
      <c r="K18" s="147"/>
      <c r="L18" s="148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50"/>
      <c r="AD18" s="151">
        <f t="shared" si="0"/>
      </c>
      <c r="AE18" s="140">
        <f t="shared" si="1"/>
      </c>
      <c r="AF18" s="140">
        <f t="shared" si="2"/>
      </c>
      <c r="AG18" s="140">
        <f t="shared" si="3"/>
      </c>
      <c r="AH18" s="140">
        <f t="shared" si="4"/>
      </c>
      <c r="AI18" s="140">
        <f t="shared" si="5"/>
      </c>
      <c r="AJ18" s="140">
        <f t="shared" si="6"/>
      </c>
      <c r="AK18" s="140">
        <f t="shared" si="7"/>
      </c>
      <c r="AL18" s="140">
        <f t="shared" si="8"/>
      </c>
      <c r="AM18" s="140">
        <f t="shared" si="9"/>
      </c>
      <c r="AN18" s="140">
        <f t="shared" si="10"/>
      </c>
      <c r="AO18" s="140">
        <f t="shared" si="11"/>
      </c>
      <c r="AP18" s="140">
        <f t="shared" si="12"/>
      </c>
      <c r="AQ18" s="140">
        <f t="shared" si="13"/>
      </c>
      <c r="AR18" s="140">
        <f t="shared" si="14"/>
      </c>
      <c r="AS18" s="140">
        <f t="shared" si="15"/>
      </c>
      <c r="AT18" s="140">
        <f t="shared" si="16"/>
      </c>
      <c r="AU18" s="141">
        <f t="shared" si="17"/>
      </c>
    </row>
    <row r="19" spans="1:47" ht="17.25" customHeight="1">
      <c r="A19" s="142">
        <v>6</v>
      </c>
      <c r="B19" s="143"/>
      <c r="C19" s="143"/>
      <c r="D19" s="143"/>
      <c r="E19" s="144"/>
      <c r="F19" s="145"/>
      <c r="G19" s="146"/>
      <c r="H19" s="146"/>
      <c r="I19" s="146"/>
      <c r="J19" s="146"/>
      <c r="K19" s="147"/>
      <c r="L19" s="148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/>
      <c r="AD19" s="151">
        <f t="shared" si="0"/>
      </c>
      <c r="AE19" s="140">
        <f t="shared" si="1"/>
      </c>
      <c r="AF19" s="140">
        <f t="shared" si="2"/>
      </c>
      <c r="AG19" s="140">
        <f t="shared" si="3"/>
      </c>
      <c r="AH19" s="140">
        <f t="shared" si="4"/>
      </c>
      <c r="AI19" s="140">
        <f t="shared" si="5"/>
      </c>
      <c r="AJ19" s="140">
        <f t="shared" si="6"/>
      </c>
      <c r="AK19" s="140">
        <f t="shared" si="7"/>
      </c>
      <c r="AL19" s="140">
        <f t="shared" si="8"/>
      </c>
      <c r="AM19" s="140">
        <f t="shared" si="9"/>
      </c>
      <c r="AN19" s="140">
        <f t="shared" si="10"/>
      </c>
      <c r="AO19" s="140">
        <f t="shared" si="11"/>
      </c>
      <c r="AP19" s="140">
        <f t="shared" si="12"/>
      </c>
      <c r="AQ19" s="140">
        <f t="shared" si="13"/>
      </c>
      <c r="AR19" s="140">
        <f t="shared" si="14"/>
      </c>
      <c r="AS19" s="140">
        <f t="shared" si="15"/>
      </c>
      <c r="AT19" s="140">
        <f t="shared" si="16"/>
      </c>
      <c r="AU19" s="141">
        <f t="shared" si="17"/>
      </c>
    </row>
    <row r="20" spans="1:47" ht="17.25" customHeight="1">
      <c r="A20" s="142">
        <v>7</v>
      </c>
      <c r="B20" s="143"/>
      <c r="C20" s="143"/>
      <c r="D20" s="143"/>
      <c r="E20" s="144"/>
      <c r="F20" s="145"/>
      <c r="G20" s="146"/>
      <c r="H20" s="146"/>
      <c r="I20" s="146"/>
      <c r="J20" s="146"/>
      <c r="K20" s="147"/>
      <c r="L20" s="148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50"/>
      <c r="AD20" s="151">
        <f t="shared" si="0"/>
      </c>
      <c r="AE20" s="140">
        <f t="shared" si="1"/>
      </c>
      <c r="AF20" s="140">
        <f t="shared" si="2"/>
      </c>
      <c r="AG20" s="140">
        <f t="shared" si="3"/>
      </c>
      <c r="AH20" s="140">
        <f t="shared" si="4"/>
      </c>
      <c r="AI20" s="140">
        <f t="shared" si="5"/>
      </c>
      <c r="AJ20" s="140">
        <f t="shared" si="6"/>
      </c>
      <c r="AK20" s="140">
        <f t="shared" si="7"/>
      </c>
      <c r="AL20" s="140">
        <f t="shared" si="8"/>
      </c>
      <c r="AM20" s="140">
        <f t="shared" si="9"/>
      </c>
      <c r="AN20" s="140">
        <f t="shared" si="10"/>
      </c>
      <c r="AO20" s="140">
        <f t="shared" si="11"/>
      </c>
      <c r="AP20" s="140">
        <f t="shared" si="12"/>
      </c>
      <c r="AQ20" s="140">
        <f t="shared" si="13"/>
      </c>
      <c r="AR20" s="140">
        <f t="shared" si="14"/>
      </c>
      <c r="AS20" s="140">
        <f t="shared" si="15"/>
      </c>
      <c r="AT20" s="140">
        <f t="shared" si="16"/>
      </c>
      <c r="AU20" s="141">
        <f t="shared" si="17"/>
      </c>
    </row>
    <row r="21" spans="1:47" ht="17.25" customHeight="1">
      <c r="A21" s="142">
        <v>8</v>
      </c>
      <c r="B21" s="143"/>
      <c r="C21" s="143"/>
      <c r="D21" s="143"/>
      <c r="E21" s="144"/>
      <c r="F21" s="145"/>
      <c r="G21" s="146"/>
      <c r="H21" s="146"/>
      <c r="I21" s="146"/>
      <c r="J21" s="146"/>
      <c r="K21" s="147"/>
      <c r="L21" s="148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50"/>
      <c r="AD21" s="151">
        <f t="shared" si="0"/>
      </c>
      <c r="AE21" s="140">
        <f t="shared" si="1"/>
      </c>
      <c r="AF21" s="140">
        <f t="shared" si="2"/>
      </c>
      <c r="AG21" s="140">
        <f t="shared" si="3"/>
      </c>
      <c r="AH21" s="140">
        <f t="shared" si="4"/>
      </c>
      <c r="AI21" s="140">
        <f t="shared" si="5"/>
      </c>
      <c r="AJ21" s="140">
        <f t="shared" si="6"/>
      </c>
      <c r="AK21" s="140">
        <f t="shared" si="7"/>
      </c>
      <c r="AL21" s="140">
        <f t="shared" si="8"/>
      </c>
      <c r="AM21" s="140">
        <f t="shared" si="9"/>
      </c>
      <c r="AN21" s="140">
        <f t="shared" si="10"/>
      </c>
      <c r="AO21" s="140">
        <f t="shared" si="11"/>
      </c>
      <c r="AP21" s="140">
        <f t="shared" si="12"/>
      </c>
      <c r="AQ21" s="140">
        <f t="shared" si="13"/>
      </c>
      <c r="AR21" s="140">
        <f t="shared" si="14"/>
      </c>
      <c r="AS21" s="140">
        <f t="shared" si="15"/>
      </c>
      <c r="AT21" s="140">
        <f t="shared" si="16"/>
      </c>
      <c r="AU21" s="141">
        <f t="shared" si="17"/>
      </c>
    </row>
    <row r="22" spans="1:47" ht="17.25" customHeight="1">
      <c r="A22" s="142">
        <v>9</v>
      </c>
      <c r="B22" s="143"/>
      <c r="C22" s="143"/>
      <c r="D22" s="143"/>
      <c r="E22" s="144"/>
      <c r="F22" s="145"/>
      <c r="G22" s="146"/>
      <c r="H22" s="146"/>
      <c r="I22" s="146"/>
      <c r="J22" s="146"/>
      <c r="K22" s="147"/>
      <c r="L22" s="148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50"/>
      <c r="AD22" s="151">
        <f t="shared" si="0"/>
      </c>
      <c r="AE22" s="140">
        <f t="shared" si="1"/>
      </c>
      <c r="AF22" s="140">
        <f t="shared" si="2"/>
      </c>
      <c r="AG22" s="140">
        <f t="shared" si="3"/>
      </c>
      <c r="AH22" s="140">
        <f t="shared" si="4"/>
      </c>
      <c r="AI22" s="140">
        <f t="shared" si="5"/>
      </c>
      <c r="AJ22" s="140">
        <f t="shared" si="6"/>
      </c>
      <c r="AK22" s="140">
        <f t="shared" si="7"/>
      </c>
      <c r="AL22" s="140">
        <f t="shared" si="8"/>
      </c>
      <c r="AM22" s="140">
        <f t="shared" si="9"/>
      </c>
      <c r="AN22" s="140">
        <f t="shared" si="10"/>
      </c>
      <c r="AO22" s="140">
        <f t="shared" si="11"/>
      </c>
      <c r="AP22" s="140">
        <f t="shared" si="12"/>
      </c>
      <c r="AQ22" s="140">
        <f t="shared" si="13"/>
      </c>
      <c r="AR22" s="140">
        <f t="shared" si="14"/>
      </c>
      <c r="AS22" s="140">
        <f t="shared" si="15"/>
      </c>
      <c r="AT22" s="140">
        <f t="shared" si="16"/>
      </c>
      <c r="AU22" s="141">
        <f t="shared" si="17"/>
      </c>
    </row>
    <row r="23" spans="1:47" ht="17.25" customHeight="1">
      <c r="A23" s="142">
        <v>10</v>
      </c>
      <c r="B23" s="143"/>
      <c r="C23" s="143"/>
      <c r="D23" s="143"/>
      <c r="E23" s="144"/>
      <c r="F23" s="145"/>
      <c r="G23" s="146"/>
      <c r="H23" s="146"/>
      <c r="I23" s="146"/>
      <c r="J23" s="146"/>
      <c r="K23" s="147"/>
      <c r="L23" s="148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51">
        <f t="shared" si="0"/>
      </c>
      <c r="AE23" s="140">
        <f t="shared" si="1"/>
      </c>
      <c r="AF23" s="140">
        <f t="shared" si="2"/>
      </c>
      <c r="AG23" s="140">
        <f t="shared" si="3"/>
      </c>
      <c r="AH23" s="140">
        <f t="shared" si="4"/>
      </c>
      <c r="AI23" s="140">
        <f t="shared" si="5"/>
      </c>
      <c r="AJ23" s="140">
        <f t="shared" si="6"/>
      </c>
      <c r="AK23" s="140">
        <f t="shared" si="7"/>
      </c>
      <c r="AL23" s="140">
        <f t="shared" si="8"/>
      </c>
      <c r="AM23" s="140">
        <f t="shared" si="9"/>
      </c>
      <c r="AN23" s="140">
        <f t="shared" si="10"/>
      </c>
      <c r="AO23" s="140">
        <f t="shared" si="11"/>
      </c>
      <c r="AP23" s="140">
        <f t="shared" si="12"/>
      </c>
      <c r="AQ23" s="140">
        <f t="shared" si="13"/>
      </c>
      <c r="AR23" s="140">
        <f t="shared" si="14"/>
      </c>
      <c r="AS23" s="140">
        <f t="shared" si="15"/>
      </c>
      <c r="AT23" s="140">
        <f t="shared" si="16"/>
      </c>
      <c r="AU23" s="141">
        <f t="shared" si="17"/>
      </c>
    </row>
    <row r="24" spans="1:47" ht="17.25" customHeight="1">
      <c r="A24" s="142">
        <v>11</v>
      </c>
      <c r="B24" s="143"/>
      <c r="C24" s="143"/>
      <c r="D24" s="143"/>
      <c r="E24" s="144"/>
      <c r="F24" s="145"/>
      <c r="G24" s="146"/>
      <c r="H24" s="146"/>
      <c r="I24" s="146"/>
      <c r="J24" s="146"/>
      <c r="K24" s="147"/>
      <c r="L24" s="148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50"/>
      <c r="AD24" s="151">
        <f t="shared" si="0"/>
      </c>
      <c r="AE24" s="140">
        <f t="shared" si="1"/>
      </c>
      <c r="AF24" s="140">
        <f t="shared" si="2"/>
      </c>
      <c r="AG24" s="140">
        <f t="shared" si="3"/>
      </c>
      <c r="AH24" s="140">
        <f t="shared" si="4"/>
      </c>
      <c r="AI24" s="140">
        <f t="shared" si="5"/>
      </c>
      <c r="AJ24" s="140">
        <f t="shared" si="6"/>
      </c>
      <c r="AK24" s="140">
        <f t="shared" si="7"/>
      </c>
      <c r="AL24" s="140">
        <f t="shared" si="8"/>
      </c>
      <c r="AM24" s="140">
        <f t="shared" si="9"/>
      </c>
      <c r="AN24" s="140">
        <f t="shared" si="10"/>
      </c>
      <c r="AO24" s="140">
        <f t="shared" si="11"/>
      </c>
      <c r="AP24" s="140">
        <f t="shared" si="12"/>
      </c>
      <c r="AQ24" s="140">
        <f t="shared" si="13"/>
      </c>
      <c r="AR24" s="140">
        <f t="shared" si="14"/>
      </c>
      <c r="AS24" s="140">
        <f t="shared" si="15"/>
      </c>
      <c r="AT24" s="140">
        <f t="shared" si="16"/>
      </c>
      <c r="AU24" s="141">
        <f t="shared" si="17"/>
      </c>
    </row>
    <row r="25" spans="1:47" ht="17.25" customHeight="1">
      <c r="A25" s="142">
        <v>12</v>
      </c>
      <c r="B25" s="143"/>
      <c r="C25" s="143"/>
      <c r="D25" s="143"/>
      <c r="E25" s="144"/>
      <c r="F25" s="145"/>
      <c r="G25" s="146"/>
      <c r="H25" s="146"/>
      <c r="I25" s="146"/>
      <c r="J25" s="146"/>
      <c r="K25" s="147"/>
      <c r="L25" s="148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50"/>
      <c r="AD25" s="151">
        <f t="shared" si="0"/>
      </c>
      <c r="AE25" s="140">
        <f t="shared" si="1"/>
      </c>
      <c r="AF25" s="140">
        <f t="shared" si="2"/>
      </c>
      <c r="AG25" s="140">
        <f t="shared" si="3"/>
      </c>
      <c r="AH25" s="140">
        <f t="shared" si="4"/>
      </c>
      <c r="AI25" s="140">
        <f t="shared" si="5"/>
      </c>
      <c r="AJ25" s="140">
        <f t="shared" si="6"/>
      </c>
      <c r="AK25" s="140">
        <f t="shared" si="7"/>
      </c>
      <c r="AL25" s="140">
        <f t="shared" si="8"/>
      </c>
      <c r="AM25" s="140">
        <f t="shared" si="9"/>
      </c>
      <c r="AN25" s="140">
        <f t="shared" si="10"/>
      </c>
      <c r="AO25" s="140">
        <f t="shared" si="11"/>
      </c>
      <c r="AP25" s="140">
        <f t="shared" si="12"/>
      </c>
      <c r="AQ25" s="140">
        <f t="shared" si="13"/>
      </c>
      <c r="AR25" s="140">
        <f t="shared" si="14"/>
      </c>
      <c r="AS25" s="140">
        <f t="shared" si="15"/>
      </c>
      <c r="AT25" s="140">
        <f t="shared" si="16"/>
      </c>
      <c r="AU25" s="141">
        <f t="shared" si="17"/>
      </c>
    </row>
    <row r="26" spans="1:47" ht="17.25" customHeight="1">
      <c r="A26" s="142">
        <v>13</v>
      </c>
      <c r="B26" s="143"/>
      <c r="C26" s="143"/>
      <c r="D26" s="143"/>
      <c r="E26" s="144"/>
      <c r="F26" s="145"/>
      <c r="G26" s="146"/>
      <c r="H26" s="146"/>
      <c r="I26" s="146"/>
      <c r="J26" s="146"/>
      <c r="K26" s="147"/>
      <c r="L26" s="148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50"/>
      <c r="AD26" s="151">
        <f t="shared" si="0"/>
      </c>
      <c r="AE26" s="140">
        <f t="shared" si="1"/>
      </c>
      <c r="AF26" s="140">
        <f t="shared" si="2"/>
      </c>
      <c r="AG26" s="140">
        <f t="shared" si="3"/>
      </c>
      <c r="AH26" s="140">
        <f t="shared" si="4"/>
      </c>
      <c r="AI26" s="140">
        <f t="shared" si="5"/>
      </c>
      <c r="AJ26" s="140">
        <f t="shared" si="6"/>
      </c>
      <c r="AK26" s="140">
        <f t="shared" si="7"/>
      </c>
      <c r="AL26" s="140">
        <f t="shared" si="8"/>
      </c>
      <c r="AM26" s="140">
        <f t="shared" si="9"/>
      </c>
      <c r="AN26" s="140">
        <f t="shared" si="10"/>
      </c>
      <c r="AO26" s="140">
        <f t="shared" si="11"/>
      </c>
      <c r="AP26" s="140">
        <f t="shared" si="12"/>
      </c>
      <c r="AQ26" s="140">
        <f t="shared" si="13"/>
      </c>
      <c r="AR26" s="140">
        <f t="shared" si="14"/>
      </c>
      <c r="AS26" s="140">
        <f t="shared" si="15"/>
      </c>
      <c r="AT26" s="140">
        <f t="shared" si="16"/>
      </c>
      <c r="AU26" s="141">
        <f t="shared" si="17"/>
      </c>
    </row>
    <row r="27" spans="1:47" ht="17.25" customHeight="1">
      <c r="A27" s="142">
        <v>14</v>
      </c>
      <c r="B27" s="143"/>
      <c r="C27" s="143"/>
      <c r="D27" s="143"/>
      <c r="E27" s="144"/>
      <c r="F27" s="145"/>
      <c r="G27" s="146"/>
      <c r="H27" s="146"/>
      <c r="I27" s="146"/>
      <c r="J27" s="146"/>
      <c r="K27" s="147"/>
      <c r="L27" s="148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50"/>
      <c r="AD27" s="151">
        <f t="shared" si="0"/>
      </c>
      <c r="AE27" s="140">
        <f t="shared" si="1"/>
      </c>
      <c r="AF27" s="140">
        <f t="shared" si="2"/>
      </c>
      <c r="AG27" s="140">
        <f t="shared" si="3"/>
      </c>
      <c r="AH27" s="140">
        <f t="shared" si="4"/>
      </c>
      <c r="AI27" s="140">
        <f t="shared" si="5"/>
      </c>
      <c r="AJ27" s="140">
        <f t="shared" si="6"/>
      </c>
      <c r="AK27" s="140">
        <f t="shared" si="7"/>
      </c>
      <c r="AL27" s="140">
        <f t="shared" si="8"/>
      </c>
      <c r="AM27" s="140">
        <f t="shared" si="9"/>
      </c>
      <c r="AN27" s="140">
        <f t="shared" si="10"/>
      </c>
      <c r="AO27" s="140">
        <f t="shared" si="11"/>
      </c>
      <c r="AP27" s="140">
        <f t="shared" si="12"/>
      </c>
      <c r="AQ27" s="140">
        <f t="shared" si="13"/>
      </c>
      <c r="AR27" s="140">
        <f t="shared" si="14"/>
      </c>
      <c r="AS27" s="140">
        <f t="shared" si="15"/>
      </c>
      <c r="AT27" s="140">
        <f t="shared" si="16"/>
      </c>
      <c r="AU27" s="141">
        <f t="shared" si="17"/>
      </c>
    </row>
    <row r="28" spans="1:47" ht="17.25" customHeight="1">
      <c r="A28" s="142">
        <v>15</v>
      </c>
      <c r="B28" s="143"/>
      <c r="C28" s="143"/>
      <c r="D28" s="143"/>
      <c r="E28" s="144"/>
      <c r="F28" s="145"/>
      <c r="G28" s="146"/>
      <c r="H28" s="146"/>
      <c r="I28" s="146"/>
      <c r="J28" s="146"/>
      <c r="K28" s="147"/>
      <c r="L28" s="148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50"/>
      <c r="AD28" s="151">
        <f t="shared" si="0"/>
      </c>
      <c r="AE28" s="140">
        <f t="shared" si="1"/>
      </c>
      <c r="AF28" s="140">
        <f t="shared" si="2"/>
      </c>
      <c r="AG28" s="140">
        <f t="shared" si="3"/>
      </c>
      <c r="AH28" s="140">
        <f t="shared" si="4"/>
      </c>
      <c r="AI28" s="140">
        <f t="shared" si="5"/>
      </c>
      <c r="AJ28" s="140">
        <f t="shared" si="6"/>
      </c>
      <c r="AK28" s="140">
        <f t="shared" si="7"/>
      </c>
      <c r="AL28" s="140">
        <f t="shared" si="8"/>
      </c>
      <c r="AM28" s="140">
        <f t="shared" si="9"/>
      </c>
      <c r="AN28" s="140">
        <f t="shared" si="10"/>
      </c>
      <c r="AO28" s="140">
        <f t="shared" si="11"/>
      </c>
      <c r="AP28" s="140">
        <f t="shared" si="12"/>
      </c>
      <c r="AQ28" s="140">
        <f t="shared" si="13"/>
      </c>
      <c r="AR28" s="140">
        <f t="shared" si="14"/>
      </c>
      <c r="AS28" s="140">
        <f t="shared" si="15"/>
      </c>
      <c r="AT28" s="140">
        <f t="shared" si="16"/>
      </c>
      <c r="AU28" s="141">
        <f t="shared" si="17"/>
      </c>
    </row>
    <row r="29" spans="1:47" ht="17.25" customHeight="1">
      <c r="A29" s="142">
        <v>16</v>
      </c>
      <c r="B29" s="143"/>
      <c r="C29" s="143"/>
      <c r="D29" s="143"/>
      <c r="E29" s="144"/>
      <c r="F29" s="145"/>
      <c r="G29" s="146"/>
      <c r="H29" s="146"/>
      <c r="I29" s="146"/>
      <c r="J29" s="146"/>
      <c r="K29" s="147"/>
      <c r="L29" s="148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50"/>
      <c r="AD29" s="151">
        <f t="shared" si="0"/>
      </c>
      <c r="AE29" s="140">
        <f t="shared" si="1"/>
      </c>
      <c r="AF29" s="140">
        <f t="shared" si="2"/>
      </c>
      <c r="AG29" s="140">
        <f t="shared" si="3"/>
      </c>
      <c r="AH29" s="140">
        <f t="shared" si="4"/>
      </c>
      <c r="AI29" s="140">
        <f t="shared" si="5"/>
      </c>
      <c r="AJ29" s="140">
        <f t="shared" si="6"/>
      </c>
      <c r="AK29" s="140">
        <f t="shared" si="7"/>
      </c>
      <c r="AL29" s="140">
        <f t="shared" si="8"/>
      </c>
      <c r="AM29" s="140">
        <f t="shared" si="9"/>
      </c>
      <c r="AN29" s="140">
        <f t="shared" si="10"/>
      </c>
      <c r="AO29" s="140">
        <f t="shared" si="11"/>
      </c>
      <c r="AP29" s="140">
        <f t="shared" si="12"/>
      </c>
      <c r="AQ29" s="140">
        <f t="shared" si="13"/>
      </c>
      <c r="AR29" s="140">
        <f t="shared" si="14"/>
      </c>
      <c r="AS29" s="140">
        <f t="shared" si="15"/>
      </c>
      <c r="AT29" s="140">
        <f t="shared" si="16"/>
      </c>
      <c r="AU29" s="141">
        <f t="shared" si="17"/>
      </c>
    </row>
    <row r="30" spans="1:47" ht="17.25" customHeight="1">
      <c r="A30" s="142">
        <v>17</v>
      </c>
      <c r="B30" s="143"/>
      <c r="C30" s="143"/>
      <c r="D30" s="143"/>
      <c r="E30" s="144"/>
      <c r="F30" s="145"/>
      <c r="G30" s="146"/>
      <c r="H30" s="146"/>
      <c r="I30" s="146"/>
      <c r="J30" s="146"/>
      <c r="K30" s="147"/>
      <c r="L30" s="148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50"/>
      <c r="AD30" s="151">
        <f t="shared" si="0"/>
      </c>
      <c r="AE30" s="140">
        <f t="shared" si="1"/>
      </c>
      <c r="AF30" s="140">
        <f t="shared" si="2"/>
      </c>
      <c r="AG30" s="140">
        <f t="shared" si="3"/>
      </c>
      <c r="AH30" s="140">
        <f t="shared" si="4"/>
      </c>
      <c r="AI30" s="140">
        <f t="shared" si="5"/>
      </c>
      <c r="AJ30" s="140">
        <f t="shared" si="6"/>
      </c>
      <c r="AK30" s="140">
        <f t="shared" si="7"/>
      </c>
      <c r="AL30" s="140">
        <f t="shared" si="8"/>
      </c>
      <c r="AM30" s="140">
        <f t="shared" si="9"/>
      </c>
      <c r="AN30" s="140">
        <f t="shared" si="10"/>
      </c>
      <c r="AO30" s="140">
        <f t="shared" si="11"/>
      </c>
      <c r="AP30" s="140">
        <f t="shared" si="12"/>
      </c>
      <c r="AQ30" s="140">
        <f t="shared" si="13"/>
      </c>
      <c r="AR30" s="140">
        <f t="shared" si="14"/>
      </c>
      <c r="AS30" s="140">
        <f t="shared" si="15"/>
      </c>
      <c r="AT30" s="140">
        <f t="shared" si="16"/>
      </c>
      <c r="AU30" s="141">
        <f t="shared" si="17"/>
      </c>
    </row>
    <row r="31" spans="1:47" ht="17.25" customHeight="1">
      <c r="A31" s="142">
        <v>18</v>
      </c>
      <c r="B31" s="143"/>
      <c r="C31" s="143"/>
      <c r="D31" s="143"/>
      <c r="E31" s="144"/>
      <c r="F31" s="145"/>
      <c r="G31" s="146"/>
      <c r="H31" s="146"/>
      <c r="I31" s="146"/>
      <c r="J31" s="146"/>
      <c r="K31" s="147"/>
      <c r="L31" s="148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50"/>
      <c r="AD31" s="151">
        <f t="shared" si="0"/>
      </c>
      <c r="AE31" s="140">
        <f t="shared" si="1"/>
      </c>
      <c r="AF31" s="140">
        <f t="shared" si="2"/>
      </c>
      <c r="AG31" s="140">
        <f t="shared" si="3"/>
      </c>
      <c r="AH31" s="140">
        <f t="shared" si="4"/>
      </c>
      <c r="AI31" s="140">
        <f t="shared" si="5"/>
      </c>
      <c r="AJ31" s="140">
        <f t="shared" si="6"/>
      </c>
      <c r="AK31" s="140">
        <f t="shared" si="7"/>
      </c>
      <c r="AL31" s="140">
        <f t="shared" si="8"/>
      </c>
      <c r="AM31" s="140">
        <f t="shared" si="9"/>
      </c>
      <c r="AN31" s="140">
        <f t="shared" si="10"/>
      </c>
      <c r="AO31" s="140">
        <f t="shared" si="11"/>
      </c>
      <c r="AP31" s="140">
        <f t="shared" si="12"/>
      </c>
      <c r="AQ31" s="140">
        <f t="shared" si="13"/>
      </c>
      <c r="AR31" s="140">
        <f t="shared" si="14"/>
      </c>
      <c r="AS31" s="140">
        <f t="shared" si="15"/>
      </c>
      <c r="AT31" s="140">
        <f t="shared" si="16"/>
      </c>
      <c r="AU31" s="141">
        <f t="shared" si="17"/>
      </c>
    </row>
    <row r="32" spans="1:47" ht="17.25" customHeight="1">
      <c r="A32" s="142">
        <v>19</v>
      </c>
      <c r="B32" s="143"/>
      <c r="C32" s="143"/>
      <c r="D32" s="143"/>
      <c r="E32" s="144"/>
      <c r="F32" s="145"/>
      <c r="G32" s="146"/>
      <c r="H32" s="146"/>
      <c r="I32" s="146"/>
      <c r="J32" s="146"/>
      <c r="K32" s="147"/>
      <c r="L32" s="148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50"/>
      <c r="AD32" s="151">
        <f t="shared" si="0"/>
      </c>
      <c r="AE32" s="140">
        <f t="shared" si="1"/>
      </c>
      <c r="AF32" s="140">
        <f t="shared" si="2"/>
      </c>
      <c r="AG32" s="140">
        <f t="shared" si="3"/>
      </c>
      <c r="AH32" s="140">
        <f t="shared" si="4"/>
      </c>
      <c r="AI32" s="140">
        <f t="shared" si="5"/>
      </c>
      <c r="AJ32" s="140">
        <f t="shared" si="6"/>
      </c>
      <c r="AK32" s="140">
        <f t="shared" si="7"/>
      </c>
      <c r="AL32" s="140">
        <f t="shared" si="8"/>
      </c>
      <c r="AM32" s="140">
        <f t="shared" si="9"/>
      </c>
      <c r="AN32" s="140">
        <f t="shared" si="10"/>
      </c>
      <c r="AO32" s="140">
        <f t="shared" si="11"/>
      </c>
      <c r="AP32" s="140">
        <f t="shared" si="12"/>
      </c>
      <c r="AQ32" s="140">
        <f t="shared" si="13"/>
      </c>
      <c r="AR32" s="140">
        <f t="shared" si="14"/>
      </c>
      <c r="AS32" s="140">
        <f t="shared" si="15"/>
      </c>
      <c r="AT32" s="140">
        <f t="shared" si="16"/>
      </c>
      <c r="AU32" s="141">
        <f t="shared" si="17"/>
      </c>
    </row>
    <row r="33" spans="1:47" ht="17.25" customHeight="1">
      <c r="A33" s="142">
        <v>20</v>
      </c>
      <c r="B33" s="143"/>
      <c r="C33" s="143"/>
      <c r="D33" s="143"/>
      <c r="E33" s="144"/>
      <c r="F33" s="145"/>
      <c r="G33" s="146"/>
      <c r="H33" s="146"/>
      <c r="I33" s="146"/>
      <c r="J33" s="146"/>
      <c r="K33" s="147"/>
      <c r="L33" s="148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50"/>
      <c r="AD33" s="151">
        <f t="shared" si="0"/>
      </c>
      <c r="AE33" s="140">
        <f t="shared" si="1"/>
      </c>
      <c r="AF33" s="140">
        <f t="shared" si="2"/>
      </c>
      <c r="AG33" s="140">
        <f t="shared" si="3"/>
      </c>
      <c r="AH33" s="140">
        <f t="shared" si="4"/>
      </c>
      <c r="AI33" s="140">
        <f t="shared" si="5"/>
      </c>
      <c r="AJ33" s="140">
        <f t="shared" si="6"/>
      </c>
      <c r="AK33" s="140">
        <f t="shared" si="7"/>
      </c>
      <c r="AL33" s="140">
        <f t="shared" si="8"/>
      </c>
      <c r="AM33" s="140">
        <f t="shared" si="9"/>
      </c>
      <c r="AN33" s="140">
        <f t="shared" si="10"/>
      </c>
      <c r="AO33" s="140">
        <f t="shared" si="11"/>
      </c>
      <c r="AP33" s="140">
        <f t="shared" si="12"/>
      </c>
      <c r="AQ33" s="140">
        <f t="shared" si="13"/>
      </c>
      <c r="AR33" s="140">
        <f t="shared" si="14"/>
      </c>
      <c r="AS33" s="140">
        <f t="shared" si="15"/>
      </c>
      <c r="AT33" s="140">
        <f t="shared" si="16"/>
      </c>
      <c r="AU33" s="141">
        <f t="shared" si="17"/>
      </c>
    </row>
    <row r="34" spans="1:47" ht="17.25" customHeight="1">
      <c r="A34" s="142">
        <v>21</v>
      </c>
      <c r="B34" s="143"/>
      <c r="C34" s="143"/>
      <c r="D34" s="143"/>
      <c r="E34" s="144"/>
      <c r="F34" s="145"/>
      <c r="G34" s="146"/>
      <c r="H34" s="146"/>
      <c r="I34" s="146"/>
      <c r="J34" s="146"/>
      <c r="K34" s="147"/>
      <c r="L34" s="148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50"/>
      <c r="AD34" s="151">
        <f t="shared" si="0"/>
      </c>
      <c r="AE34" s="140">
        <f t="shared" si="1"/>
      </c>
      <c r="AF34" s="140">
        <f t="shared" si="2"/>
      </c>
      <c r="AG34" s="140">
        <f t="shared" si="3"/>
      </c>
      <c r="AH34" s="140">
        <f t="shared" si="4"/>
      </c>
      <c r="AI34" s="140">
        <f t="shared" si="5"/>
      </c>
      <c r="AJ34" s="140">
        <f t="shared" si="6"/>
      </c>
      <c r="AK34" s="140">
        <f t="shared" si="7"/>
      </c>
      <c r="AL34" s="140">
        <f t="shared" si="8"/>
      </c>
      <c r="AM34" s="140">
        <f t="shared" si="9"/>
      </c>
      <c r="AN34" s="140">
        <f t="shared" si="10"/>
      </c>
      <c r="AO34" s="140">
        <f t="shared" si="11"/>
      </c>
      <c r="AP34" s="140">
        <f t="shared" si="12"/>
      </c>
      <c r="AQ34" s="140">
        <f t="shared" si="13"/>
      </c>
      <c r="AR34" s="140">
        <f t="shared" si="14"/>
      </c>
      <c r="AS34" s="140">
        <f t="shared" si="15"/>
      </c>
      <c r="AT34" s="140">
        <f t="shared" si="16"/>
      </c>
      <c r="AU34" s="141">
        <f t="shared" si="17"/>
      </c>
    </row>
    <row r="35" spans="1:47" ht="17.25" customHeight="1">
      <c r="A35" s="142">
        <v>22</v>
      </c>
      <c r="B35" s="143"/>
      <c r="C35" s="143"/>
      <c r="D35" s="143"/>
      <c r="E35" s="144"/>
      <c r="F35" s="145"/>
      <c r="G35" s="146"/>
      <c r="H35" s="146"/>
      <c r="I35" s="146"/>
      <c r="J35" s="146"/>
      <c r="K35" s="147"/>
      <c r="L35" s="148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50"/>
      <c r="AD35" s="151">
        <f t="shared" si="0"/>
      </c>
      <c r="AE35" s="140">
        <f t="shared" si="1"/>
      </c>
      <c r="AF35" s="140">
        <f t="shared" si="2"/>
      </c>
      <c r="AG35" s="140">
        <f t="shared" si="3"/>
      </c>
      <c r="AH35" s="140">
        <f t="shared" si="4"/>
      </c>
      <c r="AI35" s="140">
        <f t="shared" si="5"/>
      </c>
      <c r="AJ35" s="140">
        <f t="shared" si="6"/>
      </c>
      <c r="AK35" s="140">
        <f t="shared" si="7"/>
      </c>
      <c r="AL35" s="140">
        <f t="shared" si="8"/>
      </c>
      <c r="AM35" s="140">
        <f t="shared" si="9"/>
      </c>
      <c r="AN35" s="140">
        <f t="shared" si="10"/>
      </c>
      <c r="AO35" s="140">
        <f t="shared" si="11"/>
      </c>
      <c r="AP35" s="140">
        <f t="shared" si="12"/>
      </c>
      <c r="AQ35" s="140">
        <f t="shared" si="13"/>
      </c>
      <c r="AR35" s="140">
        <f t="shared" si="14"/>
      </c>
      <c r="AS35" s="140">
        <f t="shared" si="15"/>
      </c>
      <c r="AT35" s="140">
        <f t="shared" si="16"/>
      </c>
      <c r="AU35" s="141">
        <f t="shared" si="17"/>
      </c>
    </row>
    <row r="36" spans="1:47" ht="17.25" customHeight="1">
      <c r="A36" s="142">
        <v>23</v>
      </c>
      <c r="B36" s="143"/>
      <c r="C36" s="143"/>
      <c r="D36" s="143"/>
      <c r="E36" s="144"/>
      <c r="F36" s="145"/>
      <c r="G36" s="146"/>
      <c r="H36" s="146"/>
      <c r="I36" s="146"/>
      <c r="J36" s="146"/>
      <c r="K36" s="147"/>
      <c r="L36" s="148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50"/>
      <c r="AD36" s="151">
        <f t="shared" si="0"/>
      </c>
      <c r="AE36" s="140">
        <f t="shared" si="1"/>
      </c>
      <c r="AF36" s="140">
        <f t="shared" si="2"/>
      </c>
      <c r="AG36" s="140">
        <f t="shared" si="3"/>
      </c>
      <c r="AH36" s="140">
        <f t="shared" si="4"/>
      </c>
      <c r="AI36" s="140">
        <f t="shared" si="5"/>
      </c>
      <c r="AJ36" s="140">
        <f t="shared" si="6"/>
      </c>
      <c r="AK36" s="140">
        <f t="shared" si="7"/>
      </c>
      <c r="AL36" s="140">
        <f t="shared" si="8"/>
      </c>
      <c r="AM36" s="140">
        <f t="shared" si="9"/>
      </c>
      <c r="AN36" s="140">
        <f t="shared" si="10"/>
      </c>
      <c r="AO36" s="140">
        <f t="shared" si="11"/>
      </c>
      <c r="AP36" s="140">
        <f t="shared" si="12"/>
      </c>
      <c r="AQ36" s="140">
        <f t="shared" si="13"/>
      </c>
      <c r="AR36" s="140">
        <f t="shared" si="14"/>
      </c>
      <c r="AS36" s="140">
        <f t="shared" si="15"/>
      </c>
      <c r="AT36" s="140">
        <f t="shared" si="16"/>
      </c>
      <c r="AU36" s="141">
        <f t="shared" si="17"/>
      </c>
    </row>
    <row r="37" spans="1:47" ht="17.25" customHeight="1">
      <c r="A37" s="142">
        <v>24</v>
      </c>
      <c r="B37" s="143"/>
      <c r="C37" s="143"/>
      <c r="D37" s="143"/>
      <c r="E37" s="144"/>
      <c r="F37" s="145"/>
      <c r="G37" s="146"/>
      <c r="H37" s="146"/>
      <c r="I37" s="146"/>
      <c r="J37" s="146"/>
      <c r="K37" s="147"/>
      <c r="L37" s="148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50"/>
      <c r="AD37" s="151">
        <f t="shared" si="0"/>
      </c>
      <c r="AE37" s="140">
        <f t="shared" si="1"/>
      </c>
      <c r="AF37" s="140">
        <f t="shared" si="2"/>
      </c>
      <c r="AG37" s="140">
        <f t="shared" si="3"/>
      </c>
      <c r="AH37" s="140">
        <f t="shared" si="4"/>
      </c>
      <c r="AI37" s="140">
        <f t="shared" si="5"/>
      </c>
      <c r="AJ37" s="140">
        <f t="shared" si="6"/>
      </c>
      <c r="AK37" s="140">
        <f t="shared" si="7"/>
      </c>
      <c r="AL37" s="140">
        <f t="shared" si="8"/>
      </c>
      <c r="AM37" s="140">
        <f t="shared" si="9"/>
      </c>
      <c r="AN37" s="140">
        <f t="shared" si="10"/>
      </c>
      <c r="AO37" s="140">
        <f t="shared" si="11"/>
      </c>
      <c r="AP37" s="140">
        <f t="shared" si="12"/>
      </c>
      <c r="AQ37" s="140">
        <f t="shared" si="13"/>
      </c>
      <c r="AR37" s="140">
        <f t="shared" si="14"/>
      </c>
      <c r="AS37" s="140">
        <f t="shared" si="15"/>
      </c>
      <c r="AT37" s="140">
        <f t="shared" si="16"/>
      </c>
      <c r="AU37" s="141">
        <f t="shared" si="17"/>
      </c>
    </row>
    <row r="38" spans="1:47" ht="17.25" customHeight="1">
      <c r="A38" s="142">
        <v>25</v>
      </c>
      <c r="B38" s="143"/>
      <c r="C38" s="143"/>
      <c r="D38" s="143"/>
      <c r="E38" s="144"/>
      <c r="F38" s="145"/>
      <c r="G38" s="146"/>
      <c r="H38" s="146"/>
      <c r="I38" s="146"/>
      <c r="J38" s="146"/>
      <c r="K38" s="147"/>
      <c r="L38" s="148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50"/>
      <c r="AD38" s="151">
        <f t="shared" si="0"/>
      </c>
      <c r="AE38" s="140">
        <f t="shared" si="1"/>
      </c>
      <c r="AF38" s="140">
        <f t="shared" si="2"/>
      </c>
      <c r="AG38" s="140">
        <f t="shared" si="3"/>
      </c>
      <c r="AH38" s="140">
        <f t="shared" si="4"/>
      </c>
      <c r="AI38" s="140">
        <f t="shared" si="5"/>
      </c>
      <c r="AJ38" s="140">
        <f t="shared" si="6"/>
      </c>
      <c r="AK38" s="140">
        <f t="shared" si="7"/>
      </c>
      <c r="AL38" s="140">
        <f t="shared" si="8"/>
      </c>
      <c r="AM38" s="140">
        <f t="shared" si="9"/>
      </c>
      <c r="AN38" s="140">
        <f t="shared" si="10"/>
      </c>
      <c r="AO38" s="140">
        <f t="shared" si="11"/>
      </c>
      <c r="AP38" s="140">
        <f t="shared" si="12"/>
      </c>
      <c r="AQ38" s="140">
        <f t="shared" si="13"/>
      </c>
      <c r="AR38" s="140">
        <f t="shared" si="14"/>
      </c>
      <c r="AS38" s="140">
        <f t="shared" si="15"/>
      </c>
      <c r="AT38" s="140">
        <f t="shared" si="16"/>
      </c>
      <c r="AU38" s="141">
        <f t="shared" si="17"/>
      </c>
    </row>
    <row r="39" spans="1:47" ht="17.25" customHeight="1">
      <c r="A39" s="142">
        <v>26</v>
      </c>
      <c r="B39" s="143"/>
      <c r="C39" s="143"/>
      <c r="D39" s="143"/>
      <c r="E39" s="144"/>
      <c r="F39" s="145"/>
      <c r="G39" s="146"/>
      <c r="H39" s="146"/>
      <c r="I39" s="146"/>
      <c r="J39" s="146"/>
      <c r="K39" s="147"/>
      <c r="L39" s="148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50"/>
      <c r="AD39" s="151">
        <f t="shared" si="0"/>
      </c>
      <c r="AE39" s="140">
        <f t="shared" si="1"/>
      </c>
      <c r="AF39" s="140">
        <f t="shared" si="2"/>
      </c>
      <c r="AG39" s="140">
        <f t="shared" si="3"/>
      </c>
      <c r="AH39" s="140">
        <f t="shared" si="4"/>
      </c>
      <c r="AI39" s="140">
        <f t="shared" si="5"/>
      </c>
      <c r="AJ39" s="140">
        <f t="shared" si="6"/>
      </c>
      <c r="AK39" s="140">
        <f t="shared" si="7"/>
      </c>
      <c r="AL39" s="140">
        <f t="shared" si="8"/>
      </c>
      <c r="AM39" s="140">
        <f t="shared" si="9"/>
      </c>
      <c r="AN39" s="140">
        <f t="shared" si="10"/>
      </c>
      <c r="AO39" s="140">
        <f t="shared" si="11"/>
      </c>
      <c r="AP39" s="140">
        <f t="shared" si="12"/>
      </c>
      <c r="AQ39" s="140">
        <f t="shared" si="13"/>
      </c>
      <c r="AR39" s="140">
        <f t="shared" si="14"/>
      </c>
      <c r="AS39" s="140">
        <f t="shared" si="15"/>
      </c>
      <c r="AT39" s="140">
        <f t="shared" si="16"/>
      </c>
      <c r="AU39" s="141">
        <f t="shared" si="17"/>
      </c>
    </row>
    <row r="40" spans="1:47" ht="17.25" customHeight="1">
      <c r="A40" s="142">
        <v>27</v>
      </c>
      <c r="B40" s="143"/>
      <c r="C40" s="143"/>
      <c r="D40" s="143"/>
      <c r="E40" s="144"/>
      <c r="F40" s="145"/>
      <c r="G40" s="146"/>
      <c r="H40" s="146"/>
      <c r="I40" s="146"/>
      <c r="J40" s="146"/>
      <c r="K40" s="147"/>
      <c r="L40" s="148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50"/>
      <c r="AD40" s="151">
        <f t="shared" si="0"/>
      </c>
      <c r="AE40" s="140">
        <f t="shared" si="1"/>
      </c>
      <c r="AF40" s="140">
        <f t="shared" si="2"/>
      </c>
      <c r="AG40" s="140">
        <f t="shared" si="3"/>
      </c>
      <c r="AH40" s="140">
        <f t="shared" si="4"/>
      </c>
      <c r="AI40" s="140">
        <f t="shared" si="5"/>
      </c>
      <c r="AJ40" s="140">
        <f t="shared" si="6"/>
      </c>
      <c r="AK40" s="140">
        <f t="shared" si="7"/>
      </c>
      <c r="AL40" s="140">
        <f t="shared" si="8"/>
      </c>
      <c r="AM40" s="140">
        <f t="shared" si="9"/>
      </c>
      <c r="AN40" s="140">
        <f t="shared" si="10"/>
      </c>
      <c r="AO40" s="140">
        <f t="shared" si="11"/>
      </c>
      <c r="AP40" s="140">
        <f t="shared" si="12"/>
      </c>
      <c r="AQ40" s="140">
        <f t="shared" si="13"/>
      </c>
      <c r="AR40" s="140">
        <f t="shared" si="14"/>
      </c>
      <c r="AS40" s="140">
        <f t="shared" si="15"/>
      </c>
      <c r="AT40" s="140">
        <f t="shared" si="16"/>
      </c>
      <c r="AU40" s="141">
        <f t="shared" si="17"/>
      </c>
    </row>
    <row r="41" spans="1:47" ht="17.25" customHeight="1">
      <c r="A41" s="142">
        <v>28</v>
      </c>
      <c r="B41" s="143"/>
      <c r="C41" s="143"/>
      <c r="D41" s="143"/>
      <c r="E41" s="144"/>
      <c r="F41" s="145"/>
      <c r="G41" s="146"/>
      <c r="H41" s="146"/>
      <c r="I41" s="146"/>
      <c r="J41" s="146"/>
      <c r="K41" s="147"/>
      <c r="L41" s="148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50"/>
      <c r="AD41" s="151">
        <f t="shared" si="0"/>
      </c>
      <c r="AE41" s="140">
        <f t="shared" si="1"/>
      </c>
      <c r="AF41" s="140">
        <f t="shared" si="2"/>
      </c>
      <c r="AG41" s="140">
        <f t="shared" si="3"/>
      </c>
      <c r="AH41" s="140">
        <f t="shared" si="4"/>
      </c>
      <c r="AI41" s="140">
        <f t="shared" si="5"/>
      </c>
      <c r="AJ41" s="140">
        <f t="shared" si="6"/>
      </c>
      <c r="AK41" s="140">
        <f t="shared" si="7"/>
      </c>
      <c r="AL41" s="140">
        <f t="shared" si="8"/>
      </c>
      <c r="AM41" s="140">
        <f t="shared" si="9"/>
      </c>
      <c r="AN41" s="140">
        <f t="shared" si="10"/>
      </c>
      <c r="AO41" s="140">
        <f t="shared" si="11"/>
      </c>
      <c r="AP41" s="140">
        <f t="shared" si="12"/>
      </c>
      <c r="AQ41" s="140">
        <f t="shared" si="13"/>
      </c>
      <c r="AR41" s="140">
        <f t="shared" si="14"/>
      </c>
      <c r="AS41" s="140">
        <f t="shared" si="15"/>
      </c>
      <c r="AT41" s="140">
        <f t="shared" si="16"/>
      </c>
      <c r="AU41" s="141">
        <f t="shared" si="17"/>
      </c>
    </row>
    <row r="42" spans="1:47" ht="17.25" customHeight="1">
      <c r="A42" s="142">
        <v>29</v>
      </c>
      <c r="B42" s="143"/>
      <c r="C42" s="143"/>
      <c r="D42" s="143"/>
      <c r="E42" s="144"/>
      <c r="F42" s="145"/>
      <c r="G42" s="146"/>
      <c r="H42" s="146"/>
      <c r="I42" s="146"/>
      <c r="J42" s="146"/>
      <c r="K42" s="147"/>
      <c r="L42" s="148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50"/>
      <c r="AD42" s="151">
        <f t="shared" si="0"/>
      </c>
      <c r="AE42" s="140">
        <f t="shared" si="1"/>
      </c>
      <c r="AF42" s="140">
        <f t="shared" si="2"/>
      </c>
      <c r="AG42" s="140">
        <f t="shared" si="3"/>
      </c>
      <c r="AH42" s="140">
        <f t="shared" si="4"/>
      </c>
      <c r="AI42" s="140">
        <f t="shared" si="5"/>
      </c>
      <c r="AJ42" s="140">
        <f t="shared" si="6"/>
      </c>
      <c r="AK42" s="140">
        <f t="shared" si="7"/>
      </c>
      <c r="AL42" s="140">
        <f t="shared" si="8"/>
      </c>
      <c r="AM42" s="140">
        <f t="shared" si="9"/>
      </c>
      <c r="AN42" s="140">
        <f t="shared" si="10"/>
      </c>
      <c r="AO42" s="140">
        <f t="shared" si="11"/>
      </c>
      <c r="AP42" s="140">
        <f t="shared" si="12"/>
      </c>
      <c r="AQ42" s="140">
        <f t="shared" si="13"/>
      </c>
      <c r="AR42" s="140">
        <f t="shared" si="14"/>
      </c>
      <c r="AS42" s="140">
        <f t="shared" si="15"/>
      </c>
      <c r="AT42" s="140">
        <f t="shared" si="16"/>
      </c>
      <c r="AU42" s="141">
        <f t="shared" si="17"/>
      </c>
    </row>
    <row r="43" spans="1:47" ht="17.25" customHeight="1">
      <c r="A43" s="142">
        <v>30</v>
      </c>
      <c r="B43" s="143"/>
      <c r="C43" s="143"/>
      <c r="D43" s="143"/>
      <c r="E43" s="144"/>
      <c r="F43" s="145"/>
      <c r="G43" s="146"/>
      <c r="H43" s="146"/>
      <c r="I43" s="146"/>
      <c r="J43" s="146"/>
      <c r="K43" s="147"/>
      <c r="L43" s="148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50"/>
      <c r="AD43" s="151">
        <f t="shared" si="0"/>
      </c>
      <c r="AE43" s="140">
        <f t="shared" si="1"/>
      </c>
      <c r="AF43" s="140">
        <f t="shared" si="2"/>
      </c>
      <c r="AG43" s="140">
        <f t="shared" si="3"/>
      </c>
      <c r="AH43" s="140">
        <f t="shared" si="4"/>
      </c>
      <c r="AI43" s="140">
        <f t="shared" si="5"/>
      </c>
      <c r="AJ43" s="140">
        <f t="shared" si="6"/>
      </c>
      <c r="AK43" s="140">
        <f t="shared" si="7"/>
      </c>
      <c r="AL43" s="140">
        <f t="shared" si="8"/>
      </c>
      <c r="AM43" s="140">
        <f t="shared" si="9"/>
      </c>
      <c r="AN43" s="140">
        <f t="shared" si="10"/>
      </c>
      <c r="AO43" s="140">
        <f t="shared" si="11"/>
      </c>
      <c r="AP43" s="140">
        <f t="shared" si="12"/>
      </c>
      <c r="AQ43" s="140">
        <f t="shared" si="13"/>
      </c>
      <c r="AR43" s="140">
        <f t="shared" si="14"/>
      </c>
      <c r="AS43" s="140">
        <f t="shared" si="15"/>
      </c>
      <c r="AT43" s="140">
        <f t="shared" si="16"/>
      </c>
      <c r="AU43" s="141">
        <f t="shared" si="17"/>
      </c>
    </row>
    <row r="44" spans="1:47" ht="17.25" customHeight="1">
      <c r="A44" s="126">
        <v>31</v>
      </c>
      <c r="B44" s="127"/>
      <c r="C44" s="127"/>
      <c r="D44" s="127"/>
      <c r="E44" s="128"/>
      <c r="F44" s="129"/>
      <c r="G44" s="130"/>
      <c r="H44" s="130"/>
      <c r="I44" s="130"/>
      <c r="J44" s="130"/>
      <c r="K44" s="131"/>
      <c r="L44" s="132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4"/>
      <c r="AD44" s="135">
        <f t="shared" si="0"/>
      </c>
      <c r="AE44" s="102">
        <f t="shared" si="1"/>
      </c>
      <c r="AF44" s="102">
        <f t="shared" si="2"/>
      </c>
      <c r="AG44" s="102">
        <f t="shared" si="3"/>
      </c>
      <c r="AH44" s="102">
        <f t="shared" si="4"/>
      </c>
      <c r="AI44" s="102">
        <f t="shared" si="5"/>
      </c>
      <c r="AJ44" s="102">
        <f t="shared" si="6"/>
      </c>
      <c r="AK44" s="102">
        <f t="shared" si="7"/>
      </c>
      <c r="AL44" s="102">
        <f t="shared" si="8"/>
      </c>
      <c r="AM44" s="102">
        <f t="shared" si="9"/>
      </c>
      <c r="AN44" s="102">
        <f t="shared" si="10"/>
      </c>
      <c r="AO44" s="102">
        <f t="shared" si="11"/>
      </c>
      <c r="AP44" s="102">
        <f t="shared" si="12"/>
      </c>
      <c r="AQ44" s="102">
        <f t="shared" si="13"/>
      </c>
      <c r="AR44" s="102">
        <f t="shared" si="14"/>
      </c>
      <c r="AS44" s="102">
        <f t="shared" si="15"/>
      </c>
      <c r="AT44" s="102">
        <f t="shared" si="16"/>
      </c>
      <c r="AU44" s="103">
        <f t="shared" si="17"/>
      </c>
    </row>
    <row r="45" spans="1:47" ht="17.25" customHeight="1">
      <c r="A45" s="104" t="s">
        <v>100</v>
      </c>
      <c r="B45" s="105"/>
      <c r="C45" s="105"/>
      <c r="D45" s="105"/>
      <c r="E45" s="106"/>
      <c r="F45" s="136" t="e">
        <f>AVERAGE(F14:K44)</f>
        <v>#DIV/0!</v>
      </c>
      <c r="G45" s="137"/>
      <c r="H45" s="137"/>
      <c r="I45" s="137"/>
      <c r="J45" s="137"/>
      <c r="K45" s="138"/>
      <c r="L45" s="139" t="e">
        <f>AVERAGE(L14:Q44)</f>
        <v>#DIV/0!</v>
      </c>
      <c r="M45" s="116"/>
      <c r="N45" s="116"/>
      <c r="O45" s="116"/>
      <c r="P45" s="116"/>
      <c r="Q45" s="116"/>
      <c r="R45" s="116" t="e">
        <f>AVERAGE(R14:W44)</f>
        <v>#DIV/0!</v>
      </c>
      <c r="S45" s="116"/>
      <c r="T45" s="116"/>
      <c r="U45" s="116"/>
      <c r="V45" s="116"/>
      <c r="W45" s="116"/>
      <c r="X45" s="116" t="e">
        <f>AVERAGE(X14:AC44)</f>
        <v>#DIV/0!</v>
      </c>
      <c r="Y45" s="116"/>
      <c r="Z45" s="116"/>
      <c r="AA45" s="116"/>
      <c r="AB45" s="116"/>
      <c r="AC45" s="117"/>
      <c r="AD45" s="118" t="e">
        <f>AVERAGE(AD14:AD44)</f>
        <v>#DIV/0!</v>
      </c>
      <c r="AE45" s="116"/>
      <c r="AF45" s="116"/>
      <c r="AG45" s="116"/>
      <c r="AH45" s="116"/>
      <c r="AI45" s="116"/>
      <c r="AJ45" s="116" t="e">
        <f>AVERAGE(AJ14:AJ44)</f>
        <v>#DIV/0!</v>
      </c>
      <c r="AK45" s="116"/>
      <c r="AL45" s="116"/>
      <c r="AM45" s="116"/>
      <c r="AN45" s="116"/>
      <c r="AO45" s="116"/>
      <c r="AP45" s="116" t="e">
        <f>AVERAGE(AP14:AP44)</f>
        <v>#DIV/0!</v>
      </c>
      <c r="AQ45" s="116"/>
      <c r="AR45" s="116"/>
      <c r="AS45" s="116"/>
      <c r="AT45" s="116"/>
      <c r="AU45" s="117"/>
    </row>
    <row r="46" spans="1:47" ht="17.25" customHeight="1">
      <c r="A46" s="109" t="s">
        <v>101</v>
      </c>
      <c r="B46" s="110"/>
      <c r="C46" s="110"/>
      <c r="D46" s="110"/>
      <c r="E46" s="111"/>
      <c r="F46" s="112">
        <f>MAX(F14:K44)</f>
        <v>0</v>
      </c>
      <c r="G46" s="113"/>
      <c r="H46" s="113"/>
      <c r="I46" s="113"/>
      <c r="J46" s="113"/>
      <c r="K46" s="114"/>
      <c r="L46" s="115">
        <f>MAX(L14:Q44)</f>
        <v>0</v>
      </c>
      <c r="M46" s="99"/>
      <c r="N46" s="99"/>
      <c r="O46" s="99"/>
      <c r="P46" s="99"/>
      <c r="Q46" s="99"/>
      <c r="R46" s="99">
        <f>MAX(R14:W44)</f>
        <v>0</v>
      </c>
      <c r="S46" s="99"/>
      <c r="T46" s="99"/>
      <c r="U46" s="99"/>
      <c r="V46" s="99"/>
      <c r="W46" s="99"/>
      <c r="X46" s="99">
        <f>MAX(X14:AC44)</f>
        <v>0</v>
      </c>
      <c r="Y46" s="99"/>
      <c r="Z46" s="99"/>
      <c r="AA46" s="99"/>
      <c r="AB46" s="99"/>
      <c r="AC46" s="100"/>
      <c r="AD46" s="101">
        <f>MAX(AD14:AD44)</f>
        <v>0</v>
      </c>
      <c r="AE46" s="99"/>
      <c r="AF46" s="99"/>
      <c r="AG46" s="99"/>
      <c r="AH46" s="99"/>
      <c r="AI46" s="99"/>
      <c r="AJ46" s="99">
        <f>MAX(AJ14:AJ44)</f>
        <v>0</v>
      </c>
      <c r="AK46" s="99"/>
      <c r="AL46" s="99"/>
      <c r="AM46" s="99"/>
      <c r="AN46" s="99"/>
      <c r="AO46" s="99"/>
      <c r="AP46" s="99">
        <f>MAX(AP14:AP44)</f>
        <v>0</v>
      </c>
      <c r="AQ46" s="99"/>
      <c r="AR46" s="99"/>
      <c r="AS46" s="99"/>
      <c r="AT46" s="99"/>
      <c r="AU46" s="100"/>
    </row>
    <row r="47" spans="1:47" ht="17.25" customHeight="1">
      <c r="A47" s="119" t="s">
        <v>102</v>
      </c>
      <c r="B47" s="120"/>
      <c r="C47" s="120"/>
      <c r="D47" s="120"/>
      <c r="E47" s="121"/>
      <c r="F47" s="122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4"/>
      <c r="AD47" s="125" t="e">
        <f>L10*AD45</f>
        <v>#DIV/0!</v>
      </c>
      <c r="AE47" s="107"/>
      <c r="AF47" s="107"/>
      <c r="AG47" s="107"/>
      <c r="AH47" s="107"/>
      <c r="AI47" s="107"/>
      <c r="AJ47" s="107" t="e">
        <f>L10*AJ45</f>
        <v>#DIV/0!</v>
      </c>
      <c r="AK47" s="107"/>
      <c r="AL47" s="107"/>
      <c r="AM47" s="107"/>
      <c r="AN47" s="107"/>
      <c r="AO47" s="107"/>
      <c r="AP47" s="107" t="e">
        <f>L10*AP45</f>
        <v>#DIV/0!</v>
      </c>
      <c r="AQ47" s="107"/>
      <c r="AR47" s="107"/>
      <c r="AS47" s="107"/>
      <c r="AT47" s="107"/>
      <c r="AU47" s="108"/>
    </row>
  </sheetData>
  <sheetProtection sheet="1"/>
  <mergeCells count="295">
    <mergeCell ref="A2:AU2"/>
    <mergeCell ref="A4:I4"/>
    <mergeCell ref="A6:K6"/>
    <mergeCell ref="L6:AC6"/>
    <mergeCell ref="A7:F9"/>
    <mergeCell ref="G7:K7"/>
    <mergeCell ref="L7:AC7"/>
    <mergeCell ref="G8:K8"/>
    <mergeCell ref="L8:AC8"/>
    <mergeCell ref="G9:K9"/>
    <mergeCell ref="L9:AC9"/>
    <mergeCell ref="A10:K10"/>
    <mergeCell ref="L10:R10"/>
    <mergeCell ref="S10:W10"/>
    <mergeCell ref="X10:AC10"/>
    <mergeCell ref="A12:E13"/>
    <mergeCell ref="F12:K13"/>
    <mergeCell ref="L12:AC12"/>
    <mergeCell ref="AD12:AU12"/>
    <mergeCell ref="L13:Q13"/>
    <mergeCell ref="R13:W13"/>
    <mergeCell ref="X13:AC13"/>
    <mergeCell ref="AD13:AI13"/>
    <mergeCell ref="AJ13:AO13"/>
    <mergeCell ref="AP13:AU13"/>
    <mergeCell ref="A14:E14"/>
    <mergeCell ref="F14:K14"/>
    <mergeCell ref="L14:Q14"/>
    <mergeCell ref="R14:W14"/>
    <mergeCell ref="X14:AC14"/>
    <mergeCell ref="AD14:AI14"/>
    <mergeCell ref="AJ14:AO14"/>
    <mergeCell ref="AP14:AU14"/>
    <mergeCell ref="A15:E15"/>
    <mergeCell ref="F15:K15"/>
    <mergeCell ref="L15:Q15"/>
    <mergeCell ref="R15:W15"/>
    <mergeCell ref="X15:AC15"/>
    <mergeCell ref="AD15:AI15"/>
    <mergeCell ref="AJ15:AO15"/>
    <mergeCell ref="AP15:AU15"/>
    <mergeCell ref="A16:E16"/>
    <mergeCell ref="F16:K16"/>
    <mergeCell ref="L16:Q16"/>
    <mergeCell ref="R16:W16"/>
    <mergeCell ref="X16:AC16"/>
    <mergeCell ref="AD16:AI16"/>
    <mergeCell ref="AJ16:AO16"/>
    <mergeCell ref="AP16:AU16"/>
    <mergeCell ref="A17:E17"/>
    <mergeCell ref="F17:K17"/>
    <mergeCell ref="L17:Q17"/>
    <mergeCell ref="R17:W17"/>
    <mergeCell ref="X17:AC17"/>
    <mergeCell ref="AD17:AI17"/>
    <mergeCell ref="AJ17:AO17"/>
    <mergeCell ref="AP17:AU17"/>
    <mergeCell ref="A18:E18"/>
    <mergeCell ref="F18:K18"/>
    <mergeCell ref="L18:Q18"/>
    <mergeCell ref="R18:W18"/>
    <mergeCell ref="X18:AC18"/>
    <mergeCell ref="AD18:AI18"/>
    <mergeCell ref="AJ18:AO18"/>
    <mergeCell ref="AP18:AU18"/>
    <mergeCell ref="A19:E19"/>
    <mergeCell ref="F19:K19"/>
    <mergeCell ref="L19:Q19"/>
    <mergeCell ref="R19:W19"/>
    <mergeCell ref="X19:AC19"/>
    <mergeCell ref="AD19:AI19"/>
    <mergeCell ref="AJ19:AO19"/>
    <mergeCell ref="AP19:AU19"/>
    <mergeCell ref="A20:E20"/>
    <mergeCell ref="F20:K20"/>
    <mergeCell ref="L20:Q20"/>
    <mergeCell ref="R20:W20"/>
    <mergeCell ref="X20:AC20"/>
    <mergeCell ref="AD20:AI20"/>
    <mergeCell ref="AJ20:AO20"/>
    <mergeCell ref="AP20:AU20"/>
    <mergeCell ref="A21:E21"/>
    <mergeCell ref="F21:K21"/>
    <mergeCell ref="L21:Q21"/>
    <mergeCell ref="R21:W21"/>
    <mergeCell ref="X21:AC21"/>
    <mergeCell ref="AD21:AI21"/>
    <mergeCell ref="AJ21:AO21"/>
    <mergeCell ref="AP21:AU21"/>
    <mergeCell ref="A22:E22"/>
    <mergeCell ref="F22:K22"/>
    <mergeCell ref="L22:Q22"/>
    <mergeCell ref="R22:W22"/>
    <mergeCell ref="X22:AC22"/>
    <mergeCell ref="AD22:AI22"/>
    <mergeCell ref="AJ22:AO22"/>
    <mergeCell ref="AP22:AU22"/>
    <mergeCell ref="A23:E23"/>
    <mergeCell ref="F23:K23"/>
    <mergeCell ref="L23:Q23"/>
    <mergeCell ref="R23:W23"/>
    <mergeCell ref="X23:AC23"/>
    <mergeCell ref="AD23:AI23"/>
    <mergeCell ref="AJ23:AO23"/>
    <mergeCell ref="AP23:AU23"/>
    <mergeCell ref="A24:E24"/>
    <mergeCell ref="F24:K24"/>
    <mergeCell ref="L24:Q24"/>
    <mergeCell ref="R24:W24"/>
    <mergeCell ref="X24:AC24"/>
    <mergeCell ref="AD24:AI24"/>
    <mergeCell ref="AJ24:AO24"/>
    <mergeCell ref="AP24:AU24"/>
    <mergeCell ref="A25:E25"/>
    <mergeCell ref="F25:K25"/>
    <mergeCell ref="L25:Q25"/>
    <mergeCell ref="R25:W25"/>
    <mergeCell ref="X25:AC25"/>
    <mergeCell ref="AD25:AI25"/>
    <mergeCell ref="AJ25:AO25"/>
    <mergeCell ref="AP25:AU25"/>
    <mergeCell ref="A26:E26"/>
    <mergeCell ref="F26:K26"/>
    <mergeCell ref="L26:Q26"/>
    <mergeCell ref="R26:W26"/>
    <mergeCell ref="X26:AC26"/>
    <mergeCell ref="AD26:AI26"/>
    <mergeCell ref="AJ26:AO26"/>
    <mergeCell ref="AP26:AU26"/>
    <mergeCell ref="A27:E27"/>
    <mergeCell ref="F27:K27"/>
    <mergeCell ref="L27:Q27"/>
    <mergeCell ref="R27:W27"/>
    <mergeCell ref="X27:AC27"/>
    <mergeCell ref="AD27:AI27"/>
    <mergeCell ref="AJ27:AO27"/>
    <mergeCell ref="AP27:AU27"/>
    <mergeCell ref="A28:E28"/>
    <mergeCell ref="F28:K28"/>
    <mergeCell ref="L28:Q28"/>
    <mergeCell ref="R28:W28"/>
    <mergeCell ref="X28:AC28"/>
    <mergeCell ref="AD28:AI28"/>
    <mergeCell ref="AJ28:AO28"/>
    <mergeCell ref="AP28:AU28"/>
    <mergeCell ref="A29:E29"/>
    <mergeCell ref="F29:K29"/>
    <mergeCell ref="L29:Q29"/>
    <mergeCell ref="R29:W29"/>
    <mergeCell ref="X29:AC29"/>
    <mergeCell ref="AD29:AI29"/>
    <mergeCell ref="AJ29:AO29"/>
    <mergeCell ref="AP29:AU29"/>
    <mergeCell ref="A30:E30"/>
    <mergeCell ref="F30:K30"/>
    <mergeCell ref="L30:Q30"/>
    <mergeCell ref="R30:W30"/>
    <mergeCell ref="X30:AC30"/>
    <mergeCell ref="AD30:AI30"/>
    <mergeCell ref="AJ30:AO30"/>
    <mergeCell ref="AP30:AU30"/>
    <mergeCell ref="A31:E31"/>
    <mergeCell ref="F31:K31"/>
    <mergeCell ref="L31:Q31"/>
    <mergeCell ref="R31:W31"/>
    <mergeCell ref="X31:AC31"/>
    <mergeCell ref="AD31:AI31"/>
    <mergeCell ref="AJ31:AO31"/>
    <mergeCell ref="AP31:AU31"/>
    <mergeCell ref="A32:E32"/>
    <mergeCell ref="F32:K32"/>
    <mergeCell ref="L32:Q32"/>
    <mergeCell ref="R32:W32"/>
    <mergeCell ref="X32:AC32"/>
    <mergeCell ref="AD32:AI32"/>
    <mergeCell ref="AJ32:AO32"/>
    <mergeCell ref="AP32:AU32"/>
    <mergeCell ref="A33:E33"/>
    <mergeCell ref="F33:K33"/>
    <mergeCell ref="L33:Q33"/>
    <mergeCell ref="R33:W33"/>
    <mergeCell ref="X33:AC33"/>
    <mergeCell ref="AD33:AI33"/>
    <mergeCell ref="AJ33:AO33"/>
    <mergeCell ref="AP33:AU33"/>
    <mergeCell ref="A34:E34"/>
    <mergeCell ref="F34:K34"/>
    <mergeCell ref="L34:Q34"/>
    <mergeCell ref="R34:W34"/>
    <mergeCell ref="X34:AC34"/>
    <mergeCell ref="AD34:AI34"/>
    <mergeCell ref="AJ34:AO34"/>
    <mergeCell ref="AP34:AU34"/>
    <mergeCell ref="A35:E35"/>
    <mergeCell ref="F35:K35"/>
    <mergeCell ref="L35:Q35"/>
    <mergeCell ref="R35:W35"/>
    <mergeCell ref="X35:AC35"/>
    <mergeCell ref="AD35:AI35"/>
    <mergeCell ref="AJ35:AO35"/>
    <mergeCell ref="AP35:AU35"/>
    <mergeCell ref="A36:E36"/>
    <mergeCell ref="F36:K36"/>
    <mergeCell ref="L36:Q36"/>
    <mergeCell ref="R36:W36"/>
    <mergeCell ref="X36:AC36"/>
    <mergeCell ref="AD36:AI36"/>
    <mergeCell ref="AJ36:AO36"/>
    <mergeCell ref="AP36:AU36"/>
    <mergeCell ref="A37:E37"/>
    <mergeCell ref="F37:K37"/>
    <mergeCell ref="L37:Q37"/>
    <mergeCell ref="R37:W37"/>
    <mergeCell ref="X37:AC37"/>
    <mergeCell ref="AD37:AI37"/>
    <mergeCell ref="AJ37:AO37"/>
    <mergeCell ref="AP37:AU37"/>
    <mergeCell ref="A38:E38"/>
    <mergeCell ref="F38:K38"/>
    <mergeCell ref="L38:Q38"/>
    <mergeCell ref="R38:W38"/>
    <mergeCell ref="X38:AC38"/>
    <mergeCell ref="AD38:AI38"/>
    <mergeCell ref="AJ38:AO38"/>
    <mergeCell ref="AP38:AU38"/>
    <mergeCell ref="A39:E39"/>
    <mergeCell ref="F39:K39"/>
    <mergeCell ref="L39:Q39"/>
    <mergeCell ref="R39:W39"/>
    <mergeCell ref="X39:AC39"/>
    <mergeCell ref="AD39:AI39"/>
    <mergeCell ref="AJ39:AO39"/>
    <mergeCell ref="AP39:AU39"/>
    <mergeCell ref="A40:E40"/>
    <mergeCell ref="F40:K40"/>
    <mergeCell ref="L40:Q40"/>
    <mergeCell ref="R40:W40"/>
    <mergeCell ref="X40:AC40"/>
    <mergeCell ref="AD40:AI40"/>
    <mergeCell ref="AJ40:AO40"/>
    <mergeCell ref="AP40:AU40"/>
    <mergeCell ref="A41:E41"/>
    <mergeCell ref="F41:K41"/>
    <mergeCell ref="L41:Q41"/>
    <mergeCell ref="R41:W41"/>
    <mergeCell ref="X41:AC41"/>
    <mergeCell ref="AD41:AI41"/>
    <mergeCell ref="AJ41:AO41"/>
    <mergeCell ref="AP41:AU41"/>
    <mergeCell ref="A42:E42"/>
    <mergeCell ref="F42:K42"/>
    <mergeCell ref="L42:Q42"/>
    <mergeCell ref="R42:W42"/>
    <mergeCell ref="X42:AC42"/>
    <mergeCell ref="AD42:AI42"/>
    <mergeCell ref="AJ42:AO42"/>
    <mergeCell ref="AP42:AU42"/>
    <mergeCell ref="A43:E43"/>
    <mergeCell ref="F43:K43"/>
    <mergeCell ref="L43:Q43"/>
    <mergeCell ref="R43:W43"/>
    <mergeCell ref="X43:AC43"/>
    <mergeCell ref="AD43:AI43"/>
    <mergeCell ref="AJ43:AO43"/>
    <mergeCell ref="AP43:AU43"/>
    <mergeCell ref="A44:E44"/>
    <mergeCell ref="F44:K44"/>
    <mergeCell ref="L44:Q44"/>
    <mergeCell ref="R44:W44"/>
    <mergeCell ref="X44:AC44"/>
    <mergeCell ref="AD44:AI44"/>
    <mergeCell ref="A45:E45"/>
    <mergeCell ref="F45:K45"/>
    <mergeCell ref="L45:Q45"/>
    <mergeCell ref="R45:W45"/>
    <mergeCell ref="X45:AC45"/>
    <mergeCell ref="AD45:AI45"/>
    <mergeCell ref="L46:Q46"/>
    <mergeCell ref="R46:W46"/>
    <mergeCell ref="X46:AC46"/>
    <mergeCell ref="AD46:AI46"/>
    <mergeCell ref="AJ44:AO44"/>
    <mergeCell ref="AP44:AU44"/>
    <mergeCell ref="AJ45:AO45"/>
    <mergeCell ref="AP45:AU45"/>
    <mergeCell ref="AM1:AU1"/>
    <mergeCell ref="AJ46:AO46"/>
    <mergeCell ref="AP46:AU46"/>
    <mergeCell ref="A47:E47"/>
    <mergeCell ref="F47:AC47"/>
    <mergeCell ref="AD47:AI47"/>
    <mergeCell ref="AJ47:AO47"/>
    <mergeCell ref="AP47:AU47"/>
    <mergeCell ref="A46:E46"/>
    <mergeCell ref="F46:K46"/>
  </mergeCells>
  <printOptions/>
  <pageMargins left="0.7086614173228347" right="0.7086614173228347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AU47"/>
  <sheetViews>
    <sheetView zoomScalePageLayoutView="0" workbookViewId="0" topLeftCell="A1">
      <selection activeCell="X49" sqref="X49"/>
    </sheetView>
  </sheetViews>
  <sheetFormatPr defaultColWidth="9.00390625" defaultRowHeight="13.5"/>
  <cols>
    <col min="1" max="48" width="1.875" style="0" customWidth="1"/>
    <col min="49" max="73" width="2.125" style="0" customWidth="1"/>
  </cols>
  <sheetData>
    <row r="1" spans="39:47" ht="13.5">
      <c r="AM1" s="183" t="s">
        <v>83</v>
      </c>
      <c r="AN1" s="183"/>
      <c r="AO1" s="183"/>
      <c r="AP1" s="183"/>
      <c r="AQ1" s="183"/>
      <c r="AR1" s="183"/>
      <c r="AS1" s="183"/>
      <c r="AT1" s="183"/>
      <c r="AU1" s="183"/>
    </row>
    <row r="2" spans="1:47" ht="25.5" customHeight="1">
      <c r="A2" s="66" t="s">
        <v>89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</row>
    <row r="3" spans="1:47" s="23" customFormat="1" ht="10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</row>
    <row r="4" spans="1:47" ht="17.25" customHeight="1">
      <c r="A4" s="184" t="s">
        <v>90</v>
      </c>
      <c r="B4" s="184"/>
      <c r="C4" s="184"/>
      <c r="D4" s="184"/>
      <c r="E4" s="184"/>
      <c r="F4" s="184"/>
      <c r="G4" s="184"/>
      <c r="H4" s="184"/>
      <c r="I4" s="184"/>
      <c r="J4" s="24"/>
      <c r="K4" s="24"/>
      <c r="L4" s="24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</row>
    <row r="5" spans="1:47" ht="6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</row>
    <row r="6" spans="1:47" ht="26.25" customHeight="1">
      <c r="A6" s="164" t="s">
        <v>50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85">
        <f>'表紙'!D6</f>
        <v>0</v>
      </c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7"/>
      <c r="AD6" s="28"/>
      <c r="AE6" s="28"/>
      <c r="AF6" s="28"/>
      <c r="AG6" s="29"/>
      <c r="AH6" s="29"/>
      <c r="AI6" s="29"/>
      <c r="AJ6" s="29"/>
      <c r="AK6" s="29"/>
      <c r="AL6" s="29"/>
      <c r="AM6" s="30"/>
      <c r="AN6" s="30"/>
      <c r="AO6" s="30"/>
      <c r="AP6" s="30"/>
      <c r="AQ6" s="30"/>
      <c r="AR6" s="30"/>
      <c r="AS6" s="30"/>
      <c r="AT6" s="30"/>
      <c r="AU6" s="30"/>
    </row>
    <row r="7" spans="1:47" ht="26.25" customHeight="1">
      <c r="A7" s="181" t="s">
        <v>51</v>
      </c>
      <c r="B7" s="181"/>
      <c r="C7" s="181"/>
      <c r="D7" s="181"/>
      <c r="E7" s="181"/>
      <c r="F7" s="181"/>
      <c r="G7" s="182" t="s">
        <v>91</v>
      </c>
      <c r="H7" s="182"/>
      <c r="I7" s="182"/>
      <c r="J7" s="182"/>
      <c r="K7" s="182"/>
      <c r="L7" s="172">
        <f>'4月'!L7:AC7</f>
        <v>0</v>
      </c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4"/>
      <c r="AD7" s="26"/>
      <c r="AE7" s="26"/>
      <c r="AF7" s="26"/>
      <c r="AG7" s="29"/>
      <c r="AH7" s="29"/>
      <c r="AI7" s="29"/>
      <c r="AJ7" s="29"/>
      <c r="AK7" s="29"/>
      <c r="AL7" s="29"/>
      <c r="AM7" s="30"/>
      <c r="AN7" s="30"/>
      <c r="AO7" s="30"/>
      <c r="AP7" s="30"/>
      <c r="AQ7" s="30"/>
      <c r="AR7" s="30"/>
      <c r="AS7" s="30"/>
      <c r="AT7" s="30"/>
      <c r="AU7" s="30"/>
    </row>
    <row r="8" spans="1:47" ht="26.25" customHeight="1">
      <c r="A8" s="181"/>
      <c r="B8" s="181"/>
      <c r="C8" s="181"/>
      <c r="D8" s="181"/>
      <c r="E8" s="181"/>
      <c r="F8" s="181"/>
      <c r="G8" s="188" t="s">
        <v>92</v>
      </c>
      <c r="H8" s="188"/>
      <c r="I8" s="188"/>
      <c r="J8" s="188"/>
      <c r="K8" s="188"/>
      <c r="L8" s="175">
        <f>'4月'!L8:AC8</f>
        <v>0</v>
      </c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7"/>
      <c r="AD8" s="26"/>
      <c r="AE8" s="26"/>
      <c r="AF8" s="26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</row>
    <row r="9" spans="1:47" ht="26.25" customHeight="1">
      <c r="A9" s="181"/>
      <c r="B9" s="181"/>
      <c r="C9" s="181"/>
      <c r="D9" s="181"/>
      <c r="E9" s="181"/>
      <c r="F9" s="181"/>
      <c r="G9" s="171" t="s">
        <v>93</v>
      </c>
      <c r="H9" s="171"/>
      <c r="I9" s="171"/>
      <c r="J9" s="171"/>
      <c r="K9" s="171"/>
      <c r="L9" s="178">
        <f>'4月'!L9:AC9</f>
        <v>0</v>
      </c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80"/>
      <c r="AD9" s="26"/>
      <c r="AE9" s="26"/>
      <c r="AF9" s="26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</row>
    <row r="10" spans="1:47" ht="26.25" customHeight="1">
      <c r="A10" s="91" t="s">
        <v>62</v>
      </c>
      <c r="B10" s="92"/>
      <c r="C10" s="92"/>
      <c r="D10" s="92"/>
      <c r="E10" s="92"/>
      <c r="F10" s="92"/>
      <c r="G10" s="92"/>
      <c r="H10" s="92"/>
      <c r="I10" s="92"/>
      <c r="J10" s="92"/>
      <c r="K10" s="93"/>
      <c r="L10" s="94"/>
      <c r="M10" s="94"/>
      <c r="N10" s="94"/>
      <c r="O10" s="94"/>
      <c r="P10" s="94"/>
      <c r="Q10" s="94"/>
      <c r="R10" s="94"/>
      <c r="S10" s="95" t="s">
        <v>94</v>
      </c>
      <c r="T10" s="95"/>
      <c r="U10" s="95"/>
      <c r="V10" s="95"/>
      <c r="W10" s="95"/>
      <c r="X10" s="96"/>
      <c r="Y10" s="97"/>
      <c r="Z10" s="97"/>
      <c r="AA10" s="97"/>
      <c r="AB10" s="97"/>
      <c r="AC10" s="98"/>
      <c r="AD10" s="26"/>
      <c r="AE10" s="26"/>
      <c r="AF10" s="26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</row>
    <row r="11" ht="6.75" customHeight="1"/>
    <row r="12" spans="1:47" ht="18" customHeight="1">
      <c r="A12" s="164" t="s">
        <v>1</v>
      </c>
      <c r="B12" s="164"/>
      <c r="C12" s="164"/>
      <c r="D12" s="164"/>
      <c r="E12" s="165"/>
      <c r="F12" s="166" t="s">
        <v>95</v>
      </c>
      <c r="G12" s="167"/>
      <c r="H12" s="167"/>
      <c r="I12" s="167"/>
      <c r="J12" s="167"/>
      <c r="K12" s="167"/>
      <c r="L12" s="154" t="s">
        <v>96</v>
      </c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6"/>
      <c r="AD12" s="154" t="s">
        <v>97</v>
      </c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6"/>
    </row>
    <row r="13" spans="1:47" ht="14.25" customHeight="1">
      <c r="A13" s="164"/>
      <c r="B13" s="164"/>
      <c r="C13" s="164"/>
      <c r="D13" s="164"/>
      <c r="E13" s="165"/>
      <c r="F13" s="167"/>
      <c r="G13" s="167"/>
      <c r="H13" s="167"/>
      <c r="I13" s="167"/>
      <c r="J13" s="167"/>
      <c r="K13" s="167"/>
      <c r="L13" s="168" t="s">
        <v>98</v>
      </c>
      <c r="M13" s="169"/>
      <c r="N13" s="169"/>
      <c r="O13" s="169"/>
      <c r="P13" s="169"/>
      <c r="Q13" s="169"/>
      <c r="R13" s="169" t="s">
        <v>57</v>
      </c>
      <c r="S13" s="169"/>
      <c r="T13" s="169"/>
      <c r="U13" s="169"/>
      <c r="V13" s="169"/>
      <c r="W13" s="169"/>
      <c r="X13" s="169" t="s">
        <v>99</v>
      </c>
      <c r="Y13" s="169"/>
      <c r="Z13" s="169"/>
      <c r="AA13" s="169"/>
      <c r="AB13" s="169"/>
      <c r="AC13" s="170"/>
      <c r="AD13" s="168" t="s">
        <v>98</v>
      </c>
      <c r="AE13" s="169"/>
      <c r="AF13" s="169"/>
      <c r="AG13" s="169"/>
      <c r="AH13" s="169"/>
      <c r="AI13" s="169"/>
      <c r="AJ13" s="169" t="s">
        <v>57</v>
      </c>
      <c r="AK13" s="169"/>
      <c r="AL13" s="169"/>
      <c r="AM13" s="169"/>
      <c r="AN13" s="169"/>
      <c r="AO13" s="169"/>
      <c r="AP13" s="169" t="s">
        <v>99</v>
      </c>
      <c r="AQ13" s="169"/>
      <c r="AR13" s="169"/>
      <c r="AS13" s="169"/>
      <c r="AT13" s="169"/>
      <c r="AU13" s="170"/>
    </row>
    <row r="14" spans="1:47" ht="17.25" customHeight="1">
      <c r="A14" s="154">
        <v>1</v>
      </c>
      <c r="B14" s="155"/>
      <c r="C14" s="155"/>
      <c r="D14" s="155"/>
      <c r="E14" s="156"/>
      <c r="F14" s="157"/>
      <c r="G14" s="158"/>
      <c r="H14" s="158"/>
      <c r="I14" s="158"/>
      <c r="J14" s="158"/>
      <c r="K14" s="159"/>
      <c r="L14" s="160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2"/>
      <c r="AD14" s="163">
        <f>IF(F14="","",F14*L14/1000)</f>
      </c>
      <c r="AE14" s="152">
        <f>IF(AA14="","",AA14*Y14/1000)</f>
      </c>
      <c r="AF14" s="152">
        <f>IF(AB14="","",AB14*Y14/1000)</f>
      </c>
      <c r="AG14" s="152">
        <f>IF(AC14="","",AC14*AB14/1000)</f>
      </c>
      <c r="AH14" s="152">
        <f>IF(AD14="","",AD14*AB14/1000)</f>
      </c>
      <c r="AI14" s="152">
        <f>IF(AE14="","",AE14*AB14/1000)</f>
      </c>
      <c r="AJ14" s="152">
        <f>IF(F14="","",F14*R14/1000)</f>
      </c>
      <c r="AK14" s="152">
        <f>IF(AG14="","",AG14*AE14/1000)</f>
      </c>
      <c r="AL14" s="152">
        <f>IF(AH14="","",AH14*AE14/1000)</f>
      </c>
      <c r="AM14" s="152">
        <f>IF(AI14="","",AI14*AH14/1000)</f>
      </c>
      <c r="AN14" s="152">
        <f>IF(AJ14="","",AJ14*AH14/1000)</f>
      </c>
      <c r="AO14" s="152">
        <f>IF(AK14="","",AK14*AH14/1000)</f>
      </c>
      <c r="AP14" s="152">
        <f>IF(F14="","",F14*X14/1000)</f>
      </c>
      <c r="AQ14" s="152">
        <f>IF(AM14="","",AM14*AK14/1000)</f>
      </c>
      <c r="AR14" s="152">
        <f>IF(AN14="","",AN14*AK14/1000)</f>
      </c>
      <c r="AS14" s="152">
        <f>IF(AO14="","",AO14*AN14/1000)</f>
      </c>
      <c r="AT14" s="152">
        <f>IF(AP14="","",AP14*AN14/1000)</f>
      </c>
      <c r="AU14" s="153">
        <f>IF(AQ14="","",AQ14*AN14/1000)</f>
      </c>
    </row>
    <row r="15" spans="1:47" ht="17.25" customHeight="1">
      <c r="A15" s="142">
        <v>2</v>
      </c>
      <c r="B15" s="143"/>
      <c r="C15" s="143"/>
      <c r="D15" s="143"/>
      <c r="E15" s="144"/>
      <c r="F15" s="145"/>
      <c r="G15" s="146"/>
      <c r="H15" s="146"/>
      <c r="I15" s="146"/>
      <c r="J15" s="146"/>
      <c r="K15" s="147"/>
      <c r="L15" s="148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/>
      <c r="AD15" s="151">
        <f aca="true" t="shared" si="0" ref="AD15:AD44">IF(F15="","",F15*L15/1000)</f>
      </c>
      <c r="AE15" s="140">
        <f aca="true" t="shared" si="1" ref="AE15:AE44">IF(AA15="","",AA15*Y15/1000)</f>
      </c>
      <c r="AF15" s="140">
        <f aca="true" t="shared" si="2" ref="AF15:AF44">IF(AB15="","",AB15*Y15/1000)</f>
      </c>
      <c r="AG15" s="140">
        <f aca="true" t="shared" si="3" ref="AG15:AG44">IF(AC15="","",AC15*AB15/1000)</f>
      </c>
      <c r="AH15" s="140">
        <f aca="true" t="shared" si="4" ref="AH15:AH44">IF(AD15="","",AD15*AB15/1000)</f>
      </c>
      <c r="AI15" s="140">
        <f aca="true" t="shared" si="5" ref="AI15:AI44">IF(AE15="","",AE15*AB15/1000)</f>
      </c>
      <c r="AJ15" s="140">
        <f aca="true" t="shared" si="6" ref="AJ15:AJ44">IF(F15="","",F15*R15/1000)</f>
      </c>
      <c r="AK15" s="140">
        <f aca="true" t="shared" si="7" ref="AK15:AK44">IF(AG15="","",AG15*AE15/1000)</f>
      </c>
      <c r="AL15" s="140">
        <f aca="true" t="shared" si="8" ref="AL15:AL44">IF(AH15="","",AH15*AE15/1000)</f>
      </c>
      <c r="AM15" s="140">
        <f aca="true" t="shared" si="9" ref="AM15:AM44">IF(AI15="","",AI15*AH15/1000)</f>
      </c>
      <c r="AN15" s="140">
        <f aca="true" t="shared" si="10" ref="AN15:AN44">IF(AJ15="","",AJ15*AH15/1000)</f>
      </c>
      <c r="AO15" s="140">
        <f aca="true" t="shared" si="11" ref="AO15:AO44">IF(AK15="","",AK15*AH15/1000)</f>
      </c>
      <c r="AP15" s="140">
        <f aca="true" t="shared" si="12" ref="AP15:AP44">IF(F15="","",F15*X15/1000)</f>
      </c>
      <c r="AQ15" s="140">
        <f aca="true" t="shared" si="13" ref="AQ15:AQ44">IF(AM15="","",AM15*AK15/1000)</f>
      </c>
      <c r="AR15" s="140">
        <f aca="true" t="shared" si="14" ref="AR15:AR44">IF(AN15="","",AN15*AK15/1000)</f>
      </c>
      <c r="AS15" s="140">
        <f aca="true" t="shared" si="15" ref="AS15:AS44">IF(AO15="","",AO15*AN15/1000)</f>
      </c>
      <c r="AT15" s="140">
        <f aca="true" t="shared" si="16" ref="AT15:AT44">IF(AP15="","",AP15*AN15/1000)</f>
      </c>
      <c r="AU15" s="141">
        <f aca="true" t="shared" si="17" ref="AU15:AU44">IF(AQ15="","",AQ15*AN15/1000)</f>
      </c>
    </row>
    <row r="16" spans="1:47" ht="17.25" customHeight="1">
      <c r="A16" s="142">
        <v>3</v>
      </c>
      <c r="B16" s="143"/>
      <c r="C16" s="143"/>
      <c r="D16" s="143"/>
      <c r="E16" s="144"/>
      <c r="F16" s="145"/>
      <c r="G16" s="146"/>
      <c r="H16" s="146"/>
      <c r="I16" s="146"/>
      <c r="J16" s="146"/>
      <c r="K16" s="147"/>
      <c r="L16" s="148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50"/>
      <c r="AD16" s="151">
        <f t="shared" si="0"/>
      </c>
      <c r="AE16" s="140">
        <f t="shared" si="1"/>
      </c>
      <c r="AF16" s="140">
        <f t="shared" si="2"/>
      </c>
      <c r="AG16" s="140">
        <f t="shared" si="3"/>
      </c>
      <c r="AH16" s="140">
        <f t="shared" si="4"/>
      </c>
      <c r="AI16" s="140">
        <f t="shared" si="5"/>
      </c>
      <c r="AJ16" s="140">
        <f t="shared" si="6"/>
      </c>
      <c r="AK16" s="140">
        <f t="shared" si="7"/>
      </c>
      <c r="AL16" s="140">
        <f t="shared" si="8"/>
      </c>
      <c r="AM16" s="140">
        <f t="shared" si="9"/>
      </c>
      <c r="AN16" s="140">
        <f t="shared" si="10"/>
      </c>
      <c r="AO16" s="140">
        <f t="shared" si="11"/>
      </c>
      <c r="AP16" s="140">
        <f t="shared" si="12"/>
      </c>
      <c r="AQ16" s="140">
        <f t="shared" si="13"/>
      </c>
      <c r="AR16" s="140">
        <f t="shared" si="14"/>
      </c>
      <c r="AS16" s="140">
        <f t="shared" si="15"/>
      </c>
      <c r="AT16" s="140">
        <f t="shared" si="16"/>
      </c>
      <c r="AU16" s="141">
        <f t="shared" si="17"/>
      </c>
    </row>
    <row r="17" spans="1:47" ht="17.25" customHeight="1">
      <c r="A17" s="142">
        <v>4</v>
      </c>
      <c r="B17" s="143"/>
      <c r="C17" s="143"/>
      <c r="D17" s="143"/>
      <c r="E17" s="144"/>
      <c r="F17" s="145"/>
      <c r="G17" s="146"/>
      <c r="H17" s="146"/>
      <c r="I17" s="146"/>
      <c r="J17" s="146"/>
      <c r="K17" s="147"/>
      <c r="L17" s="148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50"/>
      <c r="AD17" s="151">
        <f t="shared" si="0"/>
      </c>
      <c r="AE17" s="140">
        <f t="shared" si="1"/>
      </c>
      <c r="AF17" s="140">
        <f t="shared" si="2"/>
      </c>
      <c r="AG17" s="140">
        <f t="shared" si="3"/>
      </c>
      <c r="AH17" s="140">
        <f t="shared" si="4"/>
      </c>
      <c r="AI17" s="140">
        <f t="shared" si="5"/>
      </c>
      <c r="AJ17" s="140">
        <f t="shared" si="6"/>
      </c>
      <c r="AK17" s="140">
        <f t="shared" si="7"/>
      </c>
      <c r="AL17" s="140">
        <f t="shared" si="8"/>
      </c>
      <c r="AM17" s="140">
        <f t="shared" si="9"/>
      </c>
      <c r="AN17" s="140">
        <f t="shared" si="10"/>
      </c>
      <c r="AO17" s="140">
        <f t="shared" si="11"/>
      </c>
      <c r="AP17" s="140">
        <f t="shared" si="12"/>
      </c>
      <c r="AQ17" s="140">
        <f t="shared" si="13"/>
      </c>
      <c r="AR17" s="140">
        <f t="shared" si="14"/>
      </c>
      <c r="AS17" s="140">
        <f t="shared" si="15"/>
      </c>
      <c r="AT17" s="140">
        <f t="shared" si="16"/>
      </c>
      <c r="AU17" s="141">
        <f t="shared" si="17"/>
      </c>
    </row>
    <row r="18" spans="1:47" ht="17.25" customHeight="1">
      <c r="A18" s="142">
        <v>5</v>
      </c>
      <c r="B18" s="143"/>
      <c r="C18" s="143"/>
      <c r="D18" s="143"/>
      <c r="E18" s="144"/>
      <c r="F18" s="145"/>
      <c r="G18" s="146"/>
      <c r="H18" s="146"/>
      <c r="I18" s="146"/>
      <c r="J18" s="146"/>
      <c r="K18" s="147"/>
      <c r="L18" s="148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50"/>
      <c r="AD18" s="151">
        <f t="shared" si="0"/>
      </c>
      <c r="AE18" s="140">
        <f t="shared" si="1"/>
      </c>
      <c r="AF18" s="140">
        <f t="shared" si="2"/>
      </c>
      <c r="AG18" s="140">
        <f t="shared" si="3"/>
      </c>
      <c r="AH18" s="140">
        <f t="shared" si="4"/>
      </c>
      <c r="AI18" s="140">
        <f t="shared" si="5"/>
      </c>
      <c r="AJ18" s="140">
        <f t="shared" si="6"/>
      </c>
      <c r="AK18" s="140">
        <f t="shared" si="7"/>
      </c>
      <c r="AL18" s="140">
        <f t="shared" si="8"/>
      </c>
      <c r="AM18" s="140">
        <f t="shared" si="9"/>
      </c>
      <c r="AN18" s="140">
        <f t="shared" si="10"/>
      </c>
      <c r="AO18" s="140">
        <f t="shared" si="11"/>
      </c>
      <c r="AP18" s="140">
        <f t="shared" si="12"/>
      </c>
      <c r="AQ18" s="140">
        <f t="shared" si="13"/>
      </c>
      <c r="AR18" s="140">
        <f t="shared" si="14"/>
      </c>
      <c r="AS18" s="140">
        <f t="shared" si="15"/>
      </c>
      <c r="AT18" s="140">
        <f t="shared" si="16"/>
      </c>
      <c r="AU18" s="141">
        <f t="shared" si="17"/>
      </c>
    </row>
    <row r="19" spans="1:47" ht="17.25" customHeight="1">
      <c r="A19" s="142">
        <v>6</v>
      </c>
      <c r="B19" s="143"/>
      <c r="C19" s="143"/>
      <c r="D19" s="143"/>
      <c r="E19" s="144"/>
      <c r="F19" s="145"/>
      <c r="G19" s="146"/>
      <c r="H19" s="146"/>
      <c r="I19" s="146"/>
      <c r="J19" s="146"/>
      <c r="K19" s="147"/>
      <c r="L19" s="148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/>
      <c r="AD19" s="151">
        <f t="shared" si="0"/>
      </c>
      <c r="AE19" s="140">
        <f t="shared" si="1"/>
      </c>
      <c r="AF19" s="140">
        <f t="shared" si="2"/>
      </c>
      <c r="AG19" s="140">
        <f t="shared" si="3"/>
      </c>
      <c r="AH19" s="140">
        <f t="shared" si="4"/>
      </c>
      <c r="AI19" s="140">
        <f t="shared" si="5"/>
      </c>
      <c r="AJ19" s="140">
        <f t="shared" si="6"/>
      </c>
      <c r="AK19" s="140">
        <f t="shared" si="7"/>
      </c>
      <c r="AL19" s="140">
        <f t="shared" si="8"/>
      </c>
      <c r="AM19" s="140">
        <f t="shared" si="9"/>
      </c>
      <c r="AN19" s="140">
        <f t="shared" si="10"/>
      </c>
      <c r="AO19" s="140">
        <f t="shared" si="11"/>
      </c>
      <c r="AP19" s="140">
        <f t="shared" si="12"/>
      </c>
      <c r="AQ19" s="140">
        <f t="shared" si="13"/>
      </c>
      <c r="AR19" s="140">
        <f t="shared" si="14"/>
      </c>
      <c r="AS19" s="140">
        <f t="shared" si="15"/>
      </c>
      <c r="AT19" s="140">
        <f t="shared" si="16"/>
      </c>
      <c r="AU19" s="141">
        <f t="shared" si="17"/>
      </c>
    </row>
    <row r="20" spans="1:47" ht="17.25" customHeight="1">
      <c r="A20" s="142">
        <v>7</v>
      </c>
      <c r="B20" s="143"/>
      <c r="C20" s="143"/>
      <c r="D20" s="143"/>
      <c r="E20" s="144"/>
      <c r="F20" s="145"/>
      <c r="G20" s="146"/>
      <c r="H20" s="146"/>
      <c r="I20" s="146"/>
      <c r="J20" s="146"/>
      <c r="K20" s="147"/>
      <c r="L20" s="148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50"/>
      <c r="AD20" s="151">
        <f t="shared" si="0"/>
      </c>
      <c r="AE20" s="140">
        <f t="shared" si="1"/>
      </c>
      <c r="AF20" s="140">
        <f t="shared" si="2"/>
      </c>
      <c r="AG20" s="140">
        <f t="shared" si="3"/>
      </c>
      <c r="AH20" s="140">
        <f t="shared" si="4"/>
      </c>
      <c r="AI20" s="140">
        <f t="shared" si="5"/>
      </c>
      <c r="AJ20" s="140">
        <f t="shared" si="6"/>
      </c>
      <c r="AK20" s="140">
        <f t="shared" si="7"/>
      </c>
      <c r="AL20" s="140">
        <f t="shared" si="8"/>
      </c>
      <c r="AM20" s="140">
        <f t="shared" si="9"/>
      </c>
      <c r="AN20" s="140">
        <f t="shared" si="10"/>
      </c>
      <c r="AO20" s="140">
        <f t="shared" si="11"/>
      </c>
      <c r="AP20" s="140">
        <f t="shared" si="12"/>
      </c>
      <c r="AQ20" s="140">
        <f t="shared" si="13"/>
      </c>
      <c r="AR20" s="140">
        <f t="shared" si="14"/>
      </c>
      <c r="AS20" s="140">
        <f t="shared" si="15"/>
      </c>
      <c r="AT20" s="140">
        <f t="shared" si="16"/>
      </c>
      <c r="AU20" s="141">
        <f t="shared" si="17"/>
      </c>
    </row>
    <row r="21" spans="1:47" ht="17.25" customHeight="1">
      <c r="A21" s="142">
        <v>8</v>
      </c>
      <c r="B21" s="143"/>
      <c r="C21" s="143"/>
      <c r="D21" s="143"/>
      <c r="E21" s="144"/>
      <c r="F21" s="145"/>
      <c r="G21" s="146"/>
      <c r="H21" s="146"/>
      <c r="I21" s="146"/>
      <c r="J21" s="146"/>
      <c r="K21" s="147"/>
      <c r="L21" s="148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50"/>
      <c r="AD21" s="151">
        <f t="shared" si="0"/>
      </c>
      <c r="AE21" s="140">
        <f t="shared" si="1"/>
      </c>
      <c r="AF21" s="140">
        <f t="shared" si="2"/>
      </c>
      <c r="AG21" s="140">
        <f t="shared" si="3"/>
      </c>
      <c r="AH21" s="140">
        <f t="shared" si="4"/>
      </c>
      <c r="AI21" s="140">
        <f t="shared" si="5"/>
      </c>
      <c r="AJ21" s="140">
        <f t="shared" si="6"/>
      </c>
      <c r="AK21" s="140">
        <f t="shared" si="7"/>
      </c>
      <c r="AL21" s="140">
        <f t="shared" si="8"/>
      </c>
      <c r="AM21" s="140">
        <f t="shared" si="9"/>
      </c>
      <c r="AN21" s="140">
        <f t="shared" si="10"/>
      </c>
      <c r="AO21" s="140">
        <f t="shared" si="11"/>
      </c>
      <c r="AP21" s="140">
        <f t="shared" si="12"/>
      </c>
      <c r="AQ21" s="140">
        <f t="shared" si="13"/>
      </c>
      <c r="AR21" s="140">
        <f t="shared" si="14"/>
      </c>
      <c r="AS21" s="140">
        <f t="shared" si="15"/>
      </c>
      <c r="AT21" s="140">
        <f t="shared" si="16"/>
      </c>
      <c r="AU21" s="141">
        <f t="shared" si="17"/>
      </c>
    </row>
    <row r="22" spans="1:47" ht="17.25" customHeight="1">
      <c r="A22" s="142">
        <v>9</v>
      </c>
      <c r="B22" s="143"/>
      <c r="C22" s="143"/>
      <c r="D22" s="143"/>
      <c r="E22" s="144"/>
      <c r="F22" s="145"/>
      <c r="G22" s="146"/>
      <c r="H22" s="146"/>
      <c r="I22" s="146"/>
      <c r="J22" s="146"/>
      <c r="K22" s="147"/>
      <c r="L22" s="148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50"/>
      <c r="AD22" s="151">
        <f t="shared" si="0"/>
      </c>
      <c r="AE22" s="140">
        <f t="shared" si="1"/>
      </c>
      <c r="AF22" s="140">
        <f t="shared" si="2"/>
      </c>
      <c r="AG22" s="140">
        <f t="shared" si="3"/>
      </c>
      <c r="AH22" s="140">
        <f t="shared" si="4"/>
      </c>
      <c r="AI22" s="140">
        <f t="shared" si="5"/>
      </c>
      <c r="AJ22" s="140">
        <f t="shared" si="6"/>
      </c>
      <c r="AK22" s="140">
        <f t="shared" si="7"/>
      </c>
      <c r="AL22" s="140">
        <f t="shared" si="8"/>
      </c>
      <c r="AM22" s="140">
        <f t="shared" si="9"/>
      </c>
      <c r="AN22" s="140">
        <f t="shared" si="10"/>
      </c>
      <c r="AO22" s="140">
        <f t="shared" si="11"/>
      </c>
      <c r="AP22" s="140">
        <f t="shared" si="12"/>
      </c>
      <c r="AQ22" s="140">
        <f t="shared" si="13"/>
      </c>
      <c r="AR22" s="140">
        <f t="shared" si="14"/>
      </c>
      <c r="AS22" s="140">
        <f t="shared" si="15"/>
      </c>
      <c r="AT22" s="140">
        <f t="shared" si="16"/>
      </c>
      <c r="AU22" s="141">
        <f t="shared" si="17"/>
      </c>
    </row>
    <row r="23" spans="1:47" ht="17.25" customHeight="1">
      <c r="A23" s="142">
        <v>10</v>
      </c>
      <c r="B23" s="143"/>
      <c r="C23" s="143"/>
      <c r="D23" s="143"/>
      <c r="E23" s="144"/>
      <c r="F23" s="145"/>
      <c r="G23" s="146"/>
      <c r="H23" s="146"/>
      <c r="I23" s="146"/>
      <c r="J23" s="146"/>
      <c r="K23" s="147"/>
      <c r="L23" s="148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51">
        <f t="shared" si="0"/>
      </c>
      <c r="AE23" s="140">
        <f t="shared" si="1"/>
      </c>
      <c r="AF23" s="140">
        <f t="shared" si="2"/>
      </c>
      <c r="AG23" s="140">
        <f t="shared" si="3"/>
      </c>
      <c r="AH23" s="140">
        <f t="shared" si="4"/>
      </c>
      <c r="AI23" s="140">
        <f t="shared" si="5"/>
      </c>
      <c r="AJ23" s="140">
        <f t="shared" si="6"/>
      </c>
      <c r="AK23" s="140">
        <f t="shared" si="7"/>
      </c>
      <c r="AL23" s="140">
        <f t="shared" si="8"/>
      </c>
      <c r="AM23" s="140">
        <f t="shared" si="9"/>
      </c>
      <c r="AN23" s="140">
        <f t="shared" si="10"/>
      </c>
      <c r="AO23" s="140">
        <f t="shared" si="11"/>
      </c>
      <c r="AP23" s="140">
        <f t="shared" si="12"/>
      </c>
      <c r="AQ23" s="140">
        <f t="shared" si="13"/>
      </c>
      <c r="AR23" s="140">
        <f t="shared" si="14"/>
      </c>
      <c r="AS23" s="140">
        <f t="shared" si="15"/>
      </c>
      <c r="AT23" s="140">
        <f t="shared" si="16"/>
      </c>
      <c r="AU23" s="141">
        <f t="shared" si="17"/>
      </c>
    </row>
    <row r="24" spans="1:47" ht="17.25" customHeight="1">
      <c r="A24" s="142">
        <v>11</v>
      </c>
      <c r="B24" s="143"/>
      <c r="C24" s="143"/>
      <c r="D24" s="143"/>
      <c r="E24" s="144"/>
      <c r="F24" s="145"/>
      <c r="G24" s="146"/>
      <c r="H24" s="146"/>
      <c r="I24" s="146"/>
      <c r="J24" s="146"/>
      <c r="K24" s="147"/>
      <c r="L24" s="148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50"/>
      <c r="AD24" s="151">
        <f t="shared" si="0"/>
      </c>
      <c r="AE24" s="140">
        <f t="shared" si="1"/>
      </c>
      <c r="AF24" s="140">
        <f t="shared" si="2"/>
      </c>
      <c r="AG24" s="140">
        <f t="shared" si="3"/>
      </c>
      <c r="AH24" s="140">
        <f t="shared" si="4"/>
      </c>
      <c r="AI24" s="140">
        <f t="shared" si="5"/>
      </c>
      <c r="AJ24" s="140">
        <f t="shared" si="6"/>
      </c>
      <c r="AK24" s="140">
        <f t="shared" si="7"/>
      </c>
      <c r="AL24" s="140">
        <f t="shared" si="8"/>
      </c>
      <c r="AM24" s="140">
        <f t="shared" si="9"/>
      </c>
      <c r="AN24" s="140">
        <f t="shared" si="10"/>
      </c>
      <c r="AO24" s="140">
        <f t="shared" si="11"/>
      </c>
      <c r="AP24" s="140">
        <f t="shared" si="12"/>
      </c>
      <c r="AQ24" s="140">
        <f t="shared" si="13"/>
      </c>
      <c r="AR24" s="140">
        <f t="shared" si="14"/>
      </c>
      <c r="AS24" s="140">
        <f t="shared" si="15"/>
      </c>
      <c r="AT24" s="140">
        <f t="shared" si="16"/>
      </c>
      <c r="AU24" s="141">
        <f t="shared" si="17"/>
      </c>
    </row>
    <row r="25" spans="1:47" ht="17.25" customHeight="1">
      <c r="A25" s="142">
        <v>12</v>
      </c>
      <c r="B25" s="143"/>
      <c r="C25" s="143"/>
      <c r="D25" s="143"/>
      <c r="E25" s="144"/>
      <c r="F25" s="145"/>
      <c r="G25" s="146"/>
      <c r="H25" s="146"/>
      <c r="I25" s="146"/>
      <c r="J25" s="146"/>
      <c r="K25" s="147"/>
      <c r="L25" s="148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50"/>
      <c r="AD25" s="151">
        <f t="shared" si="0"/>
      </c>
      <c r="AE25" s="140">
        <f t="shared" si="1"/>
      </c>
      <c r="AF25" s="140">
        <f t="shared" si="2"/>
      </c>
      <c r="AG25" s="140">
        <f t="shared" si="3"/>
      </c>
      <c r="AH25" s="140">
        <f t="shared" si="4"/>
      </c>
      <c r="AI25" s="140">
        <f t="shared" si="5"/>
      </c>
      <c r="AJ25" s="140">
        <f t="shared" si="6"/>
      </c>
      <c r="AK25" s="140">
        <f t="shared" si="7"/>
      </c>
      <c r="AL25" s="140">
        <f t="shared" si="8"/>
      </c>
      <c r="AM25" s="140">
        <f t="shared" si="9"/>
      </c>
      <c r="AN25" s="140">
        <f t="shared" si="10"/>
      </c>
      <c r="AO25" s="140">
        <f t="shared" si="11"/>
      </c>
      <c r="AP25" s="140">
        <f t="shared" si="12"/>
      </c>
      <c r="AQ25" s="140">
        <f t="shared" si="13"/>
      </c>
      <c r="AR25" s="140">
        <f t="shared" si="14"/>
      </c>
      <c r="AS25" s="140">
        <f t="shared" si="15"/>
      </c>
      <c r="AT25" s="140">
        <f t="shared" si="16"/>
      </c>
      <c r="AU25" s="141">
        <f t="shared" si="17"/>
      </c>
    </row>
    <row r="26" spans="1:47" ht="17.25" customHeight="1">
      <c r="A26" s="142">
        <v>13</v>
      </c>
      <c r="B26" s="143"/>
      <c r="C26" s="143"/>
      <c r="D26" s="143"/>
      <c r="E26" s="144"/>
      <c r="F26" s="145"/>
      <c r="G26" s="146"/>
      <c r="H26" s="146"/>
      <c r="I26" s="146"/>
      <c r="J26" s="146"/>
      <c r="K26" s="147"/>
      <c r="L26" s="148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50"/>
      <c r="AD26" s="151">
        <f t="shared" si="0"/>
      </c>
      <c r="AE26" s="140">
        <f t="shared" si="1"/>
      </c>
      <c r="AF26" s="140">
        <f t="shared" si="2"/>
      </c>
      <c r="AG26" s="140">
        <f t="shared" si="3"/>
      </c>
      <c r="AH26" s="140">
        <f t="shared" si="4"/>
      </c>
      <c r="AI26" s="140">
        <f t="shared" si="5"/>
      </c>
      <c r="AJ26" s="140">
        <f t="shared" si="6"/>
      </c>
      <c r="AK26" s="140">
        <f t="shared" si="7"/>
      </c>
      <c r="AL26" s="140">
        <f t="shared" si="8"/>
      </c>
      <c r="AM26" s="140">
        <f t="shared" si="9"/>
      </c>
      <c r="AN26" s="140">
        <f t="shared" si="10"/>
      </c>
      <c r="AO26" s="140">
        <f t="shared" si="11"/>
      </c>
      <c r="AP26" s="140">
        <f t="shared" si="12"/>
      </c>
      <c r="AQ26" s="140">
        <f t="shared" si="13"/>
      </c>
      <c r="AR26" s="140">
        <f t="shared" si="14"/>
      </c>
      <c r="AS26" s="140">
        <f t="shared" si="15"/>
      </c>
      <c r="AT26" s="140">
        <f t="shared" si="16"/>
      </c>
      <c r="AU26" s="141">
        <f t="shared" si="17"/>
      </c>
    </row>
    <row r="27" spans="1:47" ht="17.25" customHeight="1">
      <c r="A27" s="142">
        <v>14</v>
      </c>
      <c r="B27" s="143"/>
      <c r="C27" s="143"/>
      <c r="D27" s="143"/>
      <c r="E27" s="144"/>
      <c r="F27" s="145"/>
      <c r="G27" s="146"/>
      <c r="H27" s="146"/>
      <c r="I27" s="146"/>
      <c r="J27" s="146"/>
      <c r="K27" s="147"/>
      <c r="L27" s="148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50"/>
      <c r="AD27" s="151">
        <f t="shared" si="0"/>
      </c>
      <c r="AE27" s="140">
        <f t="shared" si="1"/>
      </c>
      <c r="AF27" s="140">
        <f t="shared" si="2"/>
      </c>
      <c r="AG27" s="140">
        <f t="shared" si="3"/>
      </c>
      <c r="AH27" s="140">
        <f t="shared" si="4"/>
      </c>
      <c r="AI27" s="140">
        <f t="shared" si="5"/>
      </c>
      <c r="AJ27" s="140">
        <f t="shared" si="6"/>
      </c>
      <c r="AK27" s="140">
        <f t="shared" si="7"/>
      </c>
      <c r="AL27" s="140">
        <f t="shared" si="8"/>
      </c>
      <c r="AM27" s="140">
        <f t="shared" si="9"/>
      </c>
      <c r="AN27" s="140">
        <f t="shared" si="10"/>
      </c>
      <c r="AO27" s="140">
        <f t="shared" si="11"/>
      </c>
      <c r="AP27" s="140">
        <f t="shared" si="12"/>
      </c>
      <c r="AQ27" s="140">
        <f t="shared" si="13"/>
      </c>
      <c r="AR27" s="140">
        <f t="shared" si="14"/>
      </c>
      <c r="AS27" s="140">
        <f t="shared" si="15"/>
      </c>
      <c r="AT27" s="140">
        <f t="shared" si="16"/>
      </c>
      <c r="AU27" s="141">
        <f t="shared" si="17"/>
      </c>
    </row>
    <row r="28" spans="1:47" ht="17.25" customHeight="1">
      <c r="A28" s="142">
        <v>15</v>
      </c>
      <c r="B28" s="143"/>
      <c r="C28" s="143"/>
      <c r="D28" s="143"/>
      <c r="E28" s="144"/>
      <c r="F28" s="145"/>
      <c r="G28" s="146"/>
      <c r="H28" s="146"/>
      <c r="I28" s="146"/>
      <c r="J28" s="146"/>
      <c r="K28" s="147"/>
      <c r="L28" s="148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50"/>
      <c r="AD28" s="151">
        <f t="shared" si="0"/>
      </c>
      <c r="AE28" s="140">
        <f t="shared" si="1"/>
      </c>
      <c r="AF28" s="140">
        <f t="shared" si="2"/>
      </c>
      <c r="AG28" s="140">
        <f t="shared" si="3"/>
      </c>
      <c r="AH28" s="140">
        <f t="shared" si="4"/>
      </c>
      <c r="AI28" s="140">
        <f t="shared" si="5"/>
      </c>
      <c r="AJ28" s="140">
        <f t="shared" si="6"/>
      </c>
      <c r="AK28" s="140">
        <f t="shared" si="7"/>
      </c>
      <c r="AL28" s="140">
        <f t="shared" si="8"/>
      </c>
      <c r="AM28" s="140">
        <f t="shared" si="9"/>
      </c>
      <c r="AN28" s="140">
        <f t="shared" si="10"/>
      </c>
      <c r="AO28" s="140">
        <f t="shared" si="11"/>
      </c>
      <c r="AP28" s="140">
        <f t="shared" si="12"/>
      </c>
      <c r="AQ28" s="140">
        <f t="shared" si="13"/>
      </c>
      <c r="AR28" s="140">
        <f t="shared" si="14"/>
      </c>
      <c r="AS28" s="140">
        <f t="shared" si="15"/>
      </c>
      <c r="AT28" s="140">
        <f t="shared" si="16"/>
      </c>
      <c r="AU28" s="141">
        <f t="shared" si="17"/>
      </c>
    </row>
    <row r="29" spans="1:47" ht="17.25" customHeight="1">
      <c r="A29" s="142">
        <v>16</v>
      </c>
      <c r="B29" s="143"/>
      <c r="C29" s="143"/>
      <c r="D29" s="143"/>
      <c r="E29" s="144"/>
      <c r="F29" s="145"/>
      <c r="G29" s="146"/>
      <c r="H29" s="146"/>
      <c r="I29" s="146"/>
      <c r="J29" s="146"/>
      <c r="K29" s="147"/>
      <c r="L29" s="148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50"/>
      <c r="AD29" s="151">
        <f t="shared" si="0"/>
      </c>
      <c r="AE29" s="140">
        <f t="shared" si="1"/>
      </c>
      <c r="AF29" s="140">
        <f t="shared" si="2"/>
      </c>
      <c r="AG29" s="140">
        <f t="shared" si="3"/>
      </c>
      <c r="AH29" s="140">
        <f t="shared" si="4"/>
      </c>
      <c r="AI29" s="140">
        <f t="shared" si="5"/>
      </c>
      <c r="AJ29" s="140">
        <f t="shared" si="6"/>
      </c>
      <c r="AK29" s="140">
        <f t="shared" si="7"/>
      </c>
      <c r="AL29" s="140">
        <f t="shared" si="8"/>
      </c>
      <c r="AM29" s="140">
        <f t="shared" si="9"/>
      </c>
      <c r="AN29" s="140">
        <f t="shared" si="10"/>
      </c>
      <c r="AO29" s="140">
        <f t="shared" si="11"/>
      </c>
      <c r="AP29" s="140">
        <f t="shared" si="12"/>
      </c>
      <c r="AQ29" s="140">
        <f t="shared" si="13"/>
      </c>
      <c r="AR29" s="140">
        <f t="shared" si="14"/>
      </c>
      <c r="AS29" s="140">
        <f t="shared" si="15"/>
      </c>
      <c r="AT29" s="140">
        <f t="shared" si="16"/>
      </c>
      <c r="AU29" s="141">
        <f t="shared" si="17"/>
      </c>
    </row>
    <row r="30" spans="1:47" ht="17.25" customHeight="1">
      <c r="A30" s="142">
        <v>17</v>
      </c>
      <c r="B30" s="143"/>
      <c r="C30" s="143"/>
      <c r="D30" s="143"/>
      <c r="E30" s="144"/>
      <c r="F30" s="145"/>
      <c r="G30" s="146"/>
      <c r="H30" s="146"/>
      <c r="I30" s="146"/>
      <c r="J30" s="146"/>
      <c r="K30" s="147"/>
      <c r="L30" s="148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50"/>
      <c r="AD30" s="151">
        <f t="shared" si="0"/>
      </c>
      <c r="AE30" s="140">
        <f t="shared" si="1"/>
      </c>
      <c r="AF30" s="140">
        <f t="shared" si="2"/>
      </c>
      <c r="AG30" s="140">
        <f t="shared" si="3"/>
      </c>
      <c r="AH30" s="140">
        <f t="shared" si="4"/>
      </c>
      <c r="AI30" s="140">
        <f t="shared" si="5"/>
      </c>
      <c r="AJ30" s="140">
        <f t="shared" si="6"/>
      </c>
      <c r="AK30" s="140">
        <f t="shared" si="7"/>
      </c>
      <c r="AL30" s="140">
        <f t="shared" si="8"/>
      </c>
      <c r="AM30" s="140">
        <f t="shared" si="9"/>
      </c>
      <c r="AN30" s="140">
        <f t="shared" si="10"/>
      </c>
      <c r="AO30" s="140">
        <f t="shared" si="11"/>
      </c>
      <c r="AP30" s="140">
        <f t="shared" si="12"/>
      </c>
      <c r="AQ30" s="140">
        <f t="shared" si="13"/>
      </c>
      <c r="AR30" s="140">
        <f t="shared" si="14"/>
      </c>
      <c r="AS30" s="140">
        <f t="shared" si="15"/>
      </c>
      <c r="AT30" s="140">
        <f t="shared" si="16"/>
      </c>
      <c r="AU30" s="141">
        <f t="shared" si="17"/>
      </c>
    </row>
    <row r="31" spans="1:47" ht="17.25" customHeight="1">
      <c r="A31" s="142">
        <v>18</v>
      </c>
      <c r="B31" s="143"/>
      <c r="C31" s="143"/>
      <c r="D31" s="143"/>
      <c r="E31" s="144"/>
      <c r="F31" s="145"/>
      <c r="G31" s="146"/>
      <c r="H31" s="146"/>
      <c r="I31" s="146"/>
      <c r="J31" s="146"/>
      <c r="K31" s="147"/>
      <c r="L31" s="148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50"/>
      <c r="AD31" s="151">
        <f t="shared" si="0"/>
      </c>
      <c r="AE31" s="140">
        <f t="shared" si="1"/>
      </c>
      <c r="AF31" s="140">
        <f t="shared" si="2"/>
      </c>
      <c r="AG31" s="140">
        <f t="shared" si="3"/>
      </c>
      <c r="AH31" s="140">
        <f t="shared" si="4"/>
      </c>
      <c r="AI31" s="140">
        <f t="shared" si="5"/>
      </c>
      <c r="AJ31" s="140">
        <f t="shared" si="6"/>
      </c>
      <c r="AK31" s="140">
        <f t="shared" si="7"/>
      </c>
      <c r="AL31" s="140">
        <f t="shared" si="8"/>
      </c>
      <c r="AM31" s="140">
        <f t="shared" si="9"/>
      </c>
      <c r="AN31" s="140">
        <f t="shared" si="10"/>
      </c>
      <c r="AO31" s="140">
        <f t="shared" si="11"/>
      </c>
      <c r="AP31" s="140">
        <f t="shared" si="12"/>
      </c>
      <c r="AQ31" s="140">
        <f t="shared" si="13"/>
      </c>
      <c r="AR31" s="140">
        <f t="shared" si="14"/>
      </c>
      <c r="AS31" s="140">
        <f t="shared" si="15"/>
      </c>
      <c r="AT31" s="140">
        <f t="shared" si="16"/>
      </c>
      <c r="AU31" s="141">
        <f t="shared" si="17"/>
      </c>
    </row>
    <row r="32" spans="1:47" ht="17.25" customHeight="1">
      <c r="A32" s="142">
        <v>19</v>
      </c>
      <c r="B32" s="143"/>
      <c r="C32" s="143"/>
      <c r="D32" s="143"/>
      <c r="E32" s="144"/>
      <c r="F32" s="145"/>
      <c r="G32" s="146"/>
      <c r="H32" s="146"/>
      <c r="I32" s="146"/>
      <c r="J32" s="146"/>
      <c r="K32" s="147"/>
      <c r="L32" s="148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50"/>
      <c r="AD32" s="151">
        <f t="shared" si="0"/>
      </c>
      <c r="AE32" s="140">
        <f t="shared" si="1"/>
      </c>
      <c r="AF32" s="140">
        <f t="shared" si="2"/>
      </c>
      <c r="AG32" s="140">
        <f t="shared" si="3"/>
      </c>
      <c r="AH32" s="140">
        <f t="shared" si="4"/>
      </c>
      <c r="AI32" s="140">
        <f t="shared" si="5"/>
      </c>
      <c r="AJ32" s="140">
        <f t="shared" si="6"/>
      </c>
      <c r="AK32" s="140">
        <f t="shared" si="7"/>
      </c>
      <c r="AL32" s="140">
        <f t="shared" si="8"/>
      </c>
      <c r="AM32" s="140">
        <f t="shared" si="9"/>
      </c>
      <c r="AN32" s="140">
        <f t="shared" si="10"/>
      </c>
      <c r="AO32" s="140">
        <f t="shared" si="11"/>
      </c>
      <c r="AP32" s="140">
        <f t="shared" si="12"/>
      </c>
      <c r="AQ32" s="140">
        <f t="shared" si="13"/>
      </c>
      <c r="AR32" s="140">
        <f t="shared" si="14"/>
      </c>
      <c r="AS32" s="140">
        <f t="shared" si="15"/>
      </c>
      <c r="AT32" s="140">
        <f t="shared" si="16"/>
      </c>
      <c r="AU32" s="141">
        <f t="shared" si="17"/>
      </c>
    </row>
    <row r="33" spans="1:47" ht="17.25" customHeight="1">
      <c r="A33" s="142">
        <v>20</v>
      </c>
      <c r="B33" s="143"/>
      <c r="C33" s="143"/>
      <c r="D33" s="143"/>
      <c r="E33" s="144"/>
      <c r="F33" s="145"/>
      <c r="G33" s="146"/>
      <c r="H33" s="146"/>
      <c r="I33" s="146"/>
      <c r="J33" s="146"/>
      <c r="K33" s="147"/>
      <c r="L33" s="148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50"/>
      <c r="AD33" s="151">
        <f t="shared" si="0"/>
      </c>
      <c r="AE33" s="140">
        <f t="shared" si="1"/>
      </c>
      <c r="AF33" s="140">
        <f t="shared" si="2"/>
      </c>
      <c r="AG33" s="140">
        <f t="shared" si="3"/>
      </c>
      <c r="AH33" s="140">
        <f t="shared" si="4"/>
      </c>
      <c r="AI33" s="140">
        <f t="shared" si="5"/>
      </c>
      <c r="AJ33" s="140">
        <f t="shared" si="6"/>
      </c>
      <c r="AK33" s="140">
        <f t="shared" si="7"/>
      </c>
      <c r="AL33" s="140">
        <f t="shared" si="8"/>
      </c>
      <c r="AM33" s="140">
        <f t="shared" si="9"/>
      </c>
      <c r="AN33" s="140">
        <f t="shared" si="10"/>
      </c>
      <c r="AO33" s="140">
        <f t="shared" si="11"/>
      </c>
      <c r="AP33" s="140">
        <f t="shared" si="12"/>
      </c>
      <c r="AQ33" s="140">
        <f t="shared" si="13"/>
      </c>
      <c r="AR33" s="140">
        <f t="shared" si="14"/>
      </c>
      <c r="AS33" s="140">
        <f t="shared" si="15"/>
      </c>
      <c r="AT33" s="140">
        <f t="shared" si="16"/>
      </c>
      <c r="AU33" s="141">
        <f t="shared" si="17"/>
      </c>
    </row>
    <row r="34" spans="1:47" ht="17.25" customHeight="1">
      <c r="A34" s="142">
        <v>21</v>
      </c>
      <c r="B34" s="143"/>
      <c r="C34" s="143"/>
      <c r="D34" s="143"/>
      <c r="E34" s="144"/>
      <c r="F34" s="145"/>
      <c r="G34" s="146"/>
      <c r="H34" s="146"/>
      <c r="I34" s="146"/>
      <c r="J34" s="146"/>
      <c r="K34" s="147"/>
      <c r="L34" s="148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50"/>
      <c r="AD34" s="151">
        <f t="shared" si="0"/>
      </c>
      <c r="AE34" s="140">
        <f t="shared" si="1"/>
      </c>
      <c r="AF34" s="140">
        <f t="shared" si="2"/>
      </c>
      <c r="AG34" s="140">
        <f t="shared" si="3"/>
      </c>
      <c r="AH34" s="140">
        <f t="shared" si="4"/>
      </c>
      <c r="AI34" s="140">
        <f t="shared" si="5"/>
      </c>
      <c r="AJ34" s="140">
        <f t="shared" si="6"/>
      </c>
      <c r="AK34" s="140">
        <f t="shared" si="7"/>
      </c>
      <c r="AL34" s="140">
        <f t="shared" si="8"/>
      </c>
      <c r="AM34" s="140">
        <f t="shared" si="9"/>
      </c>
      <c r="AN34" s="140">
        <f t="shared" si="10"/>
      </c>
      <c r="AO34" s="140">
        <f t="shared" si="11"/>
      </c>
      <c r="AP34" s="140">
        <f t="shared" si="12"/>
      </c>
      <c r="AQ34" s="140">
        <f t="shared" si="13"/>
      </c>
      <c r="AR34" s="140">
        <f t="shared" si="14"/>
      </c>
      <c r="AS34" s="140">
        <f t="shared" si="15"/>
      </c>
      <c r="AT34" s="140">
        <f t="shared" si="16"/>
      </c>
      <c r="AU34" s="141">
        <f t="shared" si="17"/>
      </c>
    </row>
    <row r="35" spans="1:47" ht="17.25" customHeight="1">
      <c r="A35" s="142">
        <v>22</v>
      </c>
      <c r="B35" s="143"/>
      <c r="C35" s="143"/>
      <c r="D35" s="143"/>
      <c r="E35" s="144"/>
      <c r="F35" s="145"/>
      <c r="G35" s="146"/>
      <c r="H35" s="146"/>
      <c r="I35" s="146"/>
      <c r="J35" s="146"/>
      <c r="K35" s="147"/>
      <c r="L35" s="148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50"/>
      <c r="AD35" s="151">
        <f t="shared" si="0"/>
      </c>
      <c r="AE35" s="140">
        <f t="shared" si="1"/>
      </c>
      <c r="AF35" s="140">
        <f t="shared" si="2"/>
      </c>
      <c r="AG35" s="140">
        <f t="shared" si="3"/>
      </c>
      <c r="AH35" s="140">
        <f t="shared" si="4"/>
      </c>
      <c r="AI35" s="140">
        <f t="shared" si="5"/>
      </c>
      <c r="AJ35" s="140">
        <f t="shared" si="6"/>
      </c>
      <c r="AK35" s="140">
        <f t="shared" si="7"/>
      </c>
      <c r="AL35" s="140">
        <f t="shared" si="8"/>
      </c>
      <c r="AM35" s="140">
        <f t="shared" si="9"/>
      </c>
      <c r="AN35" s="140">
        <f t="shared" si="10"/>
      </c>
      <c r="AO35" s="140">
        <f t="shared" si="11"/>
      </c>
      <c r="AP35" s="140">
        <f t="shared" si="12"/>
      </c>
      <c r="AQ35" s="140">
        <f t="shared" si="13"/>
      </c>
      <c r="AR35" s="140">
        <f t="shared" si="14"/>
      </c>
      <c r="AS35" s="140">
        <f t="shared" si="15"/>
      </c>
      <c r="AT35" s="140">
        <f t="shared" si="16"/>
      </c>
      <c r="AU35" s="141">
        <f t="shared" si="17"/>
      </c>
    </row>
    <row r="36" spans="1:47" ht="17.25" customHeight="1">
      <c r="A36" s="142">
        <v>23</v>
      </c>
      <c r="B36" s="143"/>
      <c r="C36" s="143"/>
      <c r="D36" s="143"/>
      <c r="E36" s="144"/>
      <c r="F36" s="145"/>
      <c r="G36" s="146"/>
      <c r="H36" s="146"/>
      <c r="I36" s="146"/>
      <c r="J36" s="146"/>
      <c r="K36" s="147"/>
      <c r="L36" s="148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50"/>
      <c r="AD36" s="151">
        <f t="shared" si="0"/>
      </c>
      <c r="AE36" s="140">
        <f t="shared" si="1"/>
      </c>
      <c r="AF36" s="140">
        <f t="shared" si="2"/>
      </c>
      <c r="AG36" s="140">
        <f t="shared" si="3"/>
      </c>
      <c r="AH36" s="140">
        <f t="shared" si="4"/>
      </c>
      <c r="AI36" s="140">
        <f t="shared" si="5"/>
      </c>
      <c r="AJ36" s="140">
        <f t="shared" si="6"/>
      </c>
      <c r="AK36" s="140">
        <f t="shared" si="7"/>
      </c>
      <c r="AL36" s="140">
        <f t="shared" si="8"/>
      </c>
      <c r="AM36" s="140">
        <f t="shared" si="9"/>
      </c>
      <c r="AN36" s="140">
        <f t="shared" si="10"/>
      </c>
      <c r="AO36" s="140">
        <f t="shared" si="11"/>
      </c>
      <c r="AP36" s="140">
        <f t="shared" si="12"/>
      </c>
      <c r="AQ36" s="140">
        <f t="shared" si="13"/>
      </c>
      <c r="AR36" s="140">
        <f t="shared" si="14"/>
      </c>
      <c r="AS36" s="140">
        <f t="shared" si="15"/>
      </c>
      <c r="AT36" s="140">
        <f t="shared" si="16"/>
      </c>
      <c r="AU36" s="141">
        <f t="shared" si="17"/>
      </c>
    </row>
    <row r="37" spans="1:47" ht="17.25" customHeight="1">
      <c r="A37" s="142">
        <v>24</v>
      </c>
      <c r="B37" s="143"/>
      <c r="C37" s="143"/>
      <c r="D37" s="143"/>
      <c r="E37" s="144"/>
      <c r="F37" s="145"/>
      <c r="G37" s="146"/>
      <c r="H37" s="146"/>
      <c r="I37" s="146"/>
      <c r="J37" s="146"/>
      <c r="K37" s="147"/>
      <c r="L37" s="148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50"/>
      <c r="AD37" s="151">
        <f t="shared" si="0"/>
      </c>
      <c r="AE37" s="140">
        <f t="shared" si="1"/>
      </c>
      <c r="AF37" s="140">
        <f t="shared" si="2"/>
      </c>
      <c r="AG37" s="140">
        <f t="shared" si="3"/>
      </c>
      <c r="AH37" s="140">
        <f t="shared" si="4"/>
      </c>
      <c r="AI37" s="140">
        <f t="shared" si="5"/>
      </c>
      <c r="AJ37" s="140">
        <f t="shared" si="6"/>
      </c>
      <c r="AK37" s="140">
        <f t="shared" si="7"/>
      </c>
      <c r="AL37" s="140">
        <f t="shared" si="8"/>
      </c>
      <c r="AM37" s="140">
        <f t="shared" si="9"/>
      </c>
      <c r="AN37" s="140">
        <f t="shared" si="10"/>
      </c>
      <c r="AO37" s="140">
        <f t="shared" si="11"/>
      </c>
      <c r="AP37" s="140">
        <f t="shared" si="12"/>
      </c>
      <c r="AQ37" s="140">
        <f t="shared" si="13"/>
      </c>
      <c r="AR37" s="140">
        <f t="shared" si="14"/>
      </c>
      <c r="AS37" s="140">
        <f t="shared" si="15"/>
      </c>
      <c r="AT37" s="140">
        <f t="shared" si="16"/>
      </c>
      <c r="AU37" s="141">
        <f t="shared" si="17"/>
      </c>
    </row>
    <row r="38" spans="1:47" ht="17.25" customHeight="1">
      <c r="A38" s="142">
        <v>25</v>
      </c>
      <c r="B38" s="143"/>
      <c r="C38" s="143"/>
      <c r="D38" s="143"/>
      <c r="E38" s="144"/>
      <c r="F38" s="145"/>
      <c r="G38" s="146"/>
      <c r="H38" s="146"/>
      <c r="I38" s="146"/>
      <c r="J38" s="146"/>
      <c r="K38" s="147"/>
      <c r="L38" s="148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50"/>
      <c r="AD38" s="151">
        <f t="shared" si="0"/>
      </c>
      <c r="AE38" s="140">
        <f t="shared" si="1"/>
      </c>
      <c r="AF38" s="140">
        <f t="shared" si="2"/>
      </c>
      <c r="AG38" s="140">
        <f t="shared" si="3"/>
      </c>
      <c r="AH38" s="140">
        <f t="shared" si="4"/>
      </c>
      <c r="AI38" s="140">
        <f t="shared" si="5"/>
      </c>
      <c r="AJ38" s="140">
        <f t="shared" si="6"/>
      </c>
      <c r="AK38" s="140">
        <f t="shared" si="7"/>
      </c>
      <c r="AL38" s="140">
        <f t="shared" si="8"/>
      </c>
      <c r="AM38" s="140">
        <f t="shared" si="9"/>
      </c>
      <c r="AN38" s="140">
        <f t="shared" si="10"/>
      </c>
      <c r="AO38" s="140">
        <f t="shared" si="11"/>
      </c>
      <c r="AP38" s="140">
        <f t="shared" si="12"/>
      </c>
      <c r="AQ38" s="140">
        <f t="shared" si="13"/>
      </c>
      <c r="AR38" s="140">
        <f t="shared" si="14"/>
      </c>
      <c r="AS38" s="140">
        <f t="shared" si="15"/>
      </c>
      <c r="AT38" s="140">
        <f t="shared" si="16"/>
      </c>
      <c r="AU38" s="141">
        <f t="shared" si="17"/>
      </c>
    </row>
    <row r="39" spans="1:47" ht="17.25" customHeight="1">
      <c r="A39" s="142">
        <v>26</v>
      </c>
      <c r="B39" s="143"/>
      <c r="C39" s="143"/>
      <c r="D39" s="143"/>
      <c r="E39" s="144"/>
      <c r="F39" s="145"/>
      <c r="G39" s="146"/>
      <c r="H39" s="146"/>
      <c r="I39" s="146"/>
      <c r="J39" s="146"/>
      <c r="K39" s="147"/>
      <c r="L39" s="148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50"/>
      <c r="AD39" s="151">
        <f t="shared" si="0"/>
      </c>
      <c r="AE39" s="140">
        <f t="shared" si="1"/>
      </c>
      <c r="AF39" s="140">
        <f t="shared" si="2"/>
      </c>
      <c r="AG39" s="140">
        <f t="shared" si="3"/>
      </c>
      <c r="AH39" s="140">
        <f t="shared" si="4"/>
      </c>
      <c r="AI39" s="140">
        <f t="shared" si="5"/>
      </c>
      <c r="AJ39" s="140">
        <f t="shared" si="6"/>
      </c>
      <c r="AK39" s="140">
        <f t="shared" si="7"/>
      </c>
      <c r="AL39" s="140">
        <f t="shared" si="8"/>
      </c>
      <c r="AM39" s="140">
        <f t="shared" si="9"/>
      </c>
      <c r="AN39" s="140">
        <f t="shared" si="10"/>
      </c>
      <c r="AO39" s="140">
        <f t="shared" si="11"/>
      </c>
      <c r="AP39" s="140">
        <f t="shared" si="12"/>
      </c>
      <c r="AQ39" s="140">
        <f t="shared" si="13"/>
      </c>
      <c r="AR39" s="140">
        <f t="shared" si="14"/>
      </c>
      <c r="AS39" s="140">
        <f t="shared" si="15"/>
      </c>
      <c r="AT39" s="140">
        <f t="shared" si="16"/>
      </c>
      <c r="AU39" s="141">
        <f t="shared" si="17"/>
      </c>
    </row>
    <row r="40" spans="1:47" ht="17.25" customHeight="1">
      <c r="A40" s="142">
        <v>27</v>
      </c>
      <c r="B40" s="143"/>
      <c r="C40" s="143"/>
      <c r="D40" s="143"/>
      <c r="E40" s="144"/>
      <c r="F40" s="145"/>
      <c r="G40" s="146"/>
      <c r="H40" s="146"/>
      <c r="I40" s="146"/>
      <c r="J40" s="146"/>
      <c r="K40" s="147"/>
      <c r="L40" s="148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50"/>
      <c r="AD40" s="151">
        <f t="shared" si="0"/>
      </c>
      <c r="AE40" s="140">
        <f t="shared" si="1"/>
      </c>
      <c r="AF40" s="140">
        <f t="shared" si="2"/>
      </c>
      <c r="AG40" s="140">
        <f t="shared" si="3"/>
      </c>
      <c r="AH40" s="140">
        <f t="shared" si="4"/>
      </c>
      <c r="AI40" s="140">
        <f t="shared" si="5"/>
      </c>
      <c r="AJ40" s="140">
        <f t="shared" si="6"/>
      </c>
      <c r="AK40" s="140">
        <f t="shared" si="7"/>
      </c>
      <c r="AL40" s="140">
        <f t="shared" si="8"/>
      </c>
      <c r="AM40" s="140">
        <f t="shared" si="9"/>
      </c>
      <c r="AN40" s="140">
        <f t="shared" si="10"/>
      </c>
      <c r="AO40" s="140">
        <f t="shared" si="11"/>
      </c>
      <c r="AP40" s="140">
        <f t="shared" si="12"/>
      </c>
      <c r="AQ40" s="140">
        <f t="shared" si="13"/>
      </c>
      <c r="AR40" s="140">
        <f t="shared" si="14"/>
      </c>
      <c r="AS40" s="140">
        <f t="shared" si="15"/>
      </c>
      <c r="AT40" s="140">
        <f t="shared" si="16"/>
      </c>
      <c r="AU40" s="141">
        <f t="shared" si="17"/>
      </c>
    </row>
    <row r="41" spans="1:47" ht="17.25" customHeight="1">
      <c r="A41" s="142">
        <v>28</v>
      </c>
      <c r="B41" s="143"/>
      <c r="C41" s="143"/>
      <c r="D41" s="143"/>
      <c r="E41" s="144"/>
      <c r="F41" s="145"/>
      <c r="G41" s="146"/>
      <c r="H41" s="146"/>
      <c r="I41" s="146"/>
      <c r="J41" s="146"/>
      <c r="K41" s="147"/>
      <c r="L41" s="148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50"/>
      <c r="AD41" s="151">
        <f t="shared" si="0"/>
      </c>
      <c r="AE41" s="140">
        <f t="shared" si="1"/>
      </c>
      <c r="AF41" s="140">
        <f t="shared" si="2"/>
      </c>
      <c r="AG41" s="140">
        <f t="shared" si="3"/>
      </c>
      <c r="AH41" s="140">
        <f t="shared" si="4"/>
      </c>
      <c r="AI41" s="140">
        <f t="shared" si="5"/>
      </c>
      <c r="AJ41" s="140">
        <f t="shared" si="6"/>
      </c>
      <c r="AK41" s="140">
        <f t="shared" si="7"/>
      </c>
      <c r="AL41" s="140">
        <f t="shared" si="8"/>
      </c>
      <c r="AM41" s="140">
        <f t="shared" si="9"/>
      </c>
      <c r="AN41" s="140">
        <f t="shared" si="10"/>
      </c>
      <c r="AO41" s="140">
        <f t="shared" si="11"/>
      </c>
      <c r="AP41" s="140">
        <f t="shared" si="12"/>
      </c>
      <c r="AQ41" s="140">
        <f t="shared" si="13"/>
      </c>
      <c r="AR41" s="140">
        <f t="shared" si="14"/>
      </c>
      <c r="AS41" s="140">
        <f t="shared" si="15"/>
      </c>
      <c r="AT41" s="140">
        <f t="shared" si="16"/>
      </c>
      <c r="AU41" s="141">
        <f t="shared" si="17"/>
      </c>
    </row>
    <row r="42" spans="1:47" ht="17.25" customHeight="1">
      <c r="A42" s="142">
        <v>29</v>
      </c>
      <c r="B42" s="143"/>
      <c r="C42" s="143"/>
      <c r="D42" s="143"/>
      <c r="E42" s="144"/>
      <c r="F42" s="145"/>
      <c r="G42" s="146"/>
      <c r="H42" s="146"/>
      <c r="I42" s="146"/>
      <c r="J42" s="146"/>
      <c r="K42" s="147"/>
      <c r="L42" s="148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50"/>
      <c r="AD42" s="151">
        <f t="shared" si="0"/>
      </c>
      <c r="AE42" s="140">
        <f t="shared" si="1"/>
      </c>
      <c r="AF42" s="140">
        <f t="shared" si="2"/>
      </c>
      <c r="AG42" s="140">
        <f t="shared" si="3"/>
      </c>
      <c r="AH42" s="140">
        <f t="shared" si="4"/>
      </c>
      <c r="AI42" s="140">
        <f t="shared" si="5"/>
      </c>
      <c r="AJ42" s="140">
        <f t="shared" si="6"/>
      </c>
      <c r="AK42" s="140">
        <f t="shared" si="7"/>
      </c>
      <c r="AL42" s="140">
        <f t="shared" si="8"/>
      </c>
      <c r="AM42" s="140">
        <f t="shared" si="9"/>
      </c>
      <c r="AN42" s="140">
        <f t="shared" si="10"/>
      </c>
      <c r="AO42" s="140">
        <f t="shared" si="11"/>
      </c>
      <c r="AP42" s="140">
        <f t="shared" si="12"/>
      </c>
      <c r="AQ42" s="140">
        <f t="shared" si="13"/>
      </c>
      <c r="AR42" s="140">
        <f t="shared" si="14"/>
      </c>
      <c r="AS42" s="140">
        <f t="shared" si="15"/>
      </c>
      <c r="AT42" s="140">
        <f t="shared" si="16"/>
      </c>
      <c r="AU42" s="141">
        <f t="shared" si="17"/>
      </c>
    </row>
    <row r="43" spans="1:47" ht="17.25" customHeight="1">
      <c r="A43" s="142">
        <v>30</v>
      </c>
      <c r="B43" s="143"/>
      <c r="C43" s="143"/>
      <c r="D43" s="143"/>
      <c r="E43" s="144"/>
      <c r="F43" s="145"/>
      <c r="G43" s="146"/>
      <c r="H43" s="146"/>
      <c r="I43" s="146"/>
      <c r="J43" s="146"/>
      <c r="K43" s="147"/>
      <c r="L43" s="148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50"/>
      <c r="AD43" s="151">
        <f t="shared" si="0"/>
      </c>
      <c r="AE43" s="140">
        <f t="shared" si="1"/>
      </c>
      <c r="AF43" s="140">
        <f t="shared" si="2"/>
      </c>
      <c r="AG43" s="140">
        <f t="shared" si="3"/>
      </c>
      <c r="AH43" s="140">
        <f t="shared" si="4"/>
      </c>
      <c r="AI43" s="140">
        <f t="shared" si="5"/>
      </c>
      <c r="AJ43" s="140">
        <f t="shared" si="6"/>
      </c>
      <c r="AK43" s="140">
        <f t="shared" si="7"/>
      </c>
      <c r="AL43" s="140">
        <f t="shared" si="8"/>
      </c>
      <c r="AM43" s="140">
        <f t="shared" si="9"/>
      </c>
      <c r="AN43" s="140">
        <f t="shared" si="10"/>
      </c>
      <c r="AO43" s="140">
        <f t="shared" si="11"/>
      </c>
      <c r="AP43" s="140">
        <f t="shared" si="12"/>
      </c>
      <c r="AQ43" s="140">
        <f t="shared" si="13"/>
      </c>
      <c r="AR43" s="140">
        <f t="shared" si="14"/>
      </c>
      <c r="AS43" s="140">
        <f t="shared" si="15"/>
      </c>
      <c r="AT43" s="140">
        <f t="shared" si="16"/>
      </c>
      <c r="AU43" s="141">
        <f t="shared" si="17"/>
      </c>
    </row>
    <row r="44" spans="1:47" ht="17.25" customHeight="1">
      <c r="A44" s="126">
        <v>31</v>
      </c>
      <c r="B44" s="127"/>
      <c r="C44" s="127"/>
      <c r="D44" s="127"/>
      <c r="E44" s="128"/>
      <c r="F44" s="129"/>
      <c r="G44" s="130"/>
      <c r="H44" s="130"/>
      <c r="I44" s="130"/>
      <c r="J44" s="130"/>
      <c r="K44" s="131"/>
      <c r="L44" s="132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4"/>
      <c r="AD44" s="135">
        <f t="shared" si="0"/>
      </c>
      <c r="AE44" s="102">
        <f t="shared" si="1"/>
      </c>
      <c r="AF44" s="102">
        <f t="shared" si="2"/>
      </c>
      <c r="AG44" s="102">
        <f t="shared" si="3"/>
      </c>
      <c r="AH44" s="102">
        <f t="shared" si="4"/>
      </c>
      <c r="AI44" s="102">
        <f t="shared" si="5"/>
      </c>
      <c r="AJ44" s="102">
        <f t="shared" si="6"/>
      </c>
      <c r="AK44" s="102">
        <f t="shared" si="7"/>
      </c>
      <c r="AL44" s="102">
        <f t="shared" si="8"/>
      </c>
      <c r="AM44" s="102">
        <f t="shared" si="9"/>
      </c>
      <c r="AN44" s="102">
        <f t="shared" si="10"/>
      </c>
      <c r="AO44" s="102">
        <f t="shared" si="11"/>
      </c>
      <c r="AP44" s="102">
        <f t="shared" si="12"/>
      </c>
      <c r="AQ44" s="102">
        <f t="shared" si="13"/>
      </c>
      <c r="AR44" s="102">
        <f t="shared" si="14"/>
      </c>
      <c r="AS44" s="102">
        <f t="shared" si="15"/>
      </c>
      <c r="AT44" s="102">
        <f t="shared" si="16"/>
      </c>
      <c r="AU44" s="103">
        <f t="shared" si="17"/>
      </c>
    </row>
    <row r="45" spans="1:47" ht="17.25" customHeight="1">
      <c r="A45" s="104" t="s">
        <v>100</v>
      </c>
      <c r="B45" s="105"/>
      <c r="C45" s="105"/>
      <c r="D45" s="105"/>
      <c r="E45" s="106"/>
      <c r="F45" s="136" t="e">
        <f>AVERAGE(F14:K44)</f>
        <v>#DIV/0!</v>
      </c>
      <c r="G45" s="137"/>
      <c r="H45" s="137"/>
      <c r="I45" s="137"/>
      <c r="J45" s="137"/>
      <c r="K45" s="138"/>
      <c r="L45" s="139" t="e">
        <f>AVERAGE(L14:Q44)</f>
        <v>#DIV/0!</v>
      </c>
      <c r="M45" s="116"/>
      <c r="N45" s="116"/>
      <c r="O45" s="116"/>
      <c r="P45" s="116"/>
      <c r="Q45" s="116"/>
      <c r="R45" s="116" t="e">
        <f>AVERAGE(R14:W44)</f>
        <v>#DIV/0!</v>
      </c>
      <c r="S45" s="116"/>
      <c r="T45" s="116"/>
      <c r="U45" s="116"/>
      <c r="V45" s="116"/>
      <c r="W45" s="116"/>
      <c r="X45" s="116" t="e">
        <f>AVERAGE(X14:AC44)</f>
        <v>#DIV/0!</v>
      </c>
      <c r="Y45" s="116"/>
      <c r="Z45" s="116"/>
      <c r="AA45" s="116"/>
      <c r="AB45" s="116"/>
      <c r="AC45" s="117"/>
      <c r="AD45" s="118" t="e">
        <f>AVERAGE(AD14:AD44)</f>
        <v>#DIV/0!</v>
      </c>
      <c r="AE45" s="116"/>
      <c r="AF45" s="116"/>
      <c r="AG45" s="116"/>
      <c r="AH45" s="116"/>
      <c r="AI45" s="116"/>
      <c r="AJ45" s="116" t="e">
        <f>AVERAGE(AJ14:AJ44)</f>
        <v>#DIV/0!</v>
      </c>
      <c r="AK45" s="116"/>
      <c r="AL45" s="116"/>
      <c r="AM45" s="116"/>
      <c r="AN45" s="116"/>
      <c r="AO45" s="116"/>
      <c r="AP45" s="116" t="e">
        <f>AVERAGE(AP14:AP44)</f>
        <v>#DIV/0!</v>
      </c>
      <c r="AQ45" s="116"/>
      <c r="AR45" s="116"/>
      <c r="AS45" s="116"/>
      <c r="AT45" s="116"/>
      <c r="AU45" s="117"/>
    </row>
    <row r="46" spans="1:47" ht="17.25" customHeight="1">
      <c r="A46" s="109" t="s">
        <v>101</v>
      </c>
      <c r="B46" s="110"/>
      <c r="C46" s="110"/>
      <c r="D46" s="110"/>
      <c r="E46" s="111"/>
      <c r="F46" s="112">
        <f>MAX(F14:K44)</f>
        <v>0</v>
      </c>
      <c r="G46" s="113"/>
      <c r="H46" s="113"/>
      <c r="I46" s="113"/>
      <c r="J46" s="113"/>
      <c r="K46" s="114"/>
      <c r="L46" s="115">
        <f>MAX(L14:Q44)</f>
        <v>0</v>
      </c>
      <c r="M46" s="99"/>
      <c r="N46" s="99"/>
      <c r="O46" s="99"/>
      <c r="P46" s="99"/>
      <c r="Q46" s="99"/>
      <c r="R46" s="99">
        <f>MAX(R14:W44)</f>
        <v>0</v>
      </c>
      <c r="S46" s="99"/>
      <c r="T46" s="99"/>
      <c r="U46" s="99"/>
      <c r="V46" s="99"/>
      <c r="W46" s="99"/>
      <c r="X46" s="99">
        <f>MAX(X14:AC44)</f>
        <v>0</v>
      </c>
      <c r="Y46" s="99"/>
      <c r="Z46" s="99"/>
      <c r="AA46" s="99"/>
      <c r="AB46" s="99"/>
      <c r="AC46" s="100"/>
      <c r="AD46" s="101">
        <f>MAX(AD14:AD44)</f>
        <v>0</v>
      </c>
      <c r="AE46" s="99"/>
      <c r="AF46" s="99"/>
      <c r="AG46" s="99"/>
      <c r="AH46" s="99"/>
      <c r="AI46" s="99"/>
      <c r="AJ46" s="99">
        <f>MAX(AJ14:AJ44)</f>
        <v>0</v>
      </c>
      <c r="AK46" s="99"/>
      <c r="AL46" s="99"/>
      <c r="AM46" s="99"/>
      <c r="AN46" s="99"/>
      <c r="AO46" s="99"/>
      <c r="AP46" s="99">
        <f>MAX(AP14:AP44)</f>
        <v>0</v>
      </c>
      <c r="AQ46" s="99"/>
      <c r="AR46" s="99"/>
      <c r="AS46" s="99"/>
      <c r="AT46" s="99"/>
      <c r="AU46" s="100"/>
    </row>
    <row r="47" spans="1:47" ht="17.25" customHeight="1">
      <c r="A47" s="119" t="s">
        <v>102</v>
      </c>
      <c r="B47" s="120"/>
      <c r="C47" s="120"/>
      <c r="D47" s="120"/>
      <c r="E47" s="121"/>
      <c r="F47" s="122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4"/>
      <c r="AD47" s="125" t="e">
        <f>L10*AD45</f>
        <v>#DIV/0!</v>
      </c>
      <c r="AE47" s="107"/>
      <c r="AF47" s="107"/>
      <c r="AG47" s="107"/>
      <c r="AH47" s="107"/>
      <c r="AI47" s="107"/>
      <c r="AJ47" s="107" t="e">
        <f>L10*AJ45</f>
        <v>#DIV/0!</v>
      </c>
      <c r="AK47" s="107"/>
      <c r="AL47" s="107"/>
      <c r="AM47" s="107"/>
      <c r="AN47" s="107"/>
      <c r="AO47" s="107"/>
      <c r="AP47" s="107" t="e">
        <f>L10*AP45</f>
        <v>#DIV/0!</v>
      </c>
      <c r="AQ47" s="107"/>
      <c r="AR47" s="107"/>
      <c r="AS47" s="107"/>
      <c r="AT47" s="107"/>
      <c r="AU47" s="108"/>
    </row>
  </sheetData>
  <sheetProtection sheet="1"/>
  <mergeCells count="295">
    <mergeCell ref="AM1:AU1"/>
    <mergeCell ref="A2:AU2"/>
    <mergeCell ref="A4:I4"/>
    <mergeCell ref="A6:K6"/>
    <mergeCell ref="L6:AC6"/>
    <mergeCell ref="A7:F9"/>
    <mergeCell ref="G7:K7"/>
    <mergeCell ref="L7:AC7"/>
    <mergeCell ref="G8:K8"/>
    <mergeCell ref="L8:AC8"/>
    <mergeCell ref="G9:K9"/>
    <mergeCell ref="L9:AC9"/>
    <mergeCell ref="A10:K10"/>
    <mergeCell ref="L10:R10"/>
    <mergeCell ref="S10:W10"/>
    <mergeCell ref="X10:AC10"/>
    <mergeCell ref="A12:E13"/>
    <mergeCell ref="F12:K13"/>
    <mergeCell ref="L12:AC12"/>
    <mergeCell ref="AD12:AU12"/>
    <mergeCell ref="L13:Q13"/>
    <mergeCell ref="R13:W13"/>
    <mergeCell ref="X13:AC13"/>
    <mergeCell ref="AD13:AI13"/>
    <mergeCell ref="AJ13:AO13"/>
    <mergeCell ref="AP13:AU13"/>
    <mergeCell ref="A14:E14"/>
    <mergeCell ref="F14:K14"/>
    <mergeCell ref="L14:Q14"/>
    <mergeCell ref="R14:W14"/>
    <mergeCell ref="X14:AC14"/>
    <mergeCell ref="AD14:AI14"/>
    <mergeCell ref="AJ14:AO14"/>
    <mergeCell ref="AP14:AU14"/>
    <mergeCell ref="A15:E15"/>
    <mergeCell ref="F15:K15"/>
    <mergeCell ref="L15:Q15"/>
    <mergeCell ref="R15:W15"/>
    <mergeCell ref="X15:AC15"/>
    <mergeCell ref="AD15:AI15"/>
    <mergeCell ref="AJ15:AO15"/>
    <mergeCell ref="AP15:AU15"/>
    <mergeCell ref="A16:E16"/>
    <mergeCell ref="F16:K16"/>
    <mergeCell ref="L16:Q16"/>
    <mergeCell ref="R16:W16"/>
    <mergeCell ref="X16:AC16"/>
    <mergeCell ref="AD16:AI16"/>
    <mergeCell ref="AJ16:AO16"/>
    <mergeCell ref="AP16:AU16"/>
    <mergeCell ref="A17:E17"/>
    <mergeCell ref="F17:K17"/>
    <mergeCell ref="L17:Q17"/>
    <mergeCell ref="R17:W17"/>
    <mergeCell ref="X17:AC17"/>
    <mergeCell ref="AD17:AI17"/>
    <mergeCell ref="AJ17:AO17"/>
    <mergeCell ref="AP17:AU17"/>
    <mergeCell ref="A18:E18"/>
    <mergeCell ref="F18:K18"/>
    <mergeCell ref="L18:Q18"/>
    <mergeCell ref="R18:W18"/>
    <mergeCell ref="X18:AC18"/>
    <mergeCell ref="AD18:AI18"/>
    <mergeCell ref="AJ18:AO18"/>
    <mergeCell ref="AP18:AU18"/>
    <mergeCell ref="A19:E19"/>
    <mergeCell ref="F19:K19"/>
    <mergeCell ref="L19:Q19"/>
    <mergeCell ref="R19:W19"/>
    <mergeCell ref="X19:AC19"/>
    <mergeCell ref="AD19:AI19"/>
    <mergeCell ref="AJ19:AO19"/>
    <mergeCell ref="AP19:AU19"/>
    <mergeCell ref="A20:E20"/>
    <mergeCell ref="F20:K20"/>
    <mergeCell ref="L20:Q20"/>
    <mergeCell ref="R20:W20"/>
    <mergeCell ref="X20:AC20"/>
    <mergeCell ref="AD20:AI20"/>
    <mergeCell ref="AJ20:AO20"/>
    <mergeCell ref="AP20:AU20"/>
    <mergeCell ref="A21:E21"/>
    <mergeCell ref="F21:K21"/>
    <mergeCell ref="L21:Q21"/>
    <mergeCell ref="R21:W21"/>
    <mergeCell ref="X21:AC21"/>
    <mergeCell ref="AD21:AI21"/>
    <mergeCell ref="AJ21:AO21"/>
    <mergeCell ref="AP21:AU21"/>
    <mergeCell ref="A22:E22"/>
    <mergeCell ref="F22:K22"/>
    <mergeCell ref="L22:Q22"/>
    <mergeCell ref="R22:W22"/>
    <mergeCell ref="X22:AC22"/>
    <mergeCell ref="AD22:AI22"/>
    <mergeCell ref="AJ22:AO22"/>
    <mergeCell ref="AP22:AU22"/>
    <mergeCell ref="A23:E23"/>
    <mergeCell ref="F23:K23"/>
    <mergeCell ref="L23:Q23"/>
    <mergeCell ref="R23:W23"/>
    <mergeCell ref="X23:AC23"/>
    <mergeCell ref="AD23:AI23"/>
    <mergeCell ref="AJ23:AO23"/>
    <mergeCell ref="AP23:AU23"/>
    <mergeCell ref="A24:E24"/>
    <mergeCell ref="F24:K24"/>
    <mergeCell ref="L24:Q24"/>
    <mergeCell ref="R24:W24"/>
    <mergeCell ref="X24:AC24"/>
    <mergeCell ref="AD24:AI24"/>
    <mergeCell ref="AJ24:AO24"/>
    <mergeCell ref="AP24:AU24"/>
    <mergeCell ref="A25:E25"/>
    <mergeCell ref="F25:K25"/>
    <mergeCell ref="L25:Q25"/>
    <mergeCell ref="R25:W25"/>
    <mergeCell ref="X25:AC25"/>
    <mergeCell ref="AD25:AI25"/>
    <mergeCell ref="AJ25:AO25"/>
    <mergeCell ref="AP25:AU25"/>
    <mergeCell ref="A26:E26"/>
    <mergeCell ref="F26:K26"/>
    <mergeCell ref="L26:Q26"/>
    <mergeCell ref="R26:W26"/>
    <mergeCell ref="X26:AC26"/>
    <mergeCell ref="AD26:AI26"/>
    <mergeCell ref="AJ26:AO26"/>
    <mergeCell ref="AP26:AU26"/>
    <mergeCell ref="A27:E27"/>
    <mergeCell ref="F27:K27"/>
    <mergeCell ref="L27:Q27"/>
    <mergeCell ref="R27:W27"/>
    <mergeCell ref="X27:AC27"/>
    <mergeCell ref="AD27:AI27"/>
    <mergeCell ref="AJ27:AO27"/>
    <mergeCell ref="AP27:AU27"/>
    <mergeCell ref="A28:E28"/>
    <mergeCell ref="F28:K28"/>
    <mergeCell ref="L28:Q28"/>
    <mergeCell ref="R28:W28"/>
    <mergeCell ref="X28:AC28"/>
    <mergeCell ref="AD28:AI28"/>
    <mergeCell ref="AJ28:AO28"/>
    <mergeCell ref="AP28:AU28"/>
    <mergeCell ref="A29:E29"/>
    <mergeCell ref="F29:K29"/>
    <mergeCell ref="L29:Q29"/>
    <mergeCell ref="R29:W29"/>
    <mergeCell ref="X29:AC29"/>
    <mergeCell ref="AD29:AI29"/>
    <mergeCell ref="AJ29:AO29"/>
    <mergeCell ref="AP29:AU29"/>
    <mergeCell ref="A30:E30"/>
    <mergeCell ref="F30:K30"/>
    <mergeCell ref="L30:Q30"/>
    <mergeCell ref="R30:W30"/>
    <mergeCell ref="X30:AC30"/>
    <mergeCell ref="AD30:AI30"/>
    <mergeCell ref="AJ30:AO30"/>
    <mergeCell ref="AP30:AU30"/>
    <mergeCell ref="A31:E31"/>
    <mergeCell ref="F31:K31"/>
    <mergeCell ref="L31:Q31"/>
    <mergeCell ref="R31:W31"/>
    <mergeCell ref="X31:AC31"/>
    <mergeCell ref="AD31:AI31"/>
    <mergeCell ref="AJ31:AO31"/>
    <mergeCell ref="AP31:AU31"/>
    <mergeCell ref="A32:E32"/>
    <mergeCell ref="F32:K32"/>
    <mergeCell ref="L32:Q32"/>
    <mergeCell ref="R32:W32"/>
    <mergeCell ref="X32:AC32"/>
    <mergeCell ref="AD32:AI32"/>
    <mergeCell ref="AJ32:AO32"/>
    <mergeCell ref="AP32:AU32"/>
    <mergeCell ref="A33:E33"/>
    <mergeCell ref="F33:K33"/>
    <mergeCell ref="L33:Q33"/>
    <mergeCell ref="R33:W33"/>
    <mergeCell ref="X33:AC33"/>
    <mergeCell ref="AD33:AI33"/>
    <mergeCell ref="AJ33:AO33"/>
    <mergeCell ref="AP33:AU33"/>
    <mergeCell ref="A34:E34"/>
    <mergeCell ref="F34:K34"/>
    <mergeCell ref="L34:Q34"/>
    <mergeCell ref="R34:W34"/>
    <mergeCell ref="X34:AC34"/>
    <mergeCell ref="AD34:AI34"/>
    <mergeCell ref="AJ34:AO34"/>
    <mergeCell ref="AP34:AU34"/>
    <mergeCell ref="A35:E35"/>
    <mergeCell ref="F35:K35"/>
    <mergeCell ref="L35:Q35"/>
    <mergeCell ref="R35:W35"/>
    <mergeCell ref="X35:AC35"/>
    <mergeCell ref="AD35:AI35"/>
    <mergeCell ref="AJ35:AO35"/>
    <mergeCell ref="AP35:AU35"/>
    <mergeCell ref="A36:E36"/>
    <mergeCell ref="F36:K36"/>
    <mergeCell ref="L36:Q36"/>
    <mergeCell ref="R36:W36"/>
    <mergeCell ref="X36:AC36"/>
    <mergeCell ref="AD36:AI36"/>
    <mergeCell ref="AJ36:AO36"/>
    <mergeCell ref="AP36:AU36"/>
    <mergeCell ref="A37:E37"/>
    <mergeCell ref="F37:K37"/>
    <mergeCell ref="L37:Q37"/>
    <mergeCell ref="R37:W37"/>
    <mergeCell ref="X37:AC37"/>
    <mergeCell ref="AD37:AI37"/>
    <mergeCell ref="AJ37:AO37"/>
    <mergeCell ref="AP37:AU37"/>
    <mergeCell ref="A38:E38"/>
    <mergeCell ref="F38:K38"/>
    <mergeCell ref="L38:Q38"/>
    <mergeCell ref="R38:W38"/>
    <mergeCell ref="X38:AC38"/>
    <mergeCell ref="AD38:AI38"/>
    <mergeCell ref="AJ38:AO38"/>
    <mergeCell ref="AP38:AU38"/>
    <mergeCell ref="A39:E39"/>
    <mergeCell ref="F39:K39"/>
    <mergeCell ref="L39:Q39"/>
    <mergeCell ref="R39:W39"/>
    <mergeCell ref="X39:AC39"/>
    <mergeCell ref="AD39:AI39"/>
    <mergeCell ref="AJ39:AO39"/>
    <mergeCell ref="AP39:AU39"/>
    <mergeCell ref="A40:E40"/>
    <mergeCell ref="F40:K40"/>
    <mergeCell ref="L40:Q40"/>
    <mergeCell ref="R40:W40"/>
    <mergeCell ref="X40:AC40"/>
    <mergeCell ref="AD40:AI40"/>
    <mergeCell ref="AJ40:AO40"/>
    <mergeCell ref="AP40:AU40"/>
    <mergeCell ref="A41:E41"/>
    <mergeCell ref="F41:K41"/>
    <mergeCell ref="L41:Q41"/>
    <mergeCell ref="R41:W41"/>
    <mergeCell ref="X41:AC41"/>
    <mergeCell ref="AD41:AI41"/>
    <mergeCell ref="AJ41:AO41"/>
    <mergeCell ref="AP41:AU41"/>
    <mergeCell ref="A42:E42"/>
    <mergeCell ref="F42:K42"/>
    <mergeCell ref="L42:Q42"/>
    <mergeCell ref="R42:W42"/>
    <mergeCell ref="X42:AC42"/>
    <mergeCell ref="AD42:AI42"/>
    <mergeCell ref="AJ42:AO42"/>
    <mergeCell ref="AP42:AU42"/>
    <mergeCell ref="A43:E43"/>
    <mergeCell ref="F43:K43"/>
    <mergeCell ref="L43:Q43"/>
    <mergeCell ref="R43:W43"/>
    <mergeCell ref="X43:AC43"/>
    <mergeCell ref="AD43:AI43"/>
    <mergeCell ref="AJ43:AO43"/>
    <mergeCell ref="AP43:AU43"/>
    <mergeCell ref="A44:E44"/>
    <mergeCell ref="F44:K44"/>
    <mergeCell ref="L44:Q44"/>
    <mergeCell ref="R44:W44"/>
    <mergeCell ref="X44:AC44"/>
    <mergeCell ref="AD44:AI44"/>
    <mergeCell ref="A45:E45"/>
    <mergeCell ref="F45:K45"/>
    <mergeCell ref="L45:Q45"/>
    <mergeCell ref="R45:W45"/>
    <mergeCell ref="X45:AC45"/>
    <mergeCell ref="AD45:AI45"/>
    <mergeCell ref="AD46:AI46"/>
    <mergeCell ref="AJ44:AO44"/>
    <mergeCell ref="AP44:AU44"/>
    <mergeCell ref="AJ45:AO45"/>
    <mergeCell ref="AP45:AU45"/>
    <mergeCell ref="AJ46:AO46"/>
    <mergeCell ref="AP46:AU46"/>
    <mergeCell ref="A47:E47"/>
    <mergeCell ref="F47:AC47"/>
    <mergeCell ref="AD47:AI47"/>
    <mergeCell ref="AJ47:AO47"/>
    <mergeCell ref="AP47:AU47"/>
    <mergeCell ref="A46:E46"/>
    <mergeCell ref="F46:K46"/>
    <mergeCell ref="L46:Q46"/>
    <mergeCell ref="R46:W46"/>
    <mergeCell ref="X46:AC46"/>
  </mergeCells>
  <printOptions/>
  <pageMargins left="0.7086614173228347" right="0.7086614173228347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AU47"/>
  <sheetViews>
    <sheetView zoomScalePageLayoutView="0" workbookViewId="0" topLeftCell="A1">
      <selection activeCell="L10" sqref="L10:R10"/>
    </sheetView>
  </sheetViews>
  <sheetFormatPr defaultColWidth="9.00390625" defaultRowHeight="13.5"/>
  <cols>
    <col min="1" max="48" width="1.875" style="0" customWidth="1"/>
    <col min="49" max="73" width="2.125" style="0" customWidth="1"/>
  </cols>
  <sheetData>
    <row r="1" spans="39:47" ht="13.5">
      <c r="AM1" s="183" t="s">
        <v>84</v>
      </c>
      <c r="AN1" s="183"/>
      <c r="AO1" s="183"/>
      <c r="AP1" s="183"/>
      <c r="AQ1" s="183"/>
      <c r="AR1" s="183"/>
      <c r="AS1" s="183"/>
      <c r="AT1" s="183"/>
      <c r="AU1" s="183"/>
    </row>
    <row r="2" spans="1:47" ht="25.5" customHeight="1">
      <c r="A2" s="66" t="s">
        <v>89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</row>
    <row r="3" spans="1:47" s="23" customFormat="1" ht="10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</row>
    <row r="4" spans="1:47" ht="17.25" customHeight="1">
      <c r="A4" s="184" t="s">
        <v>90</v>
      </c>
      <c r="B4" s="184"/>
      <c r="C4" s="184"/>
      <c r="D4" s="184"/>
      <c r="E4" s="184"/>
      <c r="F4" s="184"/>
      <c r="G4" s="184"/>
      <c r="H4" s="184"/>
      <c r="I4" s="184"/>
      <c r="J4" s="24"/>
      <c r="K4" s="24"/>
      <c r="L4" s="24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</row>
    <row r="5" spans="1:47" ht="6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</row>
    <row r="6" spans="1:47" ht="26.25" customHeight="1">
      <c r="A6" s="164" t="s">
        <v>50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85">
        <f>'表紙'!D6</f>
        <v>0</v>
      </c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7"/>
      <c r="AD6" s="28"/>
      <c r="AE6" s="28"/>
      <c r="AF6" s="28"/>
      <c r="AG6" s="29"/>
      <c r="AH6" s="29"/>
      <c r="AI6" s="29"/>
      <c r="AJ6" s="29"/>
      <c r="AK6" s="29"/>
      <c r="AL6" s="29"/>
      <c r="AM6" s="30"/>
      <c r="AN6" s="30"/>
      <c r="AO6" s="30"/>
      <c r="AP6" s="30"/>
      <c r="AQ6" s="30"/>
      <c r="AR6" s="30"/>
      <c r="AS6" s="30"/>
      <c r="AT6" s="30"/>
      <c r="AU6" s="30"/>
    </row>
    <row r="7" spans="1:47" ht="26.25" customHeight="1">
      <c r="A7" s="181" t="s">
        <v>51</v>
      </c>
      <c r="B7" s="181"/>
      <c r="C7" s="181"/>
      <c r="D7" s="181"/>
      <c r="E7" s="181"/>
      <c r="F7" s="181"/>
      <c r="G7" s="182" t="s">
        <v>91</v>
      </c>
      <c r="H7" s="182"/>
      <c r="I7" s="182"/>
      <c r="J7" s="182"/>
      <c r="K7" s="182"/>
      <c r="L7" s="172">
        <f>'4月'!L7:AC7</f>
        <v>0</v>
      </c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4"/>
      <c r="AD7" s="26"/>
      <c r="AE7" s="26"/>
      <c r="AF7" s="26"/>
      <c r="AG7" s="29"/>
      <c r="AH7" s="29"/>
      <c r="AI7" s="29"/>
      <c r="AJ7" s="29"/>
      <c r="AK7" s="29"/>
      <c r="AL7" s="29"/>
      <c r="AM7" s="30"/>
      <c r="AN7" s="30"/>
      <c r="AO7" s="30"/>
      <c r="AP7" s="30"/>
      <c r="AQ7" s="30"/>
      <c r="AR7" s="30"/>
      <c r="AS7" s="30"/>
      <c r="AT7" s="30"/>
      <c r="AU7" s="30"/>
    </row>
    <row r="8" spans="1:47" ht="26.25" customHeight="1">
      <c r="A8" s="181"/>
      <c r="B8" s="181"/>
      <c r="C8" s="181"/>
      <c r="D8" s="181"/>
      <c r="E8" s="181"/>
      <c r="F8" s="181"/>
      <c r="G8" s="188" t="s">
        <v>92</v>
      </c>
      <c r="H8" s="188"/>
      <c r="I8" s="188"/>
      <c r="J8" s="188"/>
      <c r="K8" s="188"/>
      <c r="L8" s="175">
        <f>'4月'!L8:AC8</f>
        <v>0</v>
      </c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7"/>
      <c r="AD8" s="26"/>
      <c r="AE8" s="26"/>
      <c r="AF8" s="26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</row>
    <row r="9" spans="1:47" ht="26.25" customHeight="1">
      <c r="A9" s="181"/>
      <c r="B9" s="181"/>
      <c r="C9" s="181"/>
      <c r="D9" s="181"/>
      <c r="E9" s="181"/>
      <c r="F9" s="181"/>
      <c r="G9" s="171" t="s">
        <v>93</v>
      </c>
      <c r="H9" s="171"/>
      <c r="I9" s="171"/>
      <c r="J9" s="171"/>
      <c r="K9" s="171"/>
      <c r="L9" s="178">
        <f>'4月'!L9:AC9</f>
        <v>0</v>
      </c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80"/>
      <c r="AD9" s="26"/>
      <c r="AE9" s="26"/>
      <c r="AF9" s="26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</row>
    <row r="10" spans="1:47" ht="26.25" customHeight="1">
      <c r="A10" s="91" t="s">
        <v>62</v>
      </c>
      <c r="B10" s="92"/>
      <c r="C10" s="92"/>
      <c r="D10" s="92"/>
      <c r="E10" s="92"/>
      <c r="F10" s="92"/>
      <c r="G10" s="92"/>
      <c r="H10" s="92"/>
      <c r="I10" s="92"/>
      <c r="J10" s="92"/>
      <c r="K10" s="93"/>
      <c r="L10" s="94"/>
      <c r="M10" s="94"/>
      <c r="N10" s="94"/>
      <c r="O10" s="94"/>
      <c r="P10" s="94"/>
      <c r="Q10" s="94"/>
      <c r="R10" s="94"/>
      <c r="S10" s="95" t="s">
        <v>94</v>
      </c>
      <c r="T10" s="95"/>
      <c r="U10" s="95"/>
      <c r="V10" s="95"/>
      <c r="W10" s="95"/>
      <c r="X10" s="96"/>
      <c r="Y10" s="97"/>
      <c r="Z10" s="97"/>
      <c r="AA10" s="97"/>
      <c r="AB10" s="97"/>
      <c r="AC10" s="98"/>
      <c r="AD10" s="26"/>
      <c r="AE10" s="26"/>
      <c r="AF10" s="26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</row>
    <row r="11" ht="6.75" customHeight="1"/>
    <row r="12" spans="1:47" ht="18" customHeight="1">
      <c r="A12" s="164" t="s">
        <v>1</v>
      </c>
      <c r="B12" s="164"/>
      <c r="C12" s="164"/>
      <c r="D12" s="164"/>
      <c r="E12" s="165"/>
      <c r="F12" s="166" t="s">
        <v>95</v>
      </c>
      <c r="G12" s="167"/>
      <c r="H12" s="167"/>
      <c r="I12" s="167"/>
      <c r="J12" s="167"/>
      <c r="K12" s="167"/>
      <c r="L12" s="154" t="s">
        <v>96</v>
      </c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6"/>
      <c r="AD12" s="154" t="s">
        <v>97</v>
      </c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6"/>
    </row>
    <row r="13" spans="1:47" ht="14.25" customHeight="1">
      <c r="A13" s="164"/>
      <c r="B13" s="164"/>
      <c r="C13" s="164"/>
      <c r="D13" s="164"/>
      <c r="E13" s="165"/>
      <c r="F13" s="167"/>
      <c r="G13" s="167"/>
      <c r="H13" s="167"/>
      <c r="I13" s="167"/>
      <c r="J13" s="167"/>
      <c r="K13" s="167"/>
      <c r="L13" s="168" t="s">
        <v>98</v>
      </c>
      <c r="M13" s="169"/>
      <c r="N13" s="169"/>
      <c r="O13" s="169"/>
      <c r="P13" s="169"/>
      <c r="Q13" s="169"/>
      <c r="R13" s="169" t="s">
        <v>57</v>
      </c>
      <c r="S13" s="169"/>
      <c r="T13" s="169"/>
      <c r="U13" s="169"/>
      <c r="V13" s="169"/>
      <c r="W13" s="169"/>
      <c r="X13" s="169" t="s">
        <v>99</v>
      </c>
      <c r="Y13" s="169"/>
      <c r="Z13" s="169"/>
      <c r="AA13" s="169"/>
      <c r="AB13" s="169"/>
      <c r="AC13" s="170"/>
      <c r="AD13" s="168" t="s">
        <v>98</v>
      </c>
      <c r="AE13" s="169"/>
      <c r="AF13" s="169"/>
      <c r="AG13" s="169"/>
      <c r="AH13" s="169"/>
      <c r="AI13" s="169"/>
      <c r="AJ13" s="169" t="s">
        <v>57</v>
      </c>
      <c r="AK13" s="169"/>
      <c r="AL13" s="169"/>
      <c r="AM13" s="169"/>
      <c r="AN13" s="169"/>
      <c r="AO13" s="169"/>
      <c r="AP13" s="169" t="s">
        <v>99</v>
      </c>
      <c r="AQ13" s="169"/>
      <c r="AR13" s="169"/>
      <c r="AS13" s="169"/>
      <c r="AT13" s="169"/>
      <c r="AU13" s="170"/>
    </row>
    <row r="14" spans="1:47" ht="17.25" customHeight="1">
      <c r="A14" s="154">
        <v>1</v>
      </c>
      <c r="B14" s="155"/>
      <c r="C14" s="155"/>
      <c r="D14" s="155"/>
      <c r="E14" s="156"/>
      <c r="F14" s="157"/>
      <c r="G14" s="158"/>
      <c r="H14" s="158"/>
      <c r="I14" s="158"/>
      <c r="J14" s="158"/>
      <c r="K14" s="159"/>
      <c r="L14" s="160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2"/>
      <c r="AD14" s="163">
        <f>IF(F14="","",F14*L14/1000)</f>
      </c>
      <c r="AE14" s="152">
        <f>IF(AA14="","",AA14*Y14/1000)</f>
      </c>
      <c r="AF14" s="152">
        <f>IF(AB14="","",AB14*Y14/1000)</f>
      </c>
      <c r="AG14" s="152">
        <f>IF(AC14="","",AC14*AB14/1000)</f>
      </c>
      <c r="AH14" s="152">
        <f>IF(AD14="","",AD14*AB14/1000)</f>
      </c>
      <c r="AI14" s="152">
        <f>IF(AE14="","",AE14*AB14/1000)</f>
      </c>
      <c r="AJ14" s="152">
        <f>IF(F14="","",F14*R14/1000)</f>
      </c>
      <c r="AK14" s="152">
        <f>IF(AG14="","",AG14*AE14/1000)</f>
      </c>
      <c r="AL14" s="152">
        <f>IF(AH14="","",AH14*AE14/1000)</f>
      </c>
      <c r="AM14" s="152">
        <f>IF(AI14="","",AI14*AH14/1000)</f>
      </c>
      <c r="AN14" s="152">
        <f>IF(AJ14="","",AJ14*AH14/1000)</f>
      </c>
      <c r="AO14" s="152">
        <f>IF(AK14="","",AK14*AH14/1000)</f>
      </c>
      <c r="AP14" s="152">
        <f>IF(F14="","",F14*X14/1000)</f>
      </c>
      <c r="AQ14" s="152">
        <f>IF(AM14="","",AM14*AK14/1000)</f>
      </c>
      <c r="AR14" s="152">
        <f>IF(AN14="","",AN14*AK14/1000)</f>
      </c>
      <c r="AS14" s="152">
        <f>IF(AO14="","",AO14*AN14/1000)</f>
      </c>
      <c r="AT14" s="152">
        <f>IF(AP14="","",AP14*AN14/1000)</f>
      </c>
      <c r="AU14" s="153">
        <f>IF(AQ14="","",AQ14*AN14/1000)</f>
      </c>
    </row>
    <row r="15" spans="1:47" ht="17.25" customHeight="1">
      <c r="A15" s="142">
        <v>2</v>
      </c>
      <c r="B15" s="143"/>
      <c r="C15" s="143"/>
      <c r="D15" s="143"/>
      <c r="E15" s="144"/>
      <c r="F15" s="145"/>
      <c r="G15" s="146"/>
      <c r="H15" s="146"/>
      <c r="I15" s="146"/>
      <c r="J15" s="146"/>
      <c r="K15" s="147"/>
      <c r="L15" s="148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/>
      <c r="AD15" s="151">
        <f aca="true" t="shared" si="0" ref="AD15:AD44">IF(F15="","",F15*L15/1000)</f>
      </c>
      <c r="AE15" s="140">
        <f aca="true" t="shared" si="1" ref="AE15:AE44">IF(AA15="","",AA15*Y15/1000)</f>
      </c>
      <c r="AF15" s="140">
        <f aca="true" t="shared" si="2" ref="AF15:AF44">IF(AB15="","",AB15*Y15/1000)</f>
      </c>
      <c r="AG15" s="140">
        <f aca="true" t="shared" si="3" ref="AG15:AG44">IF(AC15="","",AC15*AB15/1000)</f>
      </c>
      <c r="AH15" s="140">
        <f aca="true" t="shared" si="4" ref="AH15:AH44">IF(AD15="","",AD15*AB15/1000)</f>
      </c>
      <c r="AI15" s="140">
        <f aca="true" t="shared" si="5" ref="AI15:AI44">IF(AE15="","",AE15*AB15/1000)</f>
      </c>
      <c r="AJ15" s="140">
        <f aca="true" t="shared" si="6" ref="AJ15:AJ44">IF(F15="","",F15*R15/1000)</f>
      </c>
      <c r="AK15" s="140">
        <f aca="true" t="shared" si="7" ref="AK15:AK44">IF(AG15="","",AG15*AE15/1000)</f>
      </c>
      <c r="AL15" s="140">
        <f aca="true" t="shared" si="8" ref="AL15:AL44">IF(AH15="","",AH15*AE15/1000)</f>
      </c>
      <c r="AM15" s="140">
        <f aca="true" t="shared" si="9" ref="AM15:AM44">IF(AI15="","",AI15*AH15/1000)</f>
      </c>
      <c r="AN15" s="140">
        <f aca="true" t="shared" si="10" ref="AN15:AN44">IF(AJ15="","",AJ15*AH15/1000)</f>
      </c>
      <c r="AO15" s="140">
        <f aca="true" t="shared" si="11" ref="AO15:AO44">IF(AK15="","",AK15*AH15/1000)</f>
      </c>
      <c r="AP15" s="140">
        <f aca="true" t="shared" si="12" ref="AP15:AP44">IF(F15="","",F15*X15/1000)</f>
      </c>
      <c r="AQ15" s="140">
        <f aca="true" t="shared" si="13" ref="AQ15:AQ44">IF(AM15="","",AM15*AK15/1000)</f>
      </c>
      <c r="AR15" s="140">
        <f aca="true" t="shared" si="14" ref="AR15:AR44">IF(AN15="","",AN15*AK15/1000)</f>
      </c>
      <c r="AS15" s="140">
        <f aca="true" t="shared" si="15" ref="AS15:AS44">IF(AO15="","",AO15*AN15/1000)</f>
      </c>
      <c r="AT15" s="140">
        <f aca="true" t="shared" si="16" ref="AT15:AT44">IF(AP15="","",AP15*AN15/1000)</f>
      </c>
      <c r="AU15" s="141">
        <f aca="true" t="shared" si="17" ref="AU15:AU44">IF(AQ15="","",AQ15*AN15/1000)</f>
      </c>
    </row>
    <row r="16" spans="1:47" ht="17.25" customHeight="1">
      <c r="A16" s="142">
        <v>3</v>
      </c>
      <c r="B16" s="143"/>
      <c r="C16" s="143"/>
      <c r="D16" s="143"/>
      <c r="E16" s="144"/>
      <c r="F16" s="145"/>
      <c r="G16" s="146"/>
      <c r="H16" s="146"/>
      <c r="I16" s="146"/>
      <c r="J16" s="146"/>
      <c r="K16" s="147"/>
      <c r="L16" s="148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50"/>
      <c r="AD16" s="151">
        <f t="shared" si="0"/>
      </c>
      <c r="AE16" s="140">
        <f t="shared" si="1"/>
      </c>
      <c r="AF16" s="140">
        <f t="shared" si="2"/>
      </c>
      <c r="AG16" s="140">
        <f t="shared" si="3"/>
      </c>
      <c r="AH16" s="140">
        <f t="shared" si="4"/>
      </c>
      <c r="AI16" s="140">
        <f t="shared" si="5"/>
      </c>
      <c r="AJ16" s="140">
        <f t="shared" si="6"/>
      </c>
      <c r="AK16" s="140">
        <f t="shared" si="7"/>
      </c>
      <c r="AL16" s="140">
        <f t="shared" si="8"/>
      </c>
      <c r="AM16" s="140">
        <f t="shared" si="9"/>
      </c>
      <c r="AN16" s="140">
        <f t="shared" si="10"/>
      </c>
      <c r="AO16" s="140">
        <f t="shared" si="11"/>
      </c>
      <c r="AP16" s="140">
        <f t="shared" si="12"/>
      </c>
      <c r="AQ16" s="140">
        <f t="shared" si="13"/>
      </c>
      <c r="AR16" s="140">
        <f t="shared" si="14"/>
      </c>
      <c r="AS16" s="140">
        <f t="shared" si="15"/>
      </c>
      <c r="AT16" s="140">
        <f t="shared" si="16"/>
      </c>
      <c r="AU16" s="141">
        <f t="shared" si="17"/>
      </c>
    </row>
    <row r="17" spans="1:47" ht="17.25" customHeight="1">
      <c r="A17" s="142">
        <v>4</v>
      </c>
      <c r="B17" s="143"/>
      <c r="C17" s="143"/>
      <c r="D17" s="143"/>
      <c r="E17" s="144"/>
      <c r="F17" s="145"/>
      <c r="G17" s="146"/>
      <c r="H17" s="146"/>
      <c r="I17" s="146"/>
      <c r="J17" s="146"/>
      <c r="K17" s="147"/>
      <c r="L17" s="148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50"/>
      <c r="AD17" s="151">
        <f t="shared" si="0"/>
      </c>
      <c r="AE17" s="140">
        <f t="shared" si="1"/>
      </c>
      <c r="AF17" s="140">
        <f t="shared" si="2"/>
      </c>
      <c r="AG17" s="140">
        <f t="shared" si="3"/>
      </c>
      <c r="AH17" s="140">
        <f t="shared" si="4"/>
      </c>
      <c r="AI17" s="140">
        <f t="shared" si="5"/>
      </c>
      <c r="AJ17" s="140">
        <f t="shared" si="6"/>
      </c>
      <c r="AK17" s="140">
        <f t="shared" si="7"/>
      </c>
      <c r="AL17" s="140">
        <f t="shared" si="8"/>
      </c>
      <c r="AM17" s="140">
        <f t="shared" si="9"/>
      </c>
      <c r="AN17" s="140">
        <f t="shared" si="10"/>
      </c>
      <c r="AO17" s="140">
        <f t="shared" si="11"/>
      </c>
      <c r="AP17" s="140">
        <f t="shared" si="12"/>
      </c>
      <c r="AQ17" s="140">
        <f t="shared" si="13"/>
      </c>
      <c r="AR17" s="140">
        <f t="shared" si="14"/>
      </c>
      <c r="AS17" s="140">
        <f t="shared" si="15"/>
      </c>
      <c r="AT17" s="140">
        <f t="shared" si="16"/>
      </c>
      <c r="AU17" s="141">
        <f t="shared" si="17"/>
      </c>
    </row>
    <row r="18" spans="1:47" ht="17.25" customHeight="1">
      <c r="A18" s="142">
        <v>5</v>
      </c>
      <c r="B18" s="143"/>
      <c r="C18" s="143"/>
      <c r="D18" s="143"/>
      <c r="E18" s="144"/>
      <c r="F18" s="145"/>
      <c r="G18" s="146"/>
      <c r="H18" s="146"/>
      <c r="I18" s="146"/>
      <c r="J18" s="146"/>
      <c r="K18" s="147"/>
      <c r="L18" s="148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50"/>
      <c r="AD18" s="151">
        <f t="shared" si="0"/>
      </c>
      <c r="AE18" s="140">
        <f t="shared" si="1"/>
      </c>
      <c r="AF18" s="140">
        <f t="shared" si="2"/>
      </c>
      <c r="AG18" s="140">
        <f t="shared" si="3"/>
      </c>
      <c r="AH18" s="140">
        <f t="shared" si="4"/>
      </c>
      <c r="AI18" s="140">
        <f t="shared" si="5"/>
      </c>
      <c r="AJ18" s="140">
        <f t="shared" si="6"/>
      </c>
      <c r="AK18" s="140">
        <f t="shared" si="7"/>
      </c>
      <c r="AL18" s="140">
        <f t="shared" si="8"/>
      </c>
      <c r="AM18" s="140">
        <f t="shared" si="9"/>
      </c>
      <c r="AN18" s="140">
        <f t="shared" si="10"/>
      </c>
      <c r="AO18" s="140">
        <f t="shared" si="11"/>
      </c>
      <c r="AP18" s="140">
        <f t="shared" si="12"/>
      </c>
      <c r="AQ18" s="140">
        <f t="shared" si="13"/>
      </c>
      <c r="AR18" s="140">
        <f t="shared" si="14"/>
      </c>
      <c r="AS18" s="140">
        <f t="shared" si="15"/>
      </c>
      <c r="AT18" s="140">
        <f t="shared" si="16"/>
      </c>
      <c r="AU18" s="141">
        <f t="shared" si="17"/>
      </c>
    </row>
    <row r="19" spans="1:47" ht="17.25" customHeight="1">
      <c r="A19" s="142">
        <v>6</v>
      </c>
      <c r="B19" s="143"/>
      <c r="C19" s="143"/>
      <c r="D19" s="143"/>
      <c r="E19" s="144"/>
      <c r="F19" s="145"/>
      <c r="G19" s="146"/>
      <c r="H19" s="146"/>
      <c r="I19" s="146"/>
      <c r="J19" s="146"/>
      <c r="K19" s="147"/>
      <c r="L19" s="148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/>
      <c r="AD19" s="151">
        <f t="shared" si="0"/>
      </c>
      <c r="AE19" s="140">
        <f t="shared" si="1"/>
      </c>
      <c r="AF19" s="140">
        <f t="shared" si="2"/>
      </c>
      <c r="AG19" s="140">
        <f t="shared" si="3"/>
      </c>
      <c r="AH19" s="140">
        <f t="shared" si="4"/>
      </c>
      <c r="AI19" s="140">
        <f t="shared" si="5"/>
      </c>
      <c r="AJ19" s="140">
        <f t="shared" si="6"/>
      </c>
      <c r="AK19" s="140">
        <f t="shared" si="7"/>
      </c>
      <c r="AL19" s="140">
        <f t="shared" si="8"/>
      </c>
      <c r="AM19" s="140">
        <f t="shared" si="9"/>
      </c>
      <c r="AN19" s="140">
        <f t="shared" si="10"/>
      </c>
      <c r="AO19" s="140">
        <f t="shared" si="11"/>
      </c>
      <c r="AP19" s="140">
        <f t="shared" si="12"/>
      </c>
      <c r="AQ19" s="140">
        <f t="shared" si="13"/>
      </c>
      <c r="AR19" s="140">
        <f t="shared" si="14"/>
      </c>
      <c r="AS19" s="140">
        <f t="shared" si="15"/>
      </c>
      <c r="AT19" s="140">
        <f t="shared" si="16"/>
      </c>
      <c r="AU19" s="141">
        <f t="shared" si="17"/>
      </c>
    </row>
    <row r="20" spans="1:47" ht="17.25" customHeight="1">
      <c r="A20" s="142">
        <v>7</v>
      </c>
      <c r="B20" s="143"/>
      <c r="C20" s="143"/>
      <c r="D20" s="143"/>
      <c r="E20" s="144"/>
      <c r="F20" s="145"/>
      <c r="G20" s="146"/>
      <c r="H20" s="146"/>
      <c r="I20" s="146"/>
      <c r="J20" s="146"/>
      <c r="K20" s="147"/>
      <c r="L20" s="148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50"/>
      <c r="AD20" s="151">
        <f t="shared" si="0"/>
      </c>
      <c r="AE20" s="140">
        <f t="shared" si="1"/>
      </c>
      <c r="AF20" s="140">
        <f t="shared" si="2"/>
      </c>
      <c r="AG20" s="140">
        <f t="shared" si="3"/>
      </c>
      <c r="AH20" s="140">
        <f t="shared" si="4"/>
      </c>
      <c r="AI20" s="140">
        <f t="shared" si="5"/>
      </c>
      <c r="AJ20" s="140">
        <f t="shared" si="6"/>
      </c>
      <c r="AK20" s="140">
        <f t="shared" si="7"/>
      </c>
      <c r="AL20" s="140">
        <f t="shared" si="8"/>
      </c>
      <c r="AM20" s="140">
        <f t="shared" si="9"/>
      </c>
      <c r="AN20" s="140">
        <f t="shared" si="10"/>
      </c>
      <c r="AO20" s="140">
        <f t="shared" si="11"/>
      </c>
      <c r="AP20" s="140">
        <f t="shared" si="12"/>
      </c>
      <c r="AQ20" s="140">
        <f t="shared" si="13"/>
      </c>
      <c r="AR20" s="140">
        <f t="shared" si="14"/>
      </c>
      <c r="AS20" s="140">
        <f t="shared" si="15"/>
      </c>
      <c r="AT20" s="140">
        <f t="shared" si="16"/>
      </c>
      <c r="AU20" s="141">
        <f t="shared" si="17"/>
      </c>
    </row>
    <row r="21" spans="1:47" ht="17.25" customHeight="1">
      <c r="A21" s="142">
        <v>8</v>
      </c>
      <c r="B21" s="143"/>
      <c r="C21" s="143"/>
      <c r="D21" s="143"/>
      <c r="E21" s="144"/>
      <c r="F21" s="145"/>
      <c r="G21" s="146"/>
      <c r="H21" s="146"/>
      <c r="I21" s="146"/>
      <c r="J21" s="146"/>
      <c r="K21" s="147"/>
      <c r="L21" s="148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50"/>
      <c r="AD21" s="151">
        <f t="shared" si="0"/>
      </c>
      <c r="AE21" s="140">
        <f t="shared" si="1"/>
      </c>
      <c r="AF21" s="140">
        <f t="shared" si="2"/>
      </c>
      <c r="AG21" s="140">
        <f t="shared" si="3"/>
      </c>
      <c r="AH21" s="140">
        <f t="shared" si="4"/>
      </c>
      <c r="AI21" s="140">
        <f t="shared" si="5"/>
      </c>
      <c r="AJ21" s="140">
        <f t="shared" si="6"/>
      </c>
      <c r="AK21" s="140">
        <f t="shared" si="7"/>
      </c>
      <c r="AL21" s="140">
        <f t="shared" si="8"/>
      </c>
      <c r="AM21" s="140">
        <f t="shared" si="9"/>
      </c>
      <c r="AN21" s="140">
        <f t="shared" si="10"/>
      </c>
      <c r="AO21" s="140">
        <f t="shared" si="11"/>
      </c>
      <c r="AP21" s="140">
        <f t="shared" si="12"/>
      </c>
      <c r="AQ21" s="140">
        <f t="shared" si="13"/>
      </c>
      <c r="AR21" s="140">
        <f t="shared" si="14"/>
      </c>
      <c r="AS21" s="140">
        <f t="shared" si="15"/>
      </c>
      <c r="AT21" s="140">
        <f t="shared" si="16"/>
      </c>
      <c r="AU21" s="141">
        <f t="shared" si="17"/>
      </c>
    </row>
    <row r="22" spans="1:47" ht="17.25" customHeight="1">
      <c r="A22" s="142">
        <v>9</v>
      </c>
      <c r="B22" s="143"/>
      <c r="C22" s="143"/>
      <c r="D22" s="143"/>
      <c r="E22" s="144"/>
      <c r="F22" s="145"/>
      <c r="G22" s="146"/>
      <c r="H22" s="146"/>
      <c r="I22" s="146"/>
      <c r="J22" s="146"/>
      <c r="K22" s="147"/>
      <c r="L22" s="148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50"/>
      <c r="AD22" s="151">
        <f t="shared" si="0"/>
      </c>
      <c r="AE22" s="140">
        <f t="shared" si="1"/>
      </c>
      <c r="AF22" s="140">
        <f t="shared" si="2"/>
      </c>
      <c r="AG22" s="140">
        <f t="shared" si="3"/>
      </c>
      <c r="AH22" s="140">
        <f t="shared" si="4"/>
      </c>
      <c r="AI22" s="140">
        <f t="shared" si="5"/>
      </c>
      <c r="AJ22" s="140">
        <f t="shared" si="6"/>
      </c>
      <c r="AK22" s="140">
        <f t="shared" si="7"/>
      </c>
      <c r="AL22" s="140">
        <f t="shared" si="8"/>
      </c>
      <c r="AM22" s="140">
        <f t="shared" si="9"/>
      </c>
      <c r="AN22" s="140">
        <f t="shared" si="10"/>
      </c>
      <c r="AO22" s="140">
        <f t="shared" si="11"/>
      </c>
      <c r="AP22" s="140">
        <f t="shared" si="12"/>
      </c>
      <c r="AQ22" s="140">
        <f t="shared" si="13"/>
      </c>
      <c r="AR22" s="140">
        <f t="shared" si="14"/>
      </c>
      <c r="AS22" s="140">
        <f t="shared" si="15"/>
      </c>
      <c r="AT22" s="140">
        <f t="shared" si="16"/>
      </c>
      <c r="AU22" s="141">
        <f t="shared" si="17"/>
      </c>
    </row>
    <row r="23" spans="1:47" ht="17.25" customHeight="1">
      <c r="A23" s="142">
        <v>10</v>
      </c>
      <c r="B23" s="143"/>
      <c r="C23" s="143"/>
      <c r="D23" s="143"/>
      <c r="E23" s="144"/>
      <c r="F23" s="145"/>
      <c r="G23" s="146"/>
      <c r="H23" s="146"/>
      <c r="I23" s="146"/>
      <c r="J23" s="146"/>
      <c r="K23" s="147"/>
      <c r="L23" s="148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51">
        <f t="shared" si="0"/>
      </c>
      <c r="AE23" s="140">
        <f t="shared" si="1"/>
      </c>
      <c r="AF23" s="140">
        <f t="shared" si="2"/>
      </c>
      <c r="AG23" s="140">
        <f t="shared" si="3"/>
      </c>
      <c r="AH23" s="140">
        <f t="shared" si="4"/>
      </c>
      <c r="AI23" s="140">
        <f t="shared" si="5"/>
      </c>
      <c r="AJ23" s="140">
        <f t="shared" si="6"/>
      </c>
      <c r="AK23" s="140">
        <f t="shared" si="7"/>
      </c>
      <c r="AL23" s="140">
        <f t="shared" si="8"/>
      </c>
      <c r="AM23" s="140">
        <f t="shared" si="9"/>
      </c>
      <c r="AN23" s="140">
        <f t="shared" si="10"/>
      </c>
      <c r="AO23" s="140">
        <f t="shared" si="11"/>
      </c>
      <c r="AP23" s="140">
        <f t="shared" si="12"/>
      </c>
      <c r="AQ23" s="140">
        <f t="shared" si="13"/>
      </c>
      <c r="AR23" s="140">
        <f t="shared" si="14"/>
      </c>
      <c r="AS23" s="140">
        <f t="shared" si="15"/>
      </c>
      <c r="AT23" s="140">
        <f t="shared" si="16"/>
      </c>
      <c r="AU23" s="141">
        <f t="shared" si="17"/>
      </c>
    </row>
    <row r="24" spans="1:47" ht="17.25" customHeight="1">
      <c r="A24" s="142">
        <v>11</v>
      </c>
      <c r="B24" s="143"/>
      <c r="C24" s="143"/>
      <c r="D24" s="143"/>
      <c r="E24" s="144"/>
      <c r="F24" s="145"/>
      <c r="G24" s="146"/>
      <c r="H24" s="146"/>
      <c r="I24" s="146"/>
      <c r="J24" s="146"/>
      <c r="K24" s="147"/>
      <c r="L24" s="148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50"/>
      <c r="AD24" s="151">
        <f t="shared" si="0"/>
      </c>
      <c r="AE24" s="140">
        <f t="shared" si="1"/>
      </c>
      <c r="AF24" s="140">
        <f t="shared" si="2"/>
      </c>
      <c r="AG24" s="140">
        <f t="shared" si="3"/>
      </c>
      <c r="AH24" s="140">
        <f t="shared" si="4"/>
      </c>
      <c r="AI24" s="140">
        <f t="shared" si="5"/>
      </c>
      <c r="AJ24" s="140">
        <f t="shared" si="6"/>
      </c>
      <c r="AK24" s="140">
        <f t="shared" si="7"/>
      </c>
      <c r="AL24" s="140">
        <f t="shared" si="8"/>
      </c>
      <c r="AM24" s="140">
        <f t="shared" si="9"/>
      </c>
      <c r="AN24" s="140">
        <f t="shared" si="10"/>
      </c>
      <c r="AO24" s="140">
        <f t="shared" si="11"/>
      </c>
      <c r="AP24" s="140">
        <f t="shared" si="12"/>
      </c>
      <c r="AQ24" s="140">
        <f t="shared" si="13"/>
      </c>
      <c r="AR24" s="140">
        <f t="shared" si="14"/>
      </c>
      <c r="AS24" s="140">
        <f t="shared" si="15"/>
      </c>
      <c r="AT24" s="140">
        <f t="shared" si="16"/>
      </c>
      <c r="AU24" s="141">
        <f t="shared" si="17"/>
      </c>
    </row>
    <row r="25" spans="1:47" ht="17.25" customHeight="1">
      <c r="A25" s="142">
        <v>12</v>
      </c>
      <c r="B25" s="143"/>
      <c r="C25" s="143"/>
      <c r="D25" s="143"/>
      <c r="E25" s="144"/>
      <c r="F25" s="145"/>
      <c r="G25" s="146"/>
      <c r="H25" s="146"/>
      <c r="I25" s="146"/>
      <c r="J25" s="146"/>
      <c r="K25" s="147"/>
      <c r="L25" s="148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50"/>
      <c r="AD25" s="151">
        <f t="shared" si="0"/>
      </c>
      <c r="AE25" s="140">
        <f t="shared" si="1"/>
      </c>
      <c r="AF25" s="140">
        <f t="shared" si="2"/>
      </c>
      <c r="AG25" s="140">
        <f t="shared" si="3"/>
      </c>
      <c r="AH25" s="140">
        <f t="shared" si="4"/>
      </c>
      <c r="AI25" s="140">
        <f t="shared" si="5"/>
      </c>
      <c r="AJ25" s="140">
        <f t="shared" si="6"/>
      </c>
      <c r="AK25" s="140">
        <f t="shared" si="7"/>
      </c>
      <c r="AL25" s="140">
        <f t="shared" si="8"/>
      </c>
      <c r="AM25" s="140">
        <f t="shared" si="9"/>
      </c>
      <c r="AN25" s="140">
        <f t="shared" si="10"/>
      </c>
      <c r="AO25" s="140">
        <f t="shared" si="11"/>
      </c>
      <c r="AP25" s="140">
        <f t="shared" si="12"/>
      </c>
      <c r="AQ25" s="140">
        <f t="shared" si="13"/>
      </c>
      <c r="AR25" s="140">
        <f t="shared" si="14"/>
      </c>
      <c r="AS25" s="140">
        <f t="shared" si="15"/>
      </c>
      <c r="AT25" s="140">
        <f t="shared" si="16"/>
      </c>
      <c r="AU25" s="141">
        <f t="shared" si="17"/>
      </c>
    </row>
    <row r="26" spans="1:47" ht="17.25" customHeight="1">
      <c r="A26" s="142">
        <v>13</v>
      </c>
      <c r="B26" s="143"/>
      <c r="C26" s="143"/>
      <c r="D26" s="143"/>
      <c r="E26" s="144"/>
      <c r="F26" s="145"/>
      <c r="G26" s="146"/>
      <c r="H26" s="146"/>
      <c r="I26" s="146"/>
      <c r="J26" s="146"/>
      <c r="K26" s="147"/>
      <c r="L26" s="148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50"/>
      <c r="AD26" s="151">
        <f t="shared" si="0"/>
      </c>
      <c r="AE26" s="140">
        <f t="shared" si="1"/>
      </c>
      <c r="AF26" s="140">
        <f t="shared" si="2"/>
      </c>
      <c r="AG26" s="140">
        <f t="shared" si="3"/>
      </c>
      <c r="AH26" s="140">
        <f t="shared" si="4"/>
      </c>
      <c r="AI26" s="140">
        <f t="shared" si="5"/>
      </c>
      <c r="AJ26" s="140">
        <f t="shared" si="6"/>
      </c>
      <c r="AK26" s="140">
        <f t="shared" si="7"/>
      </c>
      <c r="AL26" s="140">
        <f t="shared" si="8"/>
      </c>
      <c r="AM26" s="140">
        <f t="shared" si="9"/>
      </c>
      <c r="AN26" s="140">
        <f t="shared" si="10"/>
      </c>
      <c r="AO26" s="140">
        <f t="shared" si="11"/>
      </c>
      <c r="AP26" s="140">
        <f t="shared" si="12"/>
      </c>
      <c r="AQ26" s="140">
        <f t="shared" si="13"/>
      </c>
      <c r="AR26" s="140">
        <f t="shared" si="14"/>
      </c>
      <c r="AS26" s="140">
        <f t="shared" si="15"/>
      </c>
      <c r="AT26" s="140">
        <f t="shared" si="16"/>
      </c>
      <c r="AU26" s="141">
        <f t="shared" si="17"/>
      </c>
    </row>
    <row r="27" spans="1:47" ht="17.25" customHeight="1">
      <c r="A27" s="142">
        <v>14</v>
      </c>
      <c r="B27" s="143"/>
      <c r="C27" s="143"/>
      <c r="D27" s="143"/>
      <c r="E27" s="144"/>
      <c r="F27" s="145"/>
      <c r="G27" s="146"/>
      <c r="H27" s="146"/>
      <c r="I27" s="146"/>
      <c r="J27" s="146"/>
      <c r="K27" s="147"/>
      <c r="L27" s="148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50"/>
      <c r="AD27" s="151">
        <f t="shared" si="0"/>
      </c>
      <c r="AE27" s="140">
        <f t="shared" si="1"/>
      </c>
      <c r="AF27" s="140">
        <f t="shared" si="2"/>
      </c>
      <c r="AG27" s="140">
        <f t="shared" si="3"/>
      </c>
      <c r="AH27" s="140">
        <f t="shared" si="4"/>
      </c>
      <c r="AI27" s="140">
        <f t="shared" si="5"/>
      </c>
      <c r="AJ27" s="140">
        <f t="shared" si="6"/>
      </c>
      <c r="AK27" s="140">
        <f t="shared" si="7"/>
      </c>
      <c r="AL27" s="140">
        <f t="shared" si="8"/>
      </c>
      <c r="AM27" s="140">
        <f t="shared" si="9"/>
      </c>
      <c r="AN27" s="140">
        <f t="shared" si="10"/>
      </c>
      <c r="AO27" s="140">
        <f t="shared" si="11"/>
      </c>
      <c r="AP27" s="140">
        <f t="shared" si="12"/>
      </c>
      <c r="AQ27" s="140">
        <f t="shared" si="13"/>
      </c>
      <c r="AR27" s="140">
        <f t="shared" si="14"/>
      </c>
      <c r="AS27" s="140">
        <f t="shared" si="15"/>
      </c>
      <c r="AT27" s="140">
        <f t="shared" si="16"/>
      </c>
      <c r="AU27" s="141">
        <f t="shared" si="17"/>
      </c>
    </row>
    <row r="28" spans="1:47" ht="17.25" customHeight="1">
      <c r="A28" s="142">
        <v>15</v>
      </c>
      <c r="B28" s="143"/>
      <c r="C28" s="143"/>
      <c r="D28" s="143"/>
      <c r="E28" s="144"/>
      <c r="F28" s="145"/>
      <c r="G28" s="146"/>
      <c r="H28" s="146"/>
      <c r="I28" s="146"/>
      <c r="J28" s="146"/>
      <c r="K28" s="147"/>
      <c r="L28" s="148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50"/>
      <c r="AD28" s="151">
        <f t="shared" si="0"/>
      </c>
      <c r="AE28" s="140">
        <f t="shared" si="1"/>
      </c>
      <c r="AF28" s="140">
        <f t="shared" si="2"/>
      </c>
      <c r="AG28" s="140">
        <f t="shared" si="3"/>
      </c>
      <c r="AH28" s="140">
        <f t="shared" si="4"/>
      </c>
      <c r="AI28" s="140">
        <f t="shared" si="5"/>
      </c>
      <c r="AJ28" s="140">
        <f t="shared" si="6"/>
      </c>
      <c r="AK28" s="140">
        <f t="shared" si="7"/>
      </c>
      <c r="AL28" s="140">
        <f t="shared" si="8"/>
      </c>
      <c r="AM28" s="140">
        <f t="shared" si="9"/>
      </c>
      <c r="AN28" s="140">
        <f t="shared" si="10"/>
      </c>
      <c r="AO28" s="140">
        <f t="shared" si="11"/>
      </c>
      <c r="AP28" s="140">
        <f t="shared" si="12"/>
      </c>
      <c r="AQ28" s="140">
        <f t="shared" si="13"/>
      </c>
      <c r="AR28" s="140">
        <f t="shared" si="14"/>
      </c>
      <c r="AS28" s="140">
        <f t="shared" si="15"/>
      </c>
      <c r="AT28" s="140">
        <f t="shared" si="16"/>
      </c>
      <c r="AU28" s="141">
        <f t="shared" si="17"/>
      </c>
    </row>
    <row r="29" spans="1:47" ht="17.25" customHeight="1">
      <c r="A29" s="142">
        <v>16</v>
      </c>
      <c r="B29" s="143"/>
      <c r="C29" s="143"/>
      <c r="D29" s="143"/>
      <c r="E29" s="144"/>
      <c r="F29" s="145"/>
      <c r="G29" s="146"/>
      <c r="H29" s="146"/>
      <c r="I29" s="146"/>
      <c r="J29" s="146"/>
      <c r="K29" s="147"/>
      <c r="L29" s="148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50"/>
      <c r="AD29" s="151">
        <f t="shared" si="0"/>
      </c>
      <c r="AE29" s="140">
        <f t="shared" si="1"/>
      </c>
      <c r="AF29" s="140">
        <f t="shared" si="2"/>
      </c>
      <c r="AG29" s="140">
        <f t="shared" si="3"/>
      </c>
      <c r="AH29" s="140">
        <f t="shared" si="4"/>
      </c>
      <c r="AI29" s="140">
        <f t="shared" si="5"/>
      </c>
      <c r="AJ29" s="140">
        <f t="shared" si="6"/>
      </c>
      <c r="AK29" s="140">
        <f t="shared" si="7"/>
      </c>
      <c r="AL29" s="140">
        <f t="shared" si="8"/>
      </c>
      <c r="AM29" s="140">
        <f t="shared" si="9"/>
      </c>
      <c r="AN29" s="140">
        <f t="shared" si="10"/>
      </c>
      <c r="AO29" s="140">
        <f t="shared" si="11"/>
      </c>
      <c r="AP29" s="140">
        <f t="shared" si="12"/>
      </c>
      <c r="AQ29" s="140">
        <f t="shared" si="13"/>
      </c>
      <c r="AR29" s="140">
        <f t="shared" si="14"/>
      </c>
      <c r="AS29" s="140">
        <f t="shared" si="15"/>
      </c>
      <c r="AT29" s="140">
        <f t="shared" si="16"/>
      </c>
      <c r="AU29" s="141">
        <f t="shared" si="17"/>
      </c>
    </row>
    <row r="30" spans="1:47" ht="17.25" customHeight="1">
      <c r="A30" s="142">
        <v>17</v>
      </c>
      <c r="B30" s="143"/>
      <c r="C30" s="143"/>
      <c r="D30" s="143"/>
      <c r="E30" s="144"/>
      <c r="F30" s="145"/>
      <c r="G30" s="146"/>
      <c r="H30" s="146"/>
      <c r="I30" s="146"/>
      <c r="J30" s="146"/>
      <c r="K30" s="147"/>
      <c r="L30" s="148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50"/>
      <c r="AD30" s="151">
        <f t="shared" si="0"/>
      </c>
      <c r="AE30" s="140">
        <f t="shared" si="1"/>
      </c>
      <c r="AF30" s="140">
        <f t="shared" si="2"/>
      </c>
      <c r="AG30" s="140">
        <f t="shared" si="3"/>
      </c>
      <c r="AH30" s="140">
        <f t="shared" si="4"/>
      </c>
      <c r="AI30" s="140">
        <f t="shared" si="5"/>
      </c>
      <c r="AJ30" s="140">
        <f t="shared" si="6"/>
      </c>
      <c r="AK30" s="140">
        <f t="shared" si="7"/>
      </c>
      <c r="AL30" s="140">
        <f t="shared" si="8"/>
      </c>
      <c r="AM30" s="140">
        <f t="shared" si="9"/>
      </c>
      <c r="AN30" s="140">
        <f t="shared" si="10"/>
      </c>
      <c r="AO30" s="140">
        <f t="shared" si="11"/>
      </c>
      <c r="AP30" s="140">
        <f t="shared" si="12"/>
      </c>
      <c r="AQ30" s="140">
        <f t="shared" si="13"/>
      </c>
      <c r="AR30" s="140">
        <f t="shared" si="14"/>
      </c>
      <c r="AS30" s="140">
        <f t="shared" si="15"/>
      </c>
      <c r="AT30" s="140">
        <f t="shared" si="16"/>
      </c>
      <c r="AU30" s="141">
        <f t="shared" si="17"/>
      </c>
    </row>
    <row r="31" spans="1:47" ht="17.25" customHeight="1">
      <c r="A31" s="142">
        <v>18</v>
      </c>
      <c r="B31" s="143"/>
      <c r="C31" s="143"/>
      <c r="D31" s="143"/>
      <c r="E31" s="144"/>
      <c r="F31" s="145"/>
      <c r="G31" s="146"/>
      <c r="H31" s="146"/>
      <c r="I31" s="146"/>
      <c r="J31" s="146"/>
      <c r="K31" s="147"/>
      <c r="L31" s="148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50"/>
      <c r="AD31" s="151">
        <f t="shared" si="0"/>
      </c>
      <c r="AE31" s="140">
        <f t="shared" si="1"/>
      </c>
      <c r="AF31" s="140">
        <f t="shared" si="2"/>
      </c>
      <c r="AG31" s="140">
        <f t="shared" si="3"/>
      </c>
      <c r="AH31" s="140">
        <f t="shared" si="4"/>
      </c>
      <c r="AI31" s="140">
        <f t="shared" si="5"/>
      </c>
      <c r="AJ31" s="140">
        <f t="shared" si="6"/>
      </c>
      <c r="AK31" s="140">
        <f t="shared" si="7"/>
      </c>
      <c r="AL31" s="140">
        <f t="shared" si="8"/>
      </c>
      <c r="AM31" s="140">
        <f t="shared" si="9"/>
      </c>
      <c r="AN31" s="140">
        <f t="shared" si="10"/>
      </c>
      <c r="AO31" s="140">
        <f t="shared" si="11"/>
      </c>
      <c r="AP31" s="140">
        <f t="shared" si="12"/>
      </c>
      <c r="AQ31" s="140">
        <f t="shared" si="13"/>
      </c>
      <c r="AR31" s="140">
        <f t="shared" si="14"/>
      </c>
      <c r="AS31" s="140">
        <f t="shared" si="15"/>
      </c>
      <c r="AT31" s="140">
        <f t="shared" si="16"/>
      </c>
      <c r="AU31" s="141">
        <f t="shared" si="17"/>
      </c>
    </row>
    <row r="32" spans="1:47" ht="17.25" customHeight="1">
      <c r="A32" s="142">
        <v>19</v>
      </c>
      <c r="B32" s="143"/>
      <c r="C32" s="143"/>
      <c r="D32" s="143"/>
      <c r="E32" s="144"/>
      <c r="F32" s="145"/>
      <c r="G32" s="146"/>
      <c r="H32" s="146"/>
      <c r="I32" s="146"/>
      <c r="J32" s="146"/>
      <c r="K32" s="147"/>
      <c r="L32" s="148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50"/>
      <c r="AD32" s="151">
        <f t="shared" si="0"/>
      </c>
      <c r="AE32" s="140">
        <f t="shared" si="1"/>
      </c>
      <c r="AF32" s="140">
        <f t="shared" si="2"/>
      </c>
      <c r="AG32" s="140">
        <f t="shared" si="3"/>
      </c>
      <c r="AH32" s="140">
        <f t="shared" si="4"/>
      </c>
      <c r="AI32" s="140">
        <f t="shared" si="5"/>
      </c>
      <c r="AJ32" s="140">
        <f t="shared" si="6"/>
      </c>
      <c r="AK32" s="140">
        <f t="shared" si="7"/>
      </c>
      <c r="AL32" s="140">
        <f t="shared" si="8"/>
      </c>
      <c r="AM32" s="140">
        <f t="shared" si="9"/>
      </c>
      <c r="AN32" s="140">
        <f t="shared" si="10"/>
      </c>
      <c r="AO32" s="140">
        <f t="shared" si="11"/>
      </c>
      <c r="AP32" s="140">
        <f t="shared" si="12"/>
      </c>
      <c r="AQ32" s="140">
        <f t="shared" si="13"/>
      </c>
      <c r="AR32" s="140">
        <f t="shared" si="14"/>
      </c>
      <c r="AS32" s="140">
        <f t="shared" si="15"/>
      </c>
      <c r="AT32" s="140">
        <f t="shared" si="16"/>
      </c>
      <c r="AU32" s="141">
        <f t="shared" si="17"/>
      </c>
    </row>
    <row r="33" spans="1:47" ht="17.25" customHeight="1">
      <c r="A33" s="142">
        <v>20</v>
      </c>
      <c r="B33" s="143"/>
      <c r="C33" s="143"/>
      <c r="D33" s="143"/>
      <c r="E33" s="144"/>
      <c r="F33" s="145"/>
      <c r="G33" s="146"/>
      <c r="H33" s="146"/>
      <c r="I33" s="146"/>
      <c r="J33" s="146"/>
      <c r="K33" s="147"/>
      <c r="L33" s="148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50"/>
      <c r="AD33" s="151">
        <f t="shared" si="0"/>
      </c>
      <c r="AE33" s="140">
        <f t="shared" si="1"/>
      </c>
      <c r="AF33" s="140">
        <f t="shared" si="2"/>
      </c>
      <c r="AG33" s="140">
        <f t="shared" si="3"/>
      </c>
      <c r="AH33" s="140">
        <f t="shared" si="4"/>
      </c>
      <c r="AI33" s="140">
        <f t="shared" si="5"/>
      </c>
      <c r="AJ33" s="140">
        <f t="shared" si="6"/>
      </c>
      <c r="AK33" s="140">
        <f t="shared" si="7"/>
      </c>
      <c r="AL33" s="140">
        <f t="shared" si="8"/>
      </c>
      <c r="AM33" s="140">
        <f t="shared" si="9"/>
      </c>
      <c r="AN33" s="140">
        <f t="shared" si="10"/>
      </c>
      <c r="AO33" s="140">
        <f t="shared" si="11"/>
      </c>
      <c r="AP33" s="140">
        <f t="shared" si="12"/>
      </c>
      <c r="AQ33" s="140">
        <f t="shared" si="13"/>
      </c>
      <c r="AR33" s="140">
        <f t="shared" si="14"/>
      </c>
      <c r="AS33" s="140">
        <f t="shared" si="15"/>
      </c>
      <c r="AT33" s="140">
        <f t="shared" si="16"/>
      </c>
      <c r="AU33" s="141">
        <f t="shared" si="17"/>
      </c>
    </row>
    <row r="34" spans="1:47" ht="17.25" customHeight="1">
      <c r="A34" s="142">
        <v>21</v>
      </c>
      <c r="B34" s="143"/>
      <c r="C34" s="143"/>
      <c r="D34" s="143"/>
      <c r="E34" s="144"/>
      <c r="F34" s="145"/>
      <c r="G34" s="146"/>
      <c r="H34" s="146"/>
      <c r="I34" s="146"/>
      <c r="J34" s="146"/>
      <c r="K34" s="147"/>
      <c r="L34" s="148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50"/>
      <c r="AD34" s="151">
        <f t="shared" si="0"/>
      </c>
      <c r="AE34" s="140">
        <f t="shared" si="1"/>
      </c>
      <c r="AF34" s="140">
        <f t="shared" si="2"/>
      </c>
      <c r="AG34" s="140">
        <f t="shared" si="3"/>
      </c>
      <c r="AH34" s="140">
        <f t="shared" si="4"/>
      </c>
      <c r="AI34" s="140">
        <f t="shared" si="5"/>
      </c>
      <c r="AJ34" s="140">
        <f t="shared" si="6"/>
      </c>
      <c r="AK34" s="140">
        <f t="shared" si="7"/>
      </c>
      <c r="AL34" s="140">
        <f t="shared" si="8"/>
      </c>
      <c r="AM34" s="140">
        <f t="shared" si="9"/>
      </c>
      <c r="AN34" s="140">
        <f t="shared" si="10"/>
      </c>
      <c r="AO34" s="140">
        <f t="shared" si="11"/>
      </c>
      <c r="AP34" s="140">
        <f t="shared" si="12"/>
      </c>
      <c r="AQ34" s="140">
        <f t="shared" si="13"/>
      </c>
      <c r="AR34" s="140">
        <f t="shared" si="14"/>
      </c>
      <c r="AS34" s="140">
        <f t="shared" si="15"/>
      </c>
      <c r="AT34" s="140">
        <f t="shared" si="16"/>
      </c>
      <c r="AU34" s="141">
        <f t="shared" si="17"/>
      </c>
    </row>
    <row r="35" spans="1:47" ht="17.25" customHeight="1">
      <c r="A35" s="142">
        <v>22</v>
      </c>
      <c r="B35" s="143"/>
      <c r="C35" s="143"/>
      <c r="D35" s="143"/>
      <c r="E35" s="144"/>
      <c r="F35" s="145"/>
      <c r="G35" s="146"/>
      <c r="H35" s="146"/>
      <c r="I35" s="146"/>
      <c r="J35" s="146"/>
      <c r="K35" s="147"/>
      <c r="L35" s="148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50"/>
      <c r="AD35" s="151">
        <f t="shared" si="0"/>
      </c>
      <c r="AE35" s="140">
        <f t="shared" si="1"/>
      </c>
      <c r="AF35" s="140">
        <f t="shared" si="2"/>
      </c>
      <c r="AG35" s="140">
        <f t="shared" si="3"/>
      </c>
      <c r="AH35" s="140">
        <f t="shared" si="4"/>
      </c>
      <c r="AI35" s="140">
        <f t="shared" si="5"/>
      </c>
      <c r="AJ35" s="140">
        <f t="shared" si="6"/>
      </c>
      <c r="AK35" s="140">
        <f t="shared" si="7"/>
      </c>
      <c r="AL35" s="140">
        <f t="shared" si="8"/>
      </c>
      <c r="AM35" s="140">
        <f t="shared" si="9"/>
      </c>
      <c r="AN35" s="140">
        <f t="shared" si="10"/>
      </c>
      <c r="AO35" s="140">
        <f t="shared" si="11"/>
      </c>
      <c r="AP35" s="140">
        <f t="shared" si="12"/>
      </c>
      <c r="AQ35" s="140">
        <f t="shared" si="13"/>
      </c>
      <c r="AR35" s="140">
        <f t="shared" si="14"/>
      </c>
      <c r="AS35" s="140">
        <f t="shared" si="15"/>
      </c>
      <c r="AT35" s="140">
        <f t="shared" si="16"/>
      </c>
      <c r="AU35" s="141">
        <f t="shared" si="17"/>
      </c>
    </row>
    <row r="36" spans="1:47" ht="17.25" customHeight="1">
      <c r="A36" s="142">
        <v>23</v>
      </c>
      <c r="B36" s="143"/>
      <c r="C36" s="143"/>
      <c r="D36" s="143"/>
      <c r="E36" s="144"/>
      <c r="F36" s="145"/>
      <c r="G36" s="146"/>
      <c r="H36" s="146"/>
      <c r="I36" s="146"/>
      <c r="J36" s="146"/>
      <c r="K36" s="147"/>
      <c r="L36" s="148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50"/>
      <c r="AD36" s="151">
        <f t="shared" si="0"/>
      </c>
      <c r="AE36" s="140">
        <f t="shared" si="1"/>
      </c>
      <c r="AF36" s="140">
        <f t="shared" si="2"/>
      </c>
      <c r="AG36" s="140">
        <f t="shared" si="3"/>
      </c>
      <c r="AH36" s="140">
        <f t="shared" si="4"/>
      </c>
      <c r="AI36" s="140">
        <f t="shared" si="5"/>
      </c>
      <c r="AJ36" s="140">
        <f t="shared" si="6"/>
      </c>
      <c r="AK36" s="140">
        <f t="shared" si="7"/>
      </c>
      <c r="AL36" s="140">
        <f t="shared" si="8"/>
      </c>
      <c r="AM36" s="140">
        <f t="shared" si="9"/>
      </c>
      <c r="AN36" s="140">
        <f t="shared" si="10"/>
      </c>
      <c r="AO36" s="140">
        <f t="shared" si="11"/>
      </c>
      <c r="AP36" s="140">
        <f t="shared" si="12"/>
      </c>
      <c r="AQ36" s="140">
        <f t="shared" si="13"/>
      </c>
      <c r="AR36" s="140">
        <f t="shared" si="14"/>
      </c>
      <c r="AS36" s="140">
        <f t="shared" si="15"/>
      </c>
      <c r="AT36" s="140">
        <f t="shared" si="16"/>
      </c>
      <c r="AU36" s="141">
        <f t="shared" si="17"/>
      </c>
    </row>
    <row r="37" spans="1:47" ht="17.25" customHeight="1">
      <c r="A37" s="142">
        <v>24</v>
      </c>
      <c r="B37" s="143"/>
      <c r="C37" s="143"/>
      <c r="D37" s="143"/>
      <c r="E37" s="144"/>
      <c r="F37" s="145"/>
      <c r="G37" s="146"/>
      <c r="H37" s="146"/>
      <c r="I37" s="146"/>
      <c r="J37" s="146"/>
      <c r="K37" s="147"/>
      <c r="L37" s="148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50"/>
      <c r="AD37" s="151">
        <f t="shared" si="0"/>
      </c>
      <c r="AE37" s="140">
        <f t="shared" si="1"/>
      </c>
      <c r="AF37" s="140">
        <f t="shared" si="2"/>
      </c>
      <c r="AG37" s="140">
        <f t="shared" si="3"/>
      </c>
      <c r="AH37" s="140">
        <f t="shared" si="4"/>
      </c>
      <c r="AI37" s="140">
        <f t="shared" si="5"/>
      </c>
      <c r="AJ37" s="140">
        <f t="shared" si="6"/>
      </c>
      <c r="AK37" s="140">
        <f t="shared" si="7"/>
      </c>
      <c r="AL37" s="140">
        <f t="shared" si="8"/>
      </c>
      <c r="AM37" s="140">
        <f t="shared" si="9"/>
      </c>
      <c r="AN37" s="140">
        <f t="shared" si="10"/>
      </c>
      <c r="AO37" s="140">
        <f t="shared" si="11"/>
      </c>
      <c r="AP37" s="140">
        <f t="shared" si="12"/>
      </c>
      <c r="AQ37" s="140">
        <f t="shared" si="13"/>
      </c>
      <c r="AR37" s="140">
        <f t="shared" si="14"/>
      </c>
      <c r="AS37" s="140">
        <f t="shared" si="15"/>
      </c>
      <c r="AT37" s="140">
        <f t="shared" si="16"/>
      </c>
      <c r="AU37" s="141">
        <f t="shared" si="17"/>
      </c>
    </row>
    <row r="38" spans="1:47" ht="17.25" customHeight="1">
      <c r="A38" s="142">
        <v>25</v>
      </c>
      <c r="B38" s="143"/>
      <c r="C38" s="143"/>
      <c r="D38" s="143"/>
      <c r="E38" s="144"/>
      <c r="F38" s="145"/>
      <c r="G38" s="146"/>
      <c r="H38" s="146"/>
      <c r="I38" s="146"/>
      <c r="J38" s="146"/>
      <c r="K38" s="147"/>
      <c r="L38" s="148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50"/>
      <c r="AD38" s="151">
        <f t="shared" si="0"/>
      </c>
      <c r="AE38" s="140">
        <f t="shared" si="1"/>
      </c>
      <c r="AF38" s="140">
        <f t="shared" si="2"/>
      </c>
      <c r="AG38" s="140">
        <f t="shared" si="3"/>
      </c>
      <c r="AH38" s="140">
        <f t="shared" si="4"/>
      </c>
      <c r="AI38" s="140">
        <f t="shared" si="5"/>
      </c>
      <c r="AJ38" s="140">
        <f t="shared" si="6"/>
      </c>
      <c r="AK38" s="140">
        <f t="shared" si="7"/>
      </c>
      <c r="AL38" s="140">
        <f t="shared" si="8"/>
      </c>
      <c r="AM38" s="140">
        <f t="shared" si="9"/>
      </c>
      <c r="AN38" s="140">
        <f t="shared" si="10"/>
      </c>
      <c r="AO38" s="140">
        <f t="shared" si="11"/>
      </c>
      <c r="AP38" s="140">
        <f t="shared" si="12"/>
      </c>
      <c r="AQ38" s="140">
        <f t="shared" si="13"/>
      </c>
      <c r="AR38" s="140">
        <f t="shared" si="14"/>
      </c>
      <c r="AS38" s="140">
        <f t="shared" si="15"/>
      </c>
      <c r="AT38" s="140">
        <f t="shared" si="16"/>
      </c>
      <c r="AU38" s="141">
        <f t="shared" si="17"/>
      </c>
    </row>
    <row r="39" spans="1:47" ht="17.25" customHeight="1">
      <c r="A39" s="142">
        <v>26</v>
      </c>
      <c r="B39" s="143"/>
      <c r="C39" s="143"/>
      <c r="D39" s="143"/>
      <c r="E39" s="144"/>
      <c r="F39" s="145"/>
      <c r="G39" s="146"/>
      <c r="H39" s="146"/>
      <c r="I39" s="146"/>
      <c r="J39" s="146"/>
      <c r="K39" s="147"/>
      <c r="L39" s="148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50"/>
      <c r="AD39" s="151">
        <f t="shared" si="0"/>
      </c>
      <c r="AE39" s="140">
        <f t="shared" si="1"/>
      </c>
      <c r="AF39" s="140">
        <f t="shared" si="2"/>
      </c>
      <c r="AG39" s="140">
        <f t="shared" si="3"/>
      </c>
      <c r="AH39" s="140">
        <f t="shared" si="4"/>
      </c>
      <c r="AI39" s="140">
        <f t="shared" si="5"/>
      </c>
      <c r="AJ39" s="140">
        <f t="shared" si="6"/>
      </c>
      <c r="AK39" s="140">
        <f t="shared" si="7"/>
      </c>
      <c r="AL39" s="140">
        <f t="shared" si="8"/>
      </c>
      <c r="AM39" s="140">
        <f t="shared" si="9"/>
      </c>
      <c r="AN39" s="140">
        <f t="shared" si="10"/>
      </c>
      <c r="AO39" s="140">
        <f t="shared" si="11"/>
      </c>
      <c r="AP39" s="140">
        <f t="shared" si="12"/>
      </c>
      <c r="AQ39" s="140">
        <f t="shared" si="13"/>
      </c>
      <c r="AR39" s="140">
        <f t="shared" si="14"/>
      </c>
      <c r="AS39" s="140">
        <f t="shared" si="15"/>
      </c>
      <c r="AT39" s="140">
        <f t="shared" si="16"/>
      </c>
      <c r="AU39" s="141">
        <f t="shared" si="17"/>
      </c>
    </row>
    <row r="40" spans="1:47" ht="17.25" customHeight="1">
      <c r="A40" s="142">
        <v>27</v>
      </c>
      <c r="B40" s="143"/>
      <c r="C40" s="143"/>
      <c r="D40" s="143"/>
      <c r="E40" s="144"/>
      <c r="F40" s="145"/>
      <c r="G40" s="146"/>
      <c r="H40" s="146"/>
      <c r="I40" s="146"/>
      <c r="J40" s="146"/>
      <c r="K40" s="147"/>
      <c r="L40" s="148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50"/>
      <c r="AD40" s="151">
        <f t="shared" si="0"/>
      </c>
      <c r="AE40" s="140">
        <f t="shared" si="1"/>
      </c>
      <c r="AF40" s="140">
        <f t="shared" si="2"/>
      </c>
      <c r="AG40" s="140">
        <f t="shared" si="3"/>
      </c>
      <c r="AH40" s="140">
        <f t="shared" si="4"/>
      </c>
      <c r="AI40" s="140">
        <f t="shared" si="5"/>
      </c>
      <c r="AJ40" s="140">
        <f t="shared" si="6"/>
      </c>
      <c r="AK40" s="140">
        <f t="shared" si="7"/>
      </c>
      <c r="AL40" s="140">
        <f t="shared" si="8"/>
      </c>
      <c r="AM40" s="140">
        <f t="shared" si="9"/>
      </c>
      <c r="AN40" s="140">
        <f t="shared" si="10"/>
      </c>
      <c r="AO40" s="140">
        <f t="shared" si="11"/>
      </c>
      <c r="AP40" s="140">
        <f t="shared" si="12"/>
      </c>
      <c r="AQ40" s="140">
        <f t="shared" si="13"/>
      </c>
      <c r="AR40" s="140">
        <f t="shared" si="14"/>
      </c>
      <c r="AS40" s="140">
        <f t="shared" si="15"/>
      </c>
      <c r="AT40" s="140">
        <f t="shared" si="16"/>
      </c>
      <c r="AU40" s="141">
        <f t="shared" si="17"/>
      </c>
    </row>
    <row r="41" spans="1:47" ht="17.25" customHeight="1">
      <c r="A41" s="142">
        <v>28</v>
      </c>
      <c r="B41" s="143"/>
      <c r="C41" s="143"/>
      <c r="D41" s="143"/>
      <c r="E41" s="144"/>
      <c r="F41" s="145"/>
      <c r="G41" s="146"/>
      <c r="H41" s="146"/>
      <c r="I41" s="146"/>
      <c r="J41" s="146"/>
      <c r="K41" s="147"/>
      <c r="L41" s="148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50"/>
      <c r="AD41" s="151">
        <f t="shared" si="0"/>
      </c>
      <c r="AE41" s="140">
        <f t="shared" si="1"/>
      </c>
      <c r="AF41" s="140">
        <f t="shared" si="2"/>
      </c>
      <c r="AG41" s="140">
        <f t="shared" si="3"/>
      </c>
      <c r="AH41" s="140">
        <f t="shared" si="4"/>
      </c>
      <c r="AI41" s="140">
        <f t="shared" si="5"/>
      </c>
      <c r="AJ41" s="140">
        <f t="shared" si="6"/>
      </c>
      <c r="AK41" s="140">
        <f t="shared" si="7"/>
      </c>
      <c r="AL41" s="140">
        <f t="shared" si="8"/>
      </c>
      <c r="AM41" s="140">
        <f t="shared" si="9"/>
      </c>
      <c r="AN41" s="140">
        <f t="shared" si="10"/>
      </c>
      <c r="AO41" s="140">
        <f t="shared" si="11"/>
      </c>
      <c r="AP41" s="140">
        <f t="shared" si="12"/>
      </c>
      <c r="AQ41" s="140">
        <f t="shared" si="13"/>
      </c>
      <c r="AR41" s="140">
        <f t="shared" si="14"/>
      </c>
      <c r="AS41" s="140">
        <f t="shared" si="15"/>
      </c>
      <c r="AT41" s="140">
        <f t="shared" si="16"/>
      </c>
      <c r="AU41" s="141">
        <f t="shared" si="17"/>
      </c>
    </row>
    <row r="42" spans="1:47" ht="17.25" customHeight="1">
      <c r="A42" s="142">
        <v>29</v>
      </c>
      <c r="B42" s="143"/>
      <c r="C42" s="143"/>
      <c r="D42" s="143"/>
      <c r="E42" s="144"/>
      <c r="F42" s="145"/>
      <c r="G42" s="146"/>
      <c r="H42" s="146"/>
      <c r="I42" s="146"/>
      <c r="J42" s="146"/>
      <c r="K42" s="147"/>
      <c r="L42" s="148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50"/>
      <c r="AD42" s="151">
        <f t="shared" si="0"/>
      </c>
      <c r="AE42" s="140">
        <f t="shared" si="1"/>
      </c>
      <c r="AF42" s="140">
        <f t="shared" si="2"/>
      </c>
      <c r="AG42" s="140">
        <f t="shared" si="3"/>
      </c>
      <c r="AH42" s="140">
        <f t="shared" si="4"/>
      </c>
      <c r="AI42" s="140">
        <f t="shared" si="5"/>
      </c>
      <c r="AJ42" s="140">
        <f t="shared" si="6"/>
      </c>
      <c r="AK42" s="140">
        <f t="shared" si="7"/>
      </c>
      <c r="AL42" s="140">
        <f t="shared" si="8"/>
      </c>
      <c r="AM42" s="140">
        <f t="shared" si="9"/>
      </c>
      <c r="AN42" s="140">
        <f t="shared" si="10"/>
      </c>
      <c r="AO42" s="140">
        <f t="shared" si="11"/>
      </c>
      <c r="AP42" s="140">
        <f t="shared" si="12"/>
      </c>
      <c r="AQ42" s="140">
        <f t="shared" si="13"/>
      </c>
      <c r="AR42" s="140">
        <f t="shared" si="14"/>
      </c>
      <c r="AS42" s="140">
        <f t="shared" si="15"/>
      </c>
      <c r="AT42" s="140">
        <f t="shared" si="16"/>
      </c>
      <c r="AU42" s="141">
        <f t="shared" si="17"/>
      </c>
    </row>
    <row r="43" spans="1:47" ht="17.25" customHeight="1">
      <c r="A43" s="142">
        <v>30</v>
      </c>
      <c r="B43" s="143"/>
      <c r="C43" s="143"/>
      <c r="D43" s="143"/>
      <c r="E43" s="144"/>
      <c r="F43" s="145"/>
      <c r="G43" s="146"/>
      <c r="H43" s="146"/>
      <c r="I43" s="146"/>
      <c r="J43" s="146"/>
      <c r="K43" s="147"/>
      <c r="L43" s="148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50"/>
      <c r="AD43" s="151">
        <f t="shared" si="0"/>
      </c>
      <c r="AE43" s="140">
        <f t="shared" si="1"/>
      </c>
      <c r="AF43" s="140">
        <f t="shared" si="2"/>
      </c>
      <c r="AG43" s="140">
        <f t="shared" si="3"/>
      </c>
      <c r="AH43" s="140">
        <f t="shared" si="4"/>
      </c>
      <c r="AI43" s="140">
        <f t="shared" si="5"/>
      </c>
      <c r="AJ43" s="140">
        <f t="shared" si="6"/>
      </c>
      <c r="AK43" s="140">
        <f t="shared" si="7"/>
      </c>
      <c r="AL43" s="140">
        <f t="shared" si="8"/>
      </c>
      <c r="AM43" s="140">
        <f t="shared" si="9"/>
      </c>
      <c r="AN43" s="140">
        <f t="shared" si="10"/>
      </c>
      <c r="AO43" s="140">
        <f t="shared" si="11"/>
      </c>
      <c r="AP43" s="140">
        <f t="shared" si="12"/>
      </c>
      <c r="AQ43" s="140">
        <f t="shared" si="13"/>
      </c>
      <c r="AR43" s="140">
        <f t="shared" si="14"/>
      </c>
      <c r="AS43" s="140">
        <f t="shared" si="15"/>
      </c>
      <c r="AT43" s="140">
        <f t="shared" si="16"/>
      </c>
      <c r="AU43" s="141">
        <f t="shared" si="17"/>
      </c>
    </row>
    <row r="44" spans="1:47" ht="17.25" customHeight="1">
      <c r="A44" s="126">
        <v>31</v>
      </c>
      <c r="B44" s="127"/>
      <c r="C44" s="127"/>
      <c r="D44" s="127"/>
      <c r="E44" s="128"/>
      <c r="F44" s="129"/>
      <c r="G44" s="130"/>
      <c r="H44" s="130"/>
      <c r="I44" s="130"/>
      <c r="J44" s="130"/>
      <c r="K44" s="131"/>
      <c r="L44" s="132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4"/>
      <c r="AD44" s="135">
        <f t="shared" si="0"/>
      </c>
      <c r="AE44" s="102">
        <f t="shared" si="1"/>
      </c>
      <c r="AF44" s="102">
        <f t="shared" si="2"/>
      </c>
      <c r="AG44" s="102">
        <f t="shared" si="3"/>
      </c>
      <c r="AH44" s="102">
        <f t="shared" si="4"/>
      </c>
      <c r="AI44" s="102">
        <f t="shared" si="5"/>
      </c>
      <c r="AJ44" s="102">
        <f t="shared" si="6"/>
      </c>
      <c r="AK44" s="102">
        <f t="shared" si="7"/>
      </c>
      <c r="AL44" s="102">
        <f t="shared" si="8"/>
      </c>
      <c r="AM44" s="102">
        <f t="shared" si="9"/>
      </c>
      <c r="AN44" s="102">
        <f t="shared" si="10"/>
      </c>
      <c r="AO44" s="102">
        <f t="shared" si="11"/>
      </c>
      <c r="AP44" s="102">
        <f t="shared" si="12"/>
      </c>
      <c r="AQ44" s="102">
        <f t="shared" si="13"/>
      </c>
      <c r="AR44" s="102">
        <f t="shared" si="14"/>
      </c>
      <c r="AS44" s="102">
        <f t="shared" si="15"/>
      </c>
      <c r="AT44" s="102">
        <f t="shared" si="16"/>
      </c>
      <c r="AU44" s="103">
        <f t="shared" si="17"/>
      </c>
    </row>
    <row r="45" spans="1:47" ht="17.25" customHeight="1">
      <c r="A45" s="104" t="s">
        <v>100</v>
      </c>
      <c r="B45" s="105"/>
      <c r="C45" s="105"/>
      <c r="D45" s="105"/>
      <c r="E45" s="106"/>
      <c r="F45" s="136" t="e">
        <f>AVERAGE(F14:K44)</f>
        <v>#DIV/0!</v>
      </c>
      <c r="G45" s="137"/>
      <c r="H45" s="137"/>
      <c r="I45" s="137"/>
      <c r="J45" s="137"/>
      <c r="K45" s="138"/>
      <c r="L45" s="139" t="e">
        <f>AVERAGE(L14:Q44)</f>
        <v>#DIV/0!</v>
      </c>
      <c r="M45" s="116"/>
      <c r="N45" s="116"/>
      <c r="O45" s="116"/>
      <c r="P45" s="116"/>
      <c r="Q45" s="116"/>
      <c r="R45" s="116" t="e">
        <f>AVERAGE(R14:W44)</f>
        <v>#DIV/0!</v>
      </c>
      <c r="S45" s="116"/>
      <c r="T45" s="116"/>
      <c r="U45" s="116"/>
      <c r="V45" s="116"/>
      <c r="W45" s="116"/>
      <c r="X45" s="116" t="e">
        <f>AVERAGE(X14:AC44)</f>
        <v>#DIV/0!</v>
      </c>
      <c r="Y45" s="116"/>
      <c r="Z45" s="116"/>
      <c r="AA45" s="116"/>
      <c r="AB45" s="116"/>
      <c r="AC45" s="117"/>
      <c r="AD45" s="118" t="e">
        <f>AVERAGE(AD14:AD44)</f>
        <v>#DIV/0!</v>
      </c>
      <c r="AE45" s="116"/>
      <c r="AF45" s="116"/>
      <c r="AG45" s="116"/>
      <c r="AH45" s="116"/>
      <c r="AI45" s="116"/>
      <c r="AJ45" s="116" t="e">
        <f>AVERAGE(AJ14:AJ44)</f>
        <v>#DIV/0!</v>
      </c>
      <c r="AK45" s="116"/>
      <c r="AL45" s="116"/>
      <c r="AM45" s="116"/>
      <c r="AN45" s="116"/>
      <c r="AO45" s="116"/>
      <c r="AP45" s="116" t="e">
        <f>AVERAGE(AP14:AP44)</f>
        <v>#DIV/0!</v>
      </c>
      <c r="AQ45" s="116"/>
      <c r="AR45" s="116"/>
      <c r="AS45" s="116"/>
      <c r="AT45" s="116"/>
      <c r="AU45" s="117"/>
    </row>
    <row r="46" spans="1:47" ht="17.25" customHeight="1">
      <c r="A46" s="109" t="s">
        <v>101</v>
      </c>
      <c r="B46" s="110"/>
      <c r="C46" s="110"/>
      <c r="D46" s="110"/>
      <c r="E46" s="111"/>
      <c r="F46" s="112">
        <f>MAX(F14:K44)</f>
        <v>0</v>
      </c>
      <c r="G46" s="113"/>
      <c r="H46" s="113"/>
      <c r="I46" s="113"/>
      <c r="J46" s="113"/>
      <c r="K46" s="114"/>
      <c r="L46" s="115">
        <f>MAX(L14:Q44)</f>
        <v>0</v>
      </c>
      <c r="M46" s="99"/>
      <c r="N46" s="99"/>
      <c r="O46" s="99"/>
      <c r="P46" s="99"/>
      <c r="Q46" s="99"/>
      <c r="R46" s="99">
        <f>MAX(R14:W44)</f>
        <v>0</v>
      </c>
      <c r="S46" s="99"/>
      <c r="T46" s="99"/>
      <c r="U46" s="99"/>
      <c r="V46" s="99"/>
      <c r="W46" s="99"/>
      <c r="X46" s="99">
        <f>MAX(X14:AC44)</f>
        <v>0</v>
      </c>
      <c r="Y46" s="99"/>
      <c r="Z46" s="99"/>
      <c r="AA46" s="99"/>
      <c r="AB46" s="99"/>
      <c r="AC46" s="100"/>
      <c r="AD46" s="101">
        <f>MAX(AD14:AD44)</f>
        <v>0</v>
      </c>
      <c r="AE46" s="99"/>
      <c r="AF46" s="99"/>
      <c r="AG46" s="99"/>
      <c r="AH46" s="99"/>
      <c r="AI46" s="99"/>
      <c r="AJ46" s="99">
        <f>MAX(AJ14:AJ44)</f>
        <v>0</v>
      </c>
      <c r="AK46" s="99"/>
      <c r="AL46" s="99"/>
      <c r="AM46" s="99"/>
      <c r="AN46" s="99"/>
      <c r="AO46" s="99"/>
      <c r="AP46" s="99">
        <f>MAX(AP14:AP44)</f>
        <v>0</v>
      </c>
      <c r="AQ46" s="99"/>
      <c r="AR46" s="99"/>
      <c r="AS46" s="99"/>
      <c r="AT46" s="99"/>
      <c r="AU46" s="100"/>
    </row>
    <row r="47" spans="1:47" ht="17.25" customHeight="1">
      <c r="A47" s="119" t="s">
        <v>102</v>
      </c>
      <c r="B47" s="120"/>
      <c r="C47" s="120"/>
      <c r="D47" s="120"/>
      <c r="E47" s="121"/>
      <c r="F47" s="122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4"/>
      <c r="AD47" s="125" t="e">
        <f>L10*AD45</f>
        <v>#DIV/0!</v>
      </c>
      <c r="AE47" s="107"/>
      <c r="AF47" s="107"/>
      <c r="AG47" s="107"/>
      <c r="AH47" s="107"/>
      <c r="AI47" s="107"/>
      <c r="AJ47" s="107" t="e">
        <f>L10*AJ45</f>
        <v>#DIV/0!</v>
      </c>
      <c r="AK47" s="107"/>
      <c r="AL47" s="107"/>
      <c r="AM47" s="107"/>
      <c r="AN47" s="107"/>
      <c r="AO47" s="107"/>
      <c r="AP47" s="107" t="e">
        <f>L10*AP45</f>
        <v>#DIV/0!</v>
      </c>
      <c r="AQ47" s="107"/>
      <c r="AR47" s="107"/>
      <c r="AS47" s="107"/>
      <c r="AT47" s="107"/>
      <c r="AU47" s="108"/>
    </row>
  </sheetData>
  <sheetProtection sheet="1"/>
  <mergeCells count="295">
    <mergeCell ref="AM1:AU1"/>
    <mergeCell ref="A2:AU2"/>
    <mergeCell ref="A4:I4"/>
    <mergeCell ref="A6:K6"/>
    <mergeCell ref="L6:AC6"/>
    <mergeCell ref="A7:F9"/>
    <mergeCell ref="G7:K7"/>
    <mergeCell ref="L7:AC7"/>
    <mergeCell ref="G8:K8"/>
    <mergeCell ref="L8:AC8"/>
    <mergeCell ref="G9:K9"/>
    <mergeCell ref="L9:AC9"/>
    <mergeCell ref="A10:K10"/>
    <mergeCell ref="L10:R10"/>
    <mergeCell ref="S10:W10"/>
    <mergeCell ref="X10:AC10"/>
    <mergeCell ref="A12:E13"/>
    <mergeCell ref="F12:K13"/>
    <mergeCell ref="L12:AC12"/>
    <mergeCell ref="AD12:AU12"/>
    <mergeCell ref="L13:Q13"/>
    <mergeCell ref="R13:W13"/>
    <mergeCell ref="X13:AC13"/>
    <mergeCell ref="AD13:AI13"/>
    <mergeCell ref="AJ13:AO13"/>
    <mergeCell ref="AP13:AU13"/>
    <mergeCell ref="A14:E14"/>
    <mergeCell ref="F14:K14"/>
    <mergeCell ref="L14:Q14"/>
    <mergeCell ref="R14:W14"/>
    <mergeCell ref="X14:AC14"/>
    <mergeCell ref="AD14:AI14"/>
    <mergeCell ref="AJ14:AO14"/>
    <mergeCell ref="AP14:AU14"/>
    <mergeCell ref="A15:E15"/>
    <mergeCell ref="F15:K15"/>
    <mergeCell ref="L15:Q15"/>
    <mergeCell ref="R15:W15"/>
    <mergeCell ref="X15:AC15"/>
    <mergeCell ref="AD15:AI15"/>
    <mergeCell ref="AJ15:AO15"/>
    <mergeCell ref="AP15:AU15"/>
    <mergeCell ref="A16:E16"/>
    <mergeCell ref="F16:K16"/>
    <mergeCell ref="L16:Q16"/>
    <mergeCell ref="R16:W16"/>
    <mergeCell ref="X16:AC16"/>
    <mergeCell ref="AD16:AI16"/>
    <mergeCell ref="AJ16:AO16"/>
    <mergeCell ref="AP16:AU16"/>
    <mergeCell ref="A17:E17"/>
    <mergeCell ref="F17:K17"/>
    <mergeCell ref="L17:Q17"/>
    <mergeCell ref="R17:W17"/>
    <mergeCell ref="X17:AC17"/>
    <mergeCell ref="AD17:AI17"/>
    <mergeCell ref="AJ17:AO17"/>
    <mergeCell ref="AP17:AU17"/>
    <mergeCell ref="A18:E18"/>
    <mergeCell ref="F18:K18"/>
    <mergeCell ref="L18:Q18"/>
    <mergeCell ref="R18:W18"/>
    <mergeCell ref="X18:AC18"/>
    <mergeCell ref="AD18:AI18"/>
    <mergeCell ref="AJ18:AO18"/>
    <mergeCell ref="AP18:AU18"/>
    <mergeCell ref="A19:E19"/>
    <mergeCell ref="F19:K19"/>
    <mergeCell ref="L19:Q19"/>
    <mergeCell ref="R19:W19"/>
    <mergeCell ref="X19:AC19"/>
    <mergeCell ref="AD19:AI19"/>
    <mergeCell ref="AJ19:AO19"/>
    <mergeCell ref="AP19:AU19"/>
    <mergeCell ref="A20:E20"/>
    <mergeCell ref="F20:K20"/>
    <mergeCell ref="L20:Q20"/>
    <mergeCell ref="R20:W20"/>
    <mergeCell ref="X20:AC20"/>
    <mergeCell ref="AD20:AI20"/>
    <mergeCell ref="AJ20:AO20"/>
    <mergeCell ref="AP20:AU20"/>
    <mergeCell ref="A21:E21"/>
    <mergeCell ref="F21:K21"/>
    <mergeCell ref="L21:Q21"/>
    <mergeCell ref="R21:W21"/>
    <mergeCell ref="X21:AC21"/>
    <mergeCell ref="AD21:AI21"/>
    <mergeCell ref="AJ21:AO21"/>
    <mergeCell ref="AP21:AU21"/>
    <mergeCell ref="A22:E22"/>
    <mergeCell ref="F22:K22"/>
    <mergeCell ref="L22:Q22"/>
    <mergeCell ref="R22:W22"/>
    <mergeCell ref="X22:AC22"/>
    <mergeCell ref="AD22:AI22"/>
    <mergeCell ref="AJ22:AO22"/>
    <mergeCell ref="AP22:AU22"/>
    <mergeCell ref="A23:E23"/>
    <mergeCell ref="F23:K23"/>
    <mergeCell ref="L23:Q23"/>
    <mergeCell ref="R23:W23"/>
    <mergeCell ref="X23:AC23"/>
    <mergeCell ref="AD23:AI23"/>
    <mergeCell ref="AJ23:AO23"/>
    <mergeCell ref="AP23:AU23"/>
    <mergeCell ref="A24:E24"/>
    <mergeCell ref="F24:K24"/>
    <mergeCell ref="L24:Q24"/>
    <mergeCell ref="R24:W24"/>
    <mergeCell ref="X24:AC24"/>
    <mergeCell ref="AD24:AI24"/>
    <mergeCell ref="AJ24:AO24"/>
    <mergeCell ref="AP24:AU24"/>
    <mergeCell ref="A25:E25"/>
    <mergeCell ref="F25:K25"/>
    <mergeCell ref="L25:Q25"/>
    <mergeCell ref="R25:W25"/>
    <mergeCell ref="X25:AC25"/>
    <mergeCell ref="AD25:AI25"/>
    <mergeCell ref="AJ25:AO25"/>
    <mergeCell ref="AP25:AU25"/>
    <mergeCell ref="A26:E26"/>
    <mergeCell ref="F26:K26"/>
    <mergeCell ref="L26:Q26"/>
    <mergeCell ref="R26:W26"/>
    <mergeCell ref="X26:AC26"/>
    <mergeCell ref="AD26:AI26"/>
    <mergeCell ref="AJ26:AO26"/>
    <mergeCell ref="AP26:AU26"/>
    <mergeCell ref="A27:E27"/>
    <mergeCell ref="F27:K27"/>
    <mergeCell ref="L27:Q27"/>
    <mergeCell ref="R27:W27"/>
    <mergeCell ref="X27:AC27"/>
    <mergeCell ref="AD27:AI27"/>
    <mergeCell ref="AJ27:AO27"/>
    <mergeCell ref="AP27:AU27"/>
    <mergeCell ref="A28:E28"/>
    <mergeCell ref="F28:K28"/>
    <mergeCell ref="L28:Q28"/>
    <mergeCell ref="R28:W28"/>
    <mergeCell ref="X28:AC28"/>
    <mergeCell ref="AD28:AI28"/>
    <mergeCell ref="AJ28:AO28"/>
    <mergeCell ref="AP28:AU28"/>
    <mergeCell ref="A29:E29"/>
    <mergeCell ref="F29:K29"/>
    <mergeCell ref="L29:Q29"/>
    <mergeCell ref="R29:W29"/>
    <mergeCell ref="X29:AC29"/>
    <mergeCell ref="AD29:AI29"/>
    <mergeCell ref="AJ29:AO29"/>
    <mergeCell ref="AP29:AU29"/>
    <mergeCell ref="A30:E30"/>
    <mergeCell ref="F30:K30"/>
    <mergeCell ref="L30:Q30"/>
    <mergeCell ref="R30:W30"/>
    <mergeCell ref="X30:AC30"/>
    <mergeCell ref="AD30:AI30"/>
    <mergeCell ref="AJ30:AO30"/>
    <mergeCell ref="AP30:AU30"/>
    <mergeCell ref="A31:E31"/>
    <mergeCell ref="F31:K31"/>
    <mergeCell ref="L31:Q31"/>
    <mergeCell ref="R31:W31"/>
    <mergeCell ref="X31:AC31"/>
    <mergeCell ref="AD31:AI31"/>
    <mergeCell ref="AJ31:AO31"/>
    <mergeCell ref="AP31:AU31"/>
    <mergeCell ref="A32:E32"/>
    <mergeCell ref="F32:K32"/>
    <mergeCell ref="L32:Q32"/>
    <mergeCell ref="R32:W32"/>
    <mergeCell ref="X32:AC32"/>
    <mergeCell ref="AD32:AI32"/>
    <mergeCell ref="AJ32:AO32"/>
    <mergeCell ref="AP32:AU32"/>
    <mergeCell ref="A33:E33"/>
    <mergeCell ref="F33:K33"/>
    <mergeCell ref="L33:Q33"/>
    <mergeCell ref="R33:W33"/>
    <mergeCell ref="X33:AC33"/>
    <mergeCell ref="AD33:AI33"/>
    <mergeCell ref="AJ33:AO33"/>
    <mergeCell ref="AP33:AU33"/>
    <mergeCell ref="A34:E34"/>
    <mergeCell ref="F34:K34"/>
    <mergeCell ref="L34:Q34"/>
    <mergeCell ref="R34:W34"/>
    <mergeCell ref="X34:AC34"/>
    <mergeCell ref="AD34:AI34"/>
    <mergeCell ref="AJ34:AO34"/>
    <mergeCell ref="AP34:AU34"/>
    <mergeCell ref="A35:E35"/>
    <mergeCell ref="F35:K35"/>
    <mergeCell ref="L35:Q35"/>
    <mergeCell ref="R35:W35"/>
    <mergeCell ref="X35:AC35"/>
    <mergeCell ref="AD35:AI35"/>
    <mergeCell ref="AJ35:AO35"/>
    <mergeCell ref="AP35:AU35"/>
    <mergeCell ref="A36:E36"/>
    <mergeCell ref="F36:K36"/>
    <mergeCell ref="L36:Q36"/>
    <mergeCell ref="R36:W36"/>
    <mergeCell ref="X36:AC36"/>
    <mergeCell ref="AD36:AI36"/>
    <mergeCell ref="AJ36:AO36"/>
    <mergeCell ref="AP36:AU36"/>
    <mergeCell ref="A37:E37"/>
    <mergeCell ref="F37:K37"/>
    <mergeCell ref="L37:Q37"/>
    <mergeCell ref="R37:W37"/>
    <mergeCell ref="X37:AC37"/>
    <mergeCell ref="AD37:AI37"/>
    <mergeCell ref="AJ37:AO37"/>
    <mergeCell ref="AP37:AU37"/>
    <mergeCell ref="A38:E38"/>
    <mergeCell ref="F38:K38"/>
    <mergeCell ref="L38:Q38"/>
    <mergeCell ref="R38:W38"/>
    <mergeCell ref="X38:AC38"/>
    <mergeCell ref="AD38:AI38"/>
    <mergeCell ref="AJ38:AO38"/>
    <mergeCell ref="AP38:AU38"/>
    <mergeCell ref="A39:E39"/>
    <mergeCell ref="F39:K39"/>
    <mergeCell ref="L39:Q39"/>
    <mergeCell ref="R39:W39"/>
    <mergeCell ref="X39:AC39"/>
    <mergeCell ref="AD39:AI39"/>
    <mergeCell ref="AJ39:AO39"/>
    <mergeCell ref="AP39:AU39"/>
    <mergeCell ref="A40:E40"/>
    <mergeCell ref="F40:K40"/>
    <mergeCell ref="L40:Q40"/>
    <mergeCell ref="R40:W40"/>
    <mergeCell ref="X40:AC40"/>
    <mergeCell ref="AD40:AI40"/>
    <mergeCell ref="AJ40:AO40"/>
    <mergeCell ref="AP40:AU40"/>
    <mergeCell ref="A41:E41"/>
    <mergeCell ref="F41:K41"/>
    <mergeCell ref="L41:Q41"/>
    <mergeCell ref="R41:W41"/>
    <mergeCell ref="X41:AC41"/>
    <mergeCell ref="AD41:AI41"/>
    <mergeCell ref="AJ41:AO41"/>
    <mergeCell ref="AP41:AU41"/>
    <mergeCell ref="A42:E42"/>
    <mergeCell ref="F42:K42"/>
    <mergeCell ref="L42:Q42"/>
    <mergeCell ref="R42:W42"/>
    <mergeCell ref="X42:AC42"/>
    <mergeCell ref="AD42:AI42"/>
    <mergeCell ref="AJ42:AO42"/>
    <mergeCell ref="AP42:AU42"/>
    <mergeCell ref="A43:E43"/>
    <mergeCell ref="F43:K43"/>
    <mergeCell ref="L43:Q43"/>
    <mergeCell ref="R43:W43"/>
    <mergeCell ref="X43:AC43"/>
    <mergeCell ref="AD43:AI43"/>
    <mergeCell ref="AJ43:AO43"/>
    <mergeCell ref="AP43:AU43"/>
    <mergeCell ref="A44:E44"/>
    <mergeCell ref="F44:K44"/>
    <mergeCell ref="L44:Q44"/>
    <mergeCell ref="R44:W44"/>
    <mergeCell ref="X44:AC44"/>
    <mergeCell ref="AD44:AI44"/>
    <mergeCell ref="A45:E45"/>
    <mergeCell ref="F45:K45"/>
    <mergeCell ref="L45:Q45"/>
    <mergeCell ref="R45:W45"/>
    <mergeCell ref="X45:AC45"/>
    <mergeCell ref="AD45:AI45"/>
    <mergeCell ref="AD46:AI46"/>
    <mergeCell ref="AJ44:AO44"/>
    <mergeCell ref="AP44:AU44"/>
    <mergeCell ref="AJ45:AO45"/>
    <mergeCell ref="AP45:AU45"/>
    <mergeCell ref="AJ46:AO46"/>
    <mergeCell ref="AP46:AU46"/>
    <mergeCell ref="A47:E47"/>
    <mergeCell ref="F47:AC47"/>
    <mergeCell ref="AD47:AI47"/>
    <mergeCell ref="AJ47:AO47"/>
    <mergeCell ref="AP47:AU47"/>
    <mergeCell ref="A46:E46"/>
    <mergeCell ref="F46:K46"/>
    <mergeCell ref="L46:Q46"/>
    <mergeCell ref="R46:W46"/>
    <mergeCell ref="X46:AC46"/>
  </mergeCells>
  <printOptions/>
  <pageMargins left="0.7086614173228347" right="0.7086614173228347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AU47"/>
  <sheetViews>
    <sheetView zoomScalePageLayoutView="0" workbookViewId="0" topLeftCell="A1">
      <selection activeCell="L10" sqref="L10:R10"/>
    </sheetView>
  </sheetViews>
  <sheetFormatPr defaultColWidth="9.00390625" defaultRowHeight="13.5"/>
  <cols>
    <col min="1" max="48" width="1.875" style="0" customWidth="1"/>
    <col min="49" max="73" width="2.125" style="0" customWidth="1"/>
  </cols>
  <sheetData>
    <row r="1" spans="39:47" ht="13.5">
      <c r="AM1" s="183" t="s">
        <v>85</v>
      </c>
      <c r="AN1" s="183"/>
      <c r="AO1" s="183"/>
      <c r="AP1" s="183"/>
      <c r="AQ1" s="183"/>
      <c r="AR1" s="183"/>
      <c r="AS1" s="183"/>
      <c r="AT1" s="183"/>
      <c r="AU1" s="183"/>
    </row>
    <row r="2" spans="1:47" ht="25.5" customHeight="1">
      <c r="A2" s="66" t="s">
        <v>89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</row>
    <row r="3" spans="1:47" s="23" customFormat="1" ht="10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</row>
    <row r="4" spans="1:47" ht="17.25" customHeight="1">
      <c r="A4" s="184" t="s">
        <v>90</v>
      </c>
      <c r="B4" s="184"/>
      <c r="C4" s="184"/>
      <c r="D4" s="184"/>
      <c r="E4" s="184"/>
      <c r="F4" s="184"/>
      <c r="G4" s="184"/>
      <c r="H4" s="184"/>
      <c r="I4" s="184"/>
      <c r="J4" s="24"/>
      <c r="K4" s="24"/>
      <c r="L4" s="24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</row>
    <row r="5" spans="1:47" ht="6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</row>
    <row r="6" spans="1:47" ht="26.25" customHeight="1">
      <c r="A6" s="164" t="s">
        <v>50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85">
        <f>'表紙'!D6</f>
        <v>0</v>
      </c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7"/>
      <c r="AD6" s="28"/>
      <c r="AE6" s="28"/>
      <c r="AF6" s="28"/>
      <c r="AG6" s="29"/>
      <c r="AH6" s="29"/>
      <c r="AI6" s="29"/>
      <c r="AJ6" s="29"/>
      <c r="AK6" s="29"/>
      <c r="AL6" s="29"/>
      <c r="AM6" s="30"/>
      <c r="AN6" s="30"/>
      <c r="AO6" s="30"/>
      <c r="AP6" s="30"/>
      <c r="AQ6" s="30"/>
      <c r="AR6" s="30"/>
      <c r="AS6" s="30"/>
      <c r="AT6" s="30"/>
      <c r="AU6" s="30"/>
    </row>
    <row r="7" spans="1:47" ht="26.25" customHeight="1">
      <c r="A7" s="181" t="s">
        <v>51</v>
      </c>
      <c r="B7" s="181"/>
      <c r="C7" s="181"/>
      <c r="D7" s="181"/>
      <c r="E7" s="181"/>
      <c r="F7" s="181"/>
      <c r="G7" s="182" t="s">
        <v>91</v>
      </c>
      <c r="H7" s="182"/>
      <c r="I7" s="182"/>
      <c r="J7" s="182"/>
      <c r="K7" s="182"/>
      <c r="L7" s="172">
        <f>'4月'!L7:AC7</f>
        <v>0</v>
      </c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4"/>
      <c r="AD7" s="26"/>
      <c r="AE7" s="26"/>
      <c r="AF7" s="26"/>
      <c r="AG7" s="29"/>
      <c r="AH7" s="29"/>
      <c r="AI7" s="29"/>
      <c r="AJ7" s="29"/>
      <c r="AK7" s="29"/>
      <c r="AL7" s="29"/>
      <c r="AM7" s="30"/>
      <c r="AN7" s="30"/>
      <c r="AO7" s="30"/>
      <c r="AP7" s="30"/>
      <c r="AQ7" s="30"/>
      <c r="AR7" s="30"/>
      <c r="AS7" s="30"/>
      <c r="AT7" s="30"/>
      <c r="AU7" s="30"/>
    </row>
    <row r="8" spans="1:47" ht="26.25" customHeight="1">
      <c r="A8" s="181"/>
      <c r="B8" s="181"/>
      <c r="C8" s="181"/>
      <c r="D8" s="181"/>
      <c r="E8" s="181"/>
      <c r="F8" s="181"/>
      <c r="G8" s="188" t="s">
        <v>92</v>
      </c>
      <c r="H8" s="188"/>
      <c r="I8" s="188"/>
      <c r="J8" s="188"/>
      <c r="K8" s="188"/>
      <c r="L8" s="175">
        <f>'4月'!L8:AC8</f>
        <v>0</v>
      </c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7"/>
      <c r="AD8" s="26"/>
      <c r="AE8" s="26"/>
      <c r="AF8" s="26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</row>
    <row r="9" spans="1:47" ht="26.25" customHeight="1">
      <c r="A9" s="181"/>
      <c r="B9" s="181"/>
      <c r="C9" s="181"/>
      <c r="D9" s="181"/>
      <c r="E9" s="181"/>
      <c r="F9" s="181"/>
      <c r="G9" s="171" t="s">
        <v>93</v>
      </c>
      <c r="H9" s="171"/>
      <c r="I9" s="171"/>
      <c r="J9" s="171"/>
      <c r="K9" s="171"/>
      <c r="L9" s="178">
        <f>'4月'!L9:AC9</f>
        <v>0</v>
      </c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80"/>
      <c r="AD9" s="26"/>
      <c r="AE9" s="26"/>
      <c r="AF9" s="26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</row>
    <row r="10" spans="1:47" ht="26.25" customHeight="1">
      <c r="A10" s="91" t="s">
        <v>62</v>
      </c>
      <c r="B10" s="92"/>
      <c r="C10" s="92"/>
      <c r="D10" s="92"/>
      <c r="E10" s="92"/>
      <c r="F10" s="92"/>
      <c r="G10" s="92"/>
      <c r="H10" s="92"/>
      <c r="I10" s="92"/>
      <c r="J10" s="92"/>
      <c r="K10" s="93"/>
      <c r="L10" s="94"/>
      <c r="M10" s="94"/>
      <c r="N10" s="94"/>
      <c r="O10" s="94"/>
      <c r="P10" s="94"/>
      <c r="Q10" s="94"/>
      <c r="R10" s="94"/>
      <c r="S10" s="95" t="s">
        <v>94</v>
      </c>
      <c r="T10" s="95"/>
      <c r="U10" s="95"/>
      <c r="V10" s="95"/>
      <c r="W10" s="95"/>
      <c r="X10" s="96"/>
      <c r="Y10" s="97"/>
      <c r="Z10" s="97"/>
      <c r="AA10" s="97"/>
      <c r="AB10" s="97"/>
      <c r="AC10" s="98"/>
      <c r="AD10" s="26"/>
      <c r="AE10" s="26"/>
      <c r="AF10" s="26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</row>
    <row r="11" ht="6.75" customHeight="1"/>
    <row r="12" spans="1:47" ht="18" customHeight="1">
      <c r="A12" s="164" t="s">
        <v>1</v>
      </c>
      <c r="B12" s="164"/>
      <c r="C12" s="164"/>
      <c r="D12" s="164"/>
      <c r="E12" s="165"/>
      <c r="F12" s="166" t="s">
        <v>95</v>
      </c>
      <c r="G12" s="167"/>
      <c r="H12" s="167"/>
      <c r="I12" s="167"/>
      <c r="J12" s="167"/>
      <c r="K12" s="167"/>
      <c r="L12" s="154" t="s">
        <v>96</v>
      </c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6"/>
      <c r="AD12" s="154" t="s">
        <v>97</v>
      </c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6"/>
    </row>
    <row r="13" spans="1:47" ht="14.25" customHeight="1">
      <c r="A13" s="164"/>
      <c r="B13" s="164"/>
      <c r="C13" s="164"/>
      <c r="D13" s="164"/>
      <c r="E13" s="165"/>
      <c r="F13" s="167"/>
      <c r="G13" s="167"/>
      <c r="H13" s="167"/>
      <c r="I13" s="167"/>
      <c r="J13" s="167"/>
      <c r="K13" s="167"/>
      <c r="L13" s="168" t="s">
        <v>98</v>
      </c>
      <c r="M13" s="169"/>
      <c r="N13" s="169"/>
      <c r="O13" s="169"/>
      <c r="P13" s="169"/>
      <c r="Q13" s="169"/>
      <c r="R13" s="169" t="s">
        <v>57</v>
      </c>
      <c r="S13" s="169"/>
      <c r="T13" s="169"/>
      <c r="U13" s="169"/>
      <c r="V13" s="169"/>
      <c r="W13" s="169"/>
      <c r="X13" s="169" t="s">
        <v>99</v>
      </c>
      <c r="Y13" s="169"/>
      <c r="Z13" s="169"/>
      <c r="AA13" s="169"/>
      <c r="AB13" s="169"/>
      <c r="AC13" s="170"/>
      <c r="AD13" s="168" t="s">
        <v>98</v>
      </c>
      <c r="AE13" s="169"/>
      <c r="AF13" s="169"/>
      <c r="AG13" s="169"/>
      <c r="AH13" s="169"/>
      <c r="AI13" s="169"/>
      <c r="AJ13" s="169" t="s">
        <v>57</v>
      </c>
      <c r="AK13" s="169"/>
      <c r="AL13" s="169"/>
      <c r="AM13" s="169"/>
      <c r="AN13" s="169"/>
      <c r="AO13" s="169"/>
      <c r="AP13" s="169" t="s">
        <v>99</v>
      </c>
      <c r="AQ13" s="169"/>
      <c r="AR13" s="169"/>
      <c r="AS13" s="169"/>
      <c r="AT13" s="169"/>
      <c r="AU13" s="170"/>
    </row>
    <row r="14" spans="1:47" ht="17.25" customHeight="1">
      <c r="A14" s="154">
        <v>1</v>
      </c>
      <c r="B14" s="155"/>
      <c r="C14" s="155"/>
      <c r="D14" s="155"/>
      <c r="E14" s="156"/>
      <c r="F14" s="157"/>
      <c r="G14" s="158"/>
      <c r="H14" s="158"/>
      <c r="I14" s="158"/>
      <c r="J14" s="158"/>
      <c r="K14" s="159"/>
      <c r="L14" s="160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2"/>
      <c r="AD14" s="163">
        <f>IF(F14="","",F14*L14/1000)</f>
      </c>
      <c r="AE14" s="152">
        <f>IF(AA14="","",AA14*Y14/1000)</f>
      </c>
      <c r="AF14" s="152">
        <f>IF(AB14="","",AB14*Y14/1000)</f>
      </c>
      <c r="AG14" s="152">
        <f>IF(AC14="","",AC14*AB14/1000)</f>
      </c>
      <c r="AH14" s="152">
        <f>IF(AD14="","",AD14*AB14/1000)</f>
      </c>
      <c r="AI14" s="152">
        <f>IF(AE14="","",AE14*AB14/1000)</f>
      </c>
      <c r="AJ14" s="152">
        <f>IF(F14="","",F14*R14/1000)</f>
      </c>
      <c r="AK14" s="152">
        <f>IF(AG14="","",AG14*AE14/1000)</f>
      </c>
      <c r="AL14" s="152">
        <f>IF(AH14="","",AH14*AE14/1000)</f>
      </c>
      <c r="AM14" s="152">
        <f>IF(AI14="","",AI14*AH14/1000)</f>
      </c>
      <c r="AN14" s="152">
        <f>IF(AJ14="","",AJ14*AH14/1000)</f>
      </c>
      <c r="AO14" s="152">
        <f>IF(AK14="","",AK14*AH14/1000)</f>
      </c>
      <c r="AP14" s="152">
        <f>IF(F14="","",F14*X14/1000)</f>
      </c>
      <c r="AQ14" s="152">
        <f>IF(AM14="","",AM14*AK14/1000)</f>
      </c>
      <c r="AR14" s="152">
        <f>IF(AN14="","",AN14*AK14/1000)</f>
      </c>
      <c r="AS14" s="152">
        <f>IF(AO14="","",AO14*AN14/1000)</f>
      </c>
      <c r="AT14" s="152">
        <f>IF(AP14="","",AP14*AN14/1000)</f>
      </c>
      <c r="AU14" s="153">
        <f>IF(AQ14="","",AQ14*AN14/1000)</f>
      </c>
    </row>
    <row r="15" spans="1:47" ht="17.25" customHeight="1">
      <c r="A15" s="142">
        <v>2</v>
      </c>
      <c r="B15" s="143"/>
      <c r="C15" s="143"/>
      <c r="D15" s="143"/>
      <c r="E15" s="144"/>
      <c r="F15" s="145"/>
      <c r="G15" s="146"/>
      <c r="H15" s="146"/>
      <c r="I15" s="146"/>
      <c r="J15" s="146"/>
      <c r="K15" s="147"/>
      <c r="L15" s="148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/>
      <c r="AD15" s="151">
        <f aca="true" t="shared" si="0" ref="AD15:AD44">IF(F15="","",F15*L15/1000)</f>
      </c>
      <c r="AE15" s="140">
        <f aca="true" t="shared" si="1" ref="AE15:AE44">IF(AA15="","",AA15*Y15/1000)</f>
      </c>
      <c r="AF15" s="140">
        <f aca="true" t="shared" si="2" ref="AF15:AF44">IF(AB15="","",AB15*Y15/1000)</f>
      </c>
      <c r="AG15" s="140">
        <f aca="true" t="shared" si="3" ref="AG15:AG44">IF(AC15="","",AC15*AB15/1000)</f>
      </c>
      <c r="AH15" s="140">
        <f aca="true" t="shared" si="4" ref="AH15:AH44">IF(AD15="","",AD15*AB15/1000)</f>
      </c>
      <c r="AI15" s="140">
        <f aca="true" t="shared" si="5" ref="AI15:AI44">IF(AE15="","",AE15*AB15/1000)</f>
      </c>
      <c r="AJ15" s="140">
        <f aca="true" t="shared" si="6" ref="AJ15:AJ44">IF(F15="","",F15*R15/1000)</f>
      </c>
      <c r="AK15" s="140">
        <f aca="true" t="shared" si="7" ref="AK15:AK44">IF(AG15="","",AG15*AE15/1000)</f>
      </c>
      <c r="AL15" s="140">
        <f aca="true" t="shared" si="8" ref="AL15:AL44">IF(AH15="","",AH15*AE15/1000)</f>
      </c>
      <c r="AM15" s="140">
        <f aca="true" t="shared" si="9" ref="AM15:AM44">IF(AI15="","",AI15*AH15/1000)</f>
      </c>
      <c r="AN15" s="140">
        <f aca="true" t="shared" si="10" ref="AN15:AN44">IF(AJ15="","",AJ15*AH15/1000)</f>
      </c>
      <c r="AO15" s="140">
        <f aca="true" t="shared" si="11" ref="AO15:AO44">IF(AK15="","",AK15*AH15/1000)</f>
      </c>
      <c r="AP15" s="140">
        <f aca="true" t="shared" si="12" ref="AP15:AP44">IF(F15="","",F15*X15/1000)</f>
      </c>
      <c r="AQ15" s="140">
        <f aca="true" t="shared" si="13" ref="AQ15:AQ44">IF(AM15="","",AM15*AK15/1000)</f>
      </c>
      <c r="AR15" s="140">
        <f aca="true" t="shared" si="14" ref="AR15:AR44">IF(AN15="","",AN15*AK15/1000)</f>
      </c>
      <c r="AS15" s="140">
        <f aca="true" t="shared" si="15" ref="AS15:AS44">IF(AO15="","",AO15*AN15/1000)</f>
      </c>
      <c r="AT15" s="140">
        <f aca="true" t="shared" si="16" ref="AT15:AT44">IF(AP15="","",AP15*AN15/1000)</f>
      </c>
      <c r="AU15" s="141">
        <f aca="true" t="shared" si="17" ref="AU15:AU44">IF(AQ15="","",AQ15*AN15/1000)</f>
      </c>
    </row>
    <row r="16" spans="1:47" ht="17.25" customHeight="1">
      <c r="A16" s="142">
        <v>3</v>
      </c>
      <c r="B16" s="143"/>
      <c r="C16" s="143"/>
      <c r="D16" s="143"/>
      <c r="E16" s="144"/>
      <c r="F16" s="145"/>
      <c r="G16" s="146"/>
      <c r="H16" s="146"/>
      <c r="I16" s="146"/>
      <c r="J16" s="146"/>
      <c r="K16" s="147"/>
      <c r="L16" s="148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50"/>
      <c r="AD16" s="151">
        <f t="shared" si="0"/>
      </c>
      <c r="AE16" s="140">
        <f t="shared" si="1"/>
      </c>
      <c r="AF16" s="140">
        <f t="shared" si="2"/>
      </c>
      <c r="AG16" s="140">
        <f t="shared" si="3"/>
      </c>
      <c r="AH16" s="140">
        <f t="shared" si="4"/>
      </c>
      <c r="AI16" s="140">
        <f t="shared" si="5"/>
      </c>
      <c r="AJ16" s="140">
        <f t="shared" si="6"/>
      </c>
      <c r="AK16" s="140">
        <f t="shared" si="7"/>
      </c>
      <c r="AL16" s="140">
        <f t="shared" si="8"/>
      </c>
      <c r="AM16" s="140">
        <f t="shared" si="9"/>
      </c>
      <c r="AN16" s="140">
        <f t="shared" si="10"/>
      </c>
      <c r="AO16" s="140">
        <f t="shared" si="11"/>
      </c>
      <c r="AP16" s="140">
        <f t="shared" si="12"/>
      </c>
      <c r="AQ16" s="140">
        <f t="shared" si="13"/>
      </c>
      <c r="AR16" s="140">
        <f t="shared" si="14"/>
      </c>
      <c r="AS16" s="140">
        <f t="shared" si="15"/>
      </c>
      <c r="AT16" s="140">
        <f t="shared" si="16"/>
      </c>
      <c r="AU16" s="141">
        <f t="shared" si="17"/>
      </c>
    </row>
    <row r="17" spans="1:47" ht="17.25" customHeight="1">
      <c r="A17" s="142">
        <v>4</v>
      </c>
      <c r="B17" s="143"/>
      <c r="C17" s="143"/>
      <c r="D17" s="143"/>
      <c r="E17" s="144"/>
      <c r="F17" s="145"/>
      <c r="G17" s="146"/>
      <c r="H17" s="146"/>
      <c r="I17" s="146"/>
      <c r="J17" s="146"/>
      <c r="K17" s="147"/>
      <c r="L17" s="148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50"/>
      <c r="AD17" s="151">
        <f t="shared" si="0"/>
      </c>
      <c r="AE17" s="140">
        <f t="shared" si="1"/>
      </c>
      <c r="AF17" s="140">
        <f t="shared" si="2"/>
      </c>
      <c r="AG17" s="140">
        <f t="shared" si="3"/>
      </c>
      <c r="AH17" s="140">
        <f t="shared" si="4"/>
      </c>
      <c r="AI17" s="140">
        <f t="shared" si="5"/>
      </c>
      <c r="AJ17" s="140">
        <f t="shared" si="6"/>
      </c>
      <c r="AK17" s="140">
        <f t="shared" si="7"/>
      </c>
      <c r="AL17" s="140">
        <f t="shared" si="8"/>
      </c>
      <c r="AM17" s="140">
        <f t="shared" si="9"/>
      </c>
      <c r="AN17" s="140">
        <f t="shared" si="10"/>
      </c>
      <c r="AO17" s="140">
        <f t="shared" si="11"/>
      </c>
      <c r="AP17" s="140">
        <f t="shared" si="12"/>
      </c>
      <c r="AQ17" s="140">
        <f t="shared" si="13"/>
      </c>
      <c r="AR17" s="140">
        <f t="shared" si="14"/>
      </c>
      <c r="AS17" s="140">
        <f t="shared" si="15"/>
      </c>
      <c r="AT17" s="140">
        <f t="shared" si="16"/>
      </c>
      <c r="AU17" s="141">
        <f t="shared" si="17"/>
      </c>
    </row>
    <row r="18" spans="1:47" ht="17.25" customHeight="1">
      <c r="A18" s="142">
        <v>5</v>
      </c>
      <c r="B18" s="143"/>
      <c r="C18" s="143"/>
      <c r="D18" s="143"/>
      <c r="E18" s="144"/>
      <c r="F18" s="145"/>
      <c r="G18" s="146"/>
      <c r="H18" s="146"/>
      <c r="I18" s="146"/>
      <c r="J18" s="146"/>
      <c r="K18" s="147"/>
      <c r="L18" s="148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50"/>
      <c r="AD18" s="151">
        <f t="shared" si="0"/>
      </c>
      <c r="AE18" s="140">
        <f t="shared" si="1"/>
      </c>
      <c r="AF18" s="140">
        <f t="shared" si="2"/>
      </c>
      <c r="AG18" s="140">
        <f t="shared" si="3"/>
      </c>
      <c r="AH18" s="140">
        <f t="shared" si="4"/>
      </c>
      <c r="AI18" s="140">
        <f t="shared" si="5"/>
      </c>
      <c r="AJ18" s="140">
        <f t="shared" si="6"/>
      </c>
      <c r="AK18" s="140">
        <f t="shared" si="7"/>
      </c>
      <c r="AL18" s="140">
        <f t="shared" si="8"/>
      </c>
      <c r="AM18" s="140">
        <f t="shared" si="9"/>
      </c>
      <c r="AN18" s="140">
        <f t="shared" si="10"/>
      </c>
      <c r="AO18" s="140">
        <f t="shared" si="11"/>
      </c>
      <c r="AP18" s="140">
        <f t="shared" si="12"/>
      </c>
      <c r="AQ18" s="140">
        <f t="shared" si="13"/>
      </c>
      <c r="AR18" s="140">
        <f t="shared" si="14"/>
      </c>
      <c r="AS18" s="140">
        <f t="shared" si="15"/>
      </c>
      <c r="AT18" s="140">
        <f t="shared" si="16"/>
      </c>
      <c r="AU18" s="141">
        <f t="shared" si="17"/>
      </c>
    </row>
    <row r="19" spans="1:47" ht="17.25" customHeight="1">
      <c r="A19" s="142">
        <v>6</v>
      </c>
      <c r="B19" s="143"/>
      <c r="C19" s="143"/>
      <c r="D19" s="143"/>
      <c r="E19" s="144"/>
      <c r="F19" s="145"/>
      <c r="G19" s="146"/>
      <c r="H19" s="146"/>
      <c r="I19" s="146"/>
      <c r="J19" s="146"/>
      <c r="K19" s="147"/>
      <c r="L19" s="148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/>
      <c r="AD19" s="151">
        <f t="shared" si="0"/>
      </c>
      <c r="AE19" s="140">
        <f t="shared" si="1"/>
      </c>
      <c r="AF19" s="140">
        <f t="shared" si="2"/>
      </c>
      <c r="AG19" s="140">
        <f t="shared" si="3"/>
      </c>
      <c r="AH19" s="140">
        <f t="shared" si="4"/>
      </c>
      <c r="AI19" s="140">
        <f t="shared" si="5"/>
      </c>
      <c r="AJ19" s="140">
        <f t="shared" si="6"/>
      </c>
      <c r="AK19" s="140">
        <f t="shared" si="7"/>
      </c>
      <c r="AL19" s="140">
        <f t="shared" si="8"/>
      </c>
      <c r="AM19" s="140">
        <f t="shared" si="9"/>
      </c>
      <c r="AN19" s="140">
        <f t="shared" si="10"/>
      </c>
      <c r="AO19" s="140">
        <f t="shared" si="11"/>
      </c>
      <c r="AP19" s="140">
        <f t="shared" si="12"/>
      </c>
      <c r="AQ19" s="140">
        <f t="shared" si="13"/>
      </c>
      <c r="AR19" s="140">
        <f t="shared" si="14"/>
      </c>
      <c r="AS19" s="140">
        <f t="shared" si="15"/>
      </c>
      <c r="AT19" s="140">
        <f t="shared" si="16"/>
      </c>
      <c r="AU19" s="141">
        <f t="shared" si="17"/>
      </c>
    </row>
    <row r="20" spans="1:47" ht="17.25" customHeight="1">
      <c r="A20" s="142">
        <v>7</v>
      </c>
      <c r="B20" s="143"/>
      <c r="C20" s="143"/>
      <c r="D20" s="143"/>
      <c r="E20" s="144"/>
      <c r="F20" s="145"/>
      <c r="G20" s="146"/>
      <c r="H20" s="146"/>
      <c r="I20" s="146"/>
      <c r="J20" s="146"/>
      <c r="K20" s="147"/>
      <c r="L20" s="148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50"/>
      <c r="AD20" s="151">
        <f t="shared" si="0"/>
      </c>
      <c r="AE20" s="140">
        <f t="shared" si="1"/>
      </c>
      <c r="AF20" s="140">
        <f t="shared" si="2"/>
      </c>
      <c r="AG20" s="140">
        <f t="shared" si="3"/>
      </c>
      <c r="AH20" s="140">
        <f t="shared" si="4"/>
      </c>
      <c r="AI20" s="140">
        <f t="shared" si="5"/>
      </c>
      <c r="AJ20" s="140">
        <f t="shared" si="6"/>
      </c>
      <c r="AK20" s="140">
        <f t="shared" si="7"/>
      </c>
      <c r="AL20" s="140">
        <f t="shared" si="8"/>
      </c>
      <c r="AM20" s="140">
        <f t="shared" si="9"/>
      </c>
      <c r="AN20" s="140">
        <f t="shared" si="10"/>
      </c>
      <c r="AO20" s="140">
        <f t="shared" si="11"/>
      </c>
      <c r="AP20" s="140">
        <f t="shared" si="12"/>
      </c>
      <c r="AQ20" s="140">
        <f t="shared" si="13"/>
      </c>
      <c r="AR20" s="140">
        <f t="shared" si="14"/>
      </c>
      <c r="AS20" s="140">
        <f t="shared" si="15"/>
      </c>
      <c r="AT20" s="140">
        <f t="shared" si="16"/>
      </c>
      <c r="AU20" s="141">
        <f t="shared" si="17"/>
      </c>
    </row>
    <row r="21" spans="1:47" ht="17.25" customHeight="1">
      <c r="A21" s="142">
        <v>8</v>
      </c>
      <c r="B21" s="143"/>
      <c r="C21" s="143"/>
      <c r="D21" s="143"/>
      <c r="E21" s="144"/>
      <c r="F21" s="145"/>
      <c r="G21" s="146"/>
      <c r="H21" s="146"/>
      <c r="I21" s="146"/>
      <c r="J21" s="146"/>
      <c r="K21" s="147"/>
      <c r="L21" s="148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50"/>
      <c r="AD21" s="151">
        <f t="shared" si="0"/>
      </c>
      <c r="AE21" s="140">
        <f t="shared" si="1"/>
      </c>
      <c r="AF21" s="140">
        <f t="shared" si="2"/>
      </c>
      <c r="AG21" s="140">
        <f t="shared" si="3"/>
      </c>
      <c r="AH21" s="140">
        <f t="shared" si="4"/>
      </c>
      <c r="AI21" s="140">
        <f t="shared" si="5"/>
      </c>
      <c r="AJ21" s="140">
        <f t="shared" si="6"/>
      </c>
      <c r="AK21" s="140">
        <f t="shared" si="7"/>
      </c>
      <c r="AL21" s="140">
        <f t="shared" si="8"/>
      </c>
      <c r="AM21" s="140">
        <f t="shared" si="9"/>
      </c>
      <c r="AN21" s="140">
        <f t="shared" si="10"/>
      </c>
      <c r="AO21" s="140">
        <f t="shared" si="11"/>
      </c>
      <c r="AP21" s="140">
        <f t="shared" si="12"/>
      </c>
      <c r="AQ21" s="140">
        <f t="shared" si="13"/>
      </c>
      <c r="AR21" s="140">
        <f t="shared" si="14"/>
      </c>
      <c r="AS21" s="140">
        <f t="shared" si="15"/>
      </c>
      <c r="AT21" s="140">
        <f t="shared" si="16"/>
      </c>
      <c r="AU21" s="141">
        <f t="shared" si="17"/>
      </c>
    </row>
    <row r="22" spans="1:47" ht="17.25" customHeight="1">
      <c r="A22" s="142">
        <v>9</v>
      </c>
      <c r="B22" s="143"/>
      <c r="C22" s="143"/>
      <c r="D22" s="143"/>
      <c r="E22" s="144"/>
      <c r="F22" s="145"/>
      <c r="G22" s="146"/>
      <c r="H22" s="146"/>
      <c r="I22" s="146"/>
      <c r="J22" s="146"/>
      <c r="K22" s="147"/>
      <c r="L22" s="148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50"/>
      <c r="AD22" s="151">
        <f t="shared" si="0"/>
      </c>
      <c r="AE22" s="140">
        <f t="shared" si="1"/>
      </c>
      <c r="AF22" s="140">
        <f t="shared" si="2"/>
      </c>
      <c r="AG22" s="140">
        <f t="shared" si="3"/>
      </c>
      <c r="AH22" s="140">
        <f t="shared" si="4"/>
      </c>
      <c r="AI22" s="140">
        <f t="shared" si="5"/>
      </c>
      <c r="AJ22" s="140">
        <f t="shared" si="6"/>
      </c>
      <c r="AK22" s="140">
        <f t="shared" si="7"/>
      </c>
      <c r="AL22" s="140">
        <f t="shared" si="8"/>
      </c>
      <c r="AM22" s="140">
        <f t="shared" si="9"/>
      </c>
      <c r="AN22" s="140">
        <f t="shared" si="10"/>
      </c>
      <c r="AO22" s="140">
        <f t="shared" si="11"/>
      </c>
      <c r="AP22" s="140">
        <f t="shared" si="12"/>
      </c>
      <c r="AQ22" s="140">
        <f t="shared" si="13"/>
      </c>
      <c r="AR22" s="140">
        <f t="shared" si="14"/>
      </c>
      <c r="AS22" s="140">
        <f t="shared" si="15"/>
      </c>
      <c r="AT22" s="140">
        <f t="shared" si="16"/>
      </c>
      <c r="AU22" s="141">
        <f t="shared" si="17"/>
      </c>
    </row>
    <row r="23" spans="1:47" ht="17.25" customHeight="1">
      <c r="A23" s="142">
        <v>10</v>
      </c>
      <c r="B23" s="143"/>
      <c r="C23" s="143"/>
      <c r="D23" s="143"/>
      <c r="E23" s="144"/>
      <c r="F23" s="145"/>
      <c r="G23" s="146"/>
      <c r="H23" s="146"/>
      <c r="I23" s="146"/>
      <c r="J23" s="146"/>
      <c r="K23" s="147"/>
      <c r="L23" s="148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51">
        <f t="shared" si="0"/>
      </c>
      <c r="AE23" s="140">
        <f t="shared" si="1"/>
      </c>
      <c r="AF23" s="140">
        <f t="shared" si="2"/>
      </c>
      <c r="AG23" s="140">
        <f t="shared" si="3"/>
      </c>
      <c r="AH23" s="140">
        <f t="shared" si="4"/>
      </c>
      <c r="AI23" s="140">
        <f t="shared" si="5"/>
      </c>
      <c r="AJ23" s="140">
        <f t="shared" si="6"/>
      </c>
      <c r="AK23" s="140">
        <f t="shared" si="7"/>
      </c>
      <c r="AL23" s="140">
        <f t="shared" si="8"/>
      </c>
      <c r="AM23" s="140">
        <f t="shared" si="9"/>
      </c>
      <c r="AN23" s="140">
        <f t="shared" si="10"/>
      </c>
      <c r="AO23" s="140">
        <f t="shared" si="11"/>
      </c>
      <c r="AP23" s="140">
        <f t="shared" si="12"/>
      </c>
      <c r="AQ23" s="140">
        <f t="shared" si="13"/>
      </c>
      <c r="AR23" s="140">
        <f t="shared" si="14"/>
      </c>
      <c r="AS23" s="140">
        <f t="shared" si="15"/>
      </c>
      <c r="AT23" s="140">
        <f t="shared" si="16"/>
      </c>
      <c r="AU23" s="141">
        <f t="shared" si="17"/>
      </c>
    </row>
    <row r="24" spans="1:47" ht="17.25" customHeight="1">
      <c r="A24" s="142">
        <v>11</v>
      </c>
      <c r="B24" s="143"/>
      <c r="C24" s="143"/>
      <c r="D24" s="143"/>
      <c r="E24" s="144"/>
      <c r="F24" s="145"/>
      <c r="G24" s="146"/>
      <c r="H24" s="146"/>
      <c r="I24" s="146"/>
      <c r="J24" s="146"/>
      <c r="K24" s="147"/>
      <c r="L24" s="148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50"/>
      <c r="AD24" s="151">
        <f t="shared" si="0"/>
      </c>
      <c r="AE24" s="140">
        <f t="shared" si="1"/>
      </c>
      <c r="AF24" s="140">
        <f t="shared" si="2"/>
      </c>
      <c r="AG24" s="140">
        <f t="shared" si="3"/>
      </c>
      <c r="AH24" s="140">
        <f t="shared" si="4"/>
      </c>
      <c r="AI24" s="140">
        <f t="shared" si="5"/>
      </c>
      <c r="AJ24" s="140">
        <f t="shared" si="6"/>
      </c>
      <c r="AK24" s="140">
        <f t="shared" si="7"/>
      </c>
      <c r="AL24" s="140">
        <f t="shared" si="8"/>
      </c>
      <c r="AM24" s="140">
        <f t="shared" si="9"/>
      </c>
      <c r="AN24" s="140">
        <f t="shared" si="10"/>
      </c>
      <c r="AO24" s="140">
        <f t="shared" si="11"/>
      </c>
      <c r="AP24" s="140">
        <f t="shared" si="12"/>
      </c>
      <c r="AQ24" s="140">
        <f t="shared" si="13"/>
      </c>
      <c r="AR24" s="140">
        <f t="shared" si="14"/>
      </c>
      <c r="AS24" s="140">
        <f t="shared" si="15"/>
      </c>
      <c r="AT24" s="140">
        <f t="shared" si="16"/>
      </c>
      <c r="AU24" s="141">
        <f t="shared" si="17"/>
      </c>
    </row>
    <row r="25" spans="1:47" ht="17.25" customHeight="1">
      <c r="A25" s="142">
        <v>12</v>
      </c>
      <c r="B25" s="143"/>
      <c r="C25" s="143"/>
      <c r="D25" s="143"/>
      <c r="E25" s="144"/>
      <c r="F25" s="145"/>
      <c r="G25" s="146"/>
      <c r="H25" s="146"/>
      <c r="I25" s="146"/>
      <c r="J25" s="146"/>
      <c r="K25" s="147"/>
      <c r="L25" s="148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50"/>
      <c r="AD25" s="151">
        <f t="shared" si="0"/>
      </c>
      <c r="AE25" s="140">
        <f t="shared" si="1"/>
      </c>
      <c r="AF25" s="140">
        <f t="shared" si="2"/>
      </c>
      <c r="AG25" s="140">
        <f t="shared" si="3"/>
      </c>
      <c r="AH25" s="140">
        <f t="shared" si="4"/>
      </c>
      <c r="AI25" s="140">
        <f t="shared" si="5"/>
      </c>
      <c r="AJ25" s="140">
        <f t="shared" si="6"/>
      </c>
      <c r="AK25" s="140">
        <f t="shared" si="7"/>
      </c>
      <c r="AL25" s="140">
        <f t="shared" si="8"/>
      </c>
      <c r="AM25" s="140">
        <f t="shared" si="9"/>
      </c>
      <c r="AN25" s="140">
        <f t="shared" si="10"/>
      </c>
      <c r="AO25" s="140">
        <f t="shared" si="11"/>
      </c>
      <c r="AP25" s="140">
        <f t="shared" si="12"/>
      </c>
      <c r="AQ25" s="140">
        <f t="shared" si="13"/>
      </c>
      <c r="AR25" s="140">
        <f t="shared" si="14"/>
      </c>
      <c r="AS25" s="140">
        <f t="shared" si="15"/>
      </c>
      <c r="AT25" s="140">
        <f t="shared" si="16"/>
      </c>
      <c r="AU25" s="141">
        <f t="shared" si="17"/>
      </c>
    </row>
    <row r="26" spans="1:47" ht="17.25" customHeight="1">
      <c r="A26" s="142">
        <v>13</v>
      </c>
      <c r="B26" s="143"/>
      <c r="C26" s="143"/>
      <c r="D26" s="143"/>
      <c r="E26" s="144"/>
      <c r="F26" s="145"/>
      <c r="G26" s="146"/>
      <c r="H26" s="146"/>
      <c r="I26" s="146"/>
      <c r="J26" s="146"/>
      <c r="K26" s="147"/>
      <c r="L26" s="148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50"/>
      <c r="AD26" s="151">
        <f t="shared" si="0"/>
      </c>
      <c r="AE26" s="140">
        <f t="shared" si="1"/>
      </c>
      <c r="AF26" s="140">
        <f t="shared" si="2"/>
      </c>
      <c r="AG26" s="140">
        <f t="shared" si="3"/>
      </c>
      <c r="AH26" s="140">
        <f t="shared" si="4"/>
      </c>
      <c r="AI26" s="140">
        <f t="shared" si="5"/>
      </c>
      <c r="AJ26" s="140">
        <f t="shared" si="6"/>
      </c>
      <c r="AK26" s="140">
        <f t="shared" si="7"/>
      </c>
      <c r="AL26" s="140">
        <f t="shared" si="8"/>
      </c>
      <c r="AM26" s="140">
        <f t="shared" si="9"/>
      </c>
      <c r="AN26" s="140">
        <f t="shared" si="10"/>
      </c>
      <c r="AO26" s="140">
        <f t="shared" si="11"/>
      </c>
      <c r="AP26" s="140">
        <f t="shared" si="12"/>
      </c>
      <c r="AQ26" s="140">
        <f t="shared" si="13"/>
      </c>
      <c r="AR26" s="140">
        <f t="shared" si="14"/>
      </c>
      <c r="AS26" s="140">
        <f t="shared" si="15"/>
      </c>
      <c r="AT26" s="140">
        <f t="shared" si="16"/>
      </c>
      <c r="AU26" s="141">
        <f t="shared" si="17"/>
      </c>
    </row>
    <row r="27" spans="1:47" ht="17.25" customHeight="1">
      <c r="A27" s="142">
        <v>14</v>
      </c>
      <c r="B27" s="143"/>
      <c r="C27" s="143"/>
      <c r="D27" s="143"/>
      <c r="E27" s="144"/>
      <c r="F27" s="145"/>
      <c r="G27" s="146"/>
      <c r="H27" s="146"/>
      <c r="I27" s="146"/>
      <c r="J27" s="146"/>
      <c r="K27" s="147"/>
      <c r="L27" s="148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50"/>
      <c r="AD27" s="151">
        <f t="shared" si="0"/>
      </c>
      <c r="AE27" s="140">
        <f t="shared" si="1"/>
      </c>
      <c r="AF27" s="140">
        <f t="shared" si="2"/>
      </c>
      <c r="AG27" s="140">
        <f t="shared" si="3"/>
      </c>
      <c r="AH27" s="140">
        <f t="shared" si="4"/>
      </c>
      <c r="AI27" s="140">
        <f t="shared" si="5"/>
      </c>
      <c r="AJ27" s="140">
        <f t="shared" si="6"/>
      </c>
      <c r="AK27" s="140">
        <f t="shared" si="7"/>
      </c>
      <c r="AL27" s="140">
        <f t="shared" si="8"/>
      </c>
      <c r="AM27" s="140">
        <f t="shared" si="9"/>
      </c>
      <c r="AN27" s="140">
        <f t="shared" si="10"/>
      </c>
      <c r="AO27" s="140">
        <f t="shared" si="11"/>
      </c>
      <c r="AP27" s="140">
        <f t="shared" si="12"/>
      </c>
      <c r="AQ27" s="140">
        <f t="shared" si="13"/>
      </c>
      <c r="AR27" s="140">
        <f t="shared" si="14"/>
      </c>
      <c r="AS27" s="140">
        <f t="shared" si="15"/>
      </c>
      <c r="AT27" s="140">
        <f t="shared" si="16"/>
      </c>
      <c r="AU27" s="141">
        <f t="shared" si="17"/>
      </c>
    </row>
    <row r="28" spans="1:47" ht="17.25" customHeight="1">
      <c r="A28" s="142">
        <v>15</v>
      </c>
      <c r="B28" s="143"/>
      <c r="C28" s="143"/>
      <c r="D28" s="143"/>
      <c r="E28" s="144"/>
      <c r="F28" s="145"/>
      <c r="G28" s="146"/>
      <c r="H28" s="146"/>
      <c r="I28" s="146"/>
      <c r="J28" s="146"/>
      <c r="K28" s="147"/>
      <c r="L28" s="148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50"/>
      <c r="AD28" s="151">
        <f t="shared" si="0"/>
      </c>
      <c r="AE28" s="140">
        <f t="shared" si="1"/>
      </c>
      <c r="AF28" s="140">
        <f t="shared" si="2"/>
      </c>
      <c r="AG28" s="140">
        <f t="shared" si="3"/>
      </c>
      <c r="AH28" s="140">
        <f t="shared" si="4"/>
      </c>
      <c r="AI28" s="140">
        <f t="shared" si="5"/>
      </c>
      <c r="AJ28" s="140">
        <f t="shared" si="6"/>
      </c>
      <c r="AK28" s="140">
        <f t="shared" si="7"/>
      </c>
      <c r="AL28" s="140">
        <f t="shared" si="8"/>
      </c>
      <c r="AM28" s="140">
        <f t="shared" si="9"/>
      </c>
      <c r="AN28" s="140">
        <f t="shared" si="10"/>
      </c>
      <c r="AO28" s="140">
        <f t="shared" si="11"/>
      </c>
      <c r="AP28" s="140">
        <f t="shared" si="12"/>
      </c>
      <c r="AQ28" s="140">
        <f t="shared" si="13"/>
      </c>
      <c r="AR28" s="140">
        <f t="shared" si="14"/>
      </c>
      <c r="AS28" s="140">
        <f t="shared" si="15"/>
      </c>
      <c r="AT28" s="140">
        <f t="shared" si="16"/>
      </c>
      <c r="AU28" s="141">
        <f t="shared" si="17"/>
      </c>
    </row>
    <row r="29" spans="1:47" ht="17.25" customHeight="1">
      <c r="A29" s="142">
        <v>16</v>
      </c>
      <c r="B29" s="143"/>
      <c r="C29" s="143"/>
      <c r="D29" s="143"/>
      <c r="E29" s="144"/>
      <c r="F29" s="145"/>
      <c r="G29" s="146"/>
      <c r="H29" s="146"/>
      <c r="I29" s="146"/>
      <c r="J29" s="146"/>
      <c r="K29" s="147"/>
      <c r="L29" s="148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50"/>
      <c r="AD29" s="151">
        <f t="shared" si="0"/>
      </c>
      <c r="AE29" s="140">
        <f t="shared" si="1"/>
      </c>
      <c r="AF29" s="140">
        <f t="shared" si="2"/>
      </c>
      <c r="AG29" s="140">
        <f t="shared" si="3"/>
      </c>
      <c r="AH29" s="140">
        <f t="shared" si="4"/>
      </c>
      <c r="AI29" s="140">
        <f t="shared" si="5"/>
      </c>
      <c r="AJ29" s="140">
        <f t="shared" si="6"/>
      </c>
      <c r="AK29" s="140">
        <f t="shared" si="7"/>
      </c>
      <c r="AL29" s="140">
        <f t="shared" si="8"/>
      </c>
      <c r="AM29" s="140">
        <f t="shared" si="9"/>
      </c>
      <c r="AN29" s="140">
        <f t="shared" si="10"/>
      </c>
      <c r="AO29" s="140">
        <f t="shared" si="11"/>
      </c>
      <c r="AP29" s="140">
        <f t="shared" si="12"/>
      </c>
      <c r="AQ29" s="140">
        <f t="shared" si="13"/>
      </c>
      <c r="AR29" s="140">
        <f t="shared" si="14"/>
      </c>
      <c r="AS29" s="140">
        <f t="shared" si="15"/>
      </c>
      <c r="AT29" s="140">
        <f t="shared" si="16"/>
      </c>
      <c r="AU29" s="141">
        <f t="shared" si="17"/>
      </c>
    </row>
    <row r="30" spans="1:47" ht="17.25" customHeight="1">
      <c r="A30" s="142">
        <v>17</v>
      </c>
      <c r="B30" s="143"/>
      <c r="C30" s="143"/>
      <c r="D30" s="143"/>
      <c r="E30" s="144"/>
      <c r="F30" s="145"/>
      <c r="G30" s="146"/>
      <c r="H30" s="146"/>
      <c r="I30" s="146"/>
      <c r="J30" s="146"/>
      <c r="K30" s="147"/>
      <c r="L30" s="148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50"/>
      <c r="AD30" s="151">
        <f t="shared" si="0"/>
      </c>
      <c r="AE30" s="140">
        <f t="shared" si="1"/>
      </c>
      <c r="AF30" s="140">
        <f t="shared" si="2"/>
      </c>
      <c r="AG30" s="140">
        <f t="shared" si="3"/>
      </c>
      <c r="AH30" s="140">
        <f t="shared" si="4"/>
      </c>
      <c r="AI30" s="140">
        <f t="shared" si="5"/>
      </c>
      <c r="AJ30" s="140">
        <f t="shared" si="6"/>
      </c>
      <c r="AK30" s="140">
        <f t="shared" si="7"/>
      </c>
      <c r="AL30" s="140">
        <f t="shared" si="8"/>
      </c>
      <c r="AM30" s="140">
        <f t="shared" si="9"/>
      </c>
      <c r="AN30" s="140">
        <f t="shared" si="10"/>
      </c>
      <c r="AO30" s="140">
        <f t="shared" si="11"/>
      </c>
      <c r="AP30" s="140">
        <f t="shared" si="12"/>
      </c>
      <c r="AQ30" s="140">
        <f t="shared" si="13"/>
      </c>
      <c r="AR30" s="140">
        <f t="shared" si="14"/>
      </c>
      <c r="AS30" s="140">
        <f t="shared" si="15"/>
      </c>
      <c r="AT30" s="140">
        <f t="shared" si="16"/>
      </c>
      <c r="AU30" s="141">
        <f t="shared" si="17"/>
      </c>
    </row>
    <row r="31" spans="1:47" ht="17.25" customHeight="1">
      <c r="A31" s="142">
        <v>18</v>
      </c>
      <c r="B31" s="143"/>
      <c r="C31" s="143"/>
      <c r="D31" s="143"/>
      <c r="E31" s="144"/>
      <c r="F31" s="145"/>
      <c r="G31" s="146"/>
      <c r="H31" s="146"/>
      <c r="I31" s="146"/>
      <c r="J31" s="146"/>
      <c r="K31" s="147"/>
      <c r="L31" s="148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50"/>
      <c r="AD31" s="151">
        <f t="shared" si="0"/>
      </c>
      <c r="AE31" s="140">
        <f t="shared" si="1"/>
      </c>
      <c r="AF31" s="140">
        <f t="shared" si="2"/>
      </c>
      <c r="AG31" s="140">
        <f t="shared" si="3"/>
      </c>
      <c r="AH31" s="140">
        <f t="shared" si="4"/>
      </c>
      <c r="AI31" s="140">
        <f t="shared" si="5"/>
      </c>
      <c r="AJ31" s="140">
        <f t="shared" si="6"/>
      </c>
      <c r="AK31" s="140">
        <f t="shared" si="7"/>
      </c>
      <c r="AL31" s="140">
        <f t="shared" si="8"/>
      </c>
      <c r="AM31" s="140">
        <f t="shared" si="9"/>
      </c>
      <c r="AN31" s="140">
        <f t="shared" si="10"/>
      </c>
      <c r="AO31" s="140">
        <f t="shared" si="11"/>
      </c>
      <c r="AP31" s="140">
        <f t="shared" si="12"/>
      </c>
      <c r="AQ31" s="140">
        <f t="shared" si="13"/>
      </c>
      <c r="AR31" s="140">
        <f t="shared" si="14"/>
      </c>
      <c r="AS31" s="140">
        <f t="shared" si="15"/>
      </c>
      <c r="AT31" s="140">
        <f t="shared" si="16"/>
      </c>
      <c r="AU31" s="141">
        <f t="shared" si="17"/>
      </c>
    </row>
    <row r="32" spans="1:47" ht="17.25" customHeight="1">
      <c r="A32" s="142">
        <v>19</v>
      </c>
      <c r="B32" s="143"/>
      <c r="C32" s="143"/>
      <c r="D32" s="143"/>
      <c r="E32" s="144"/>
      <c r="F32" s="145"/>
      <c r="G32" s="146"/>
      <c r="H32" s="146"/>
      <c r="I32" s="146"/>
      <c r="J32" s="146"/>
      <c r="K32" s="147"/>
      <c r="L32" s="148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50"/>
      <c r="AD32" s="151">
        <f t="shared" si="0"/>
      </c>
      <c r="AE32" s="140">
        <f t="shared" si="1"/>
      </c>
      <c r="AF32" s="140">
        <f t="shared" si="2"/>
      </c>
      <c r="AG32" s="140">
        <f t="shared" si="3"/>
      </c>
      <c r="AH32" s="140">
        <f t="shared" si="4"/>
      </c>
      <c r="AI32" s="140">
        <f t="shared" si="5"/>
      </c>
      <c r="AJ32" s="140">
        <f t="shared" si="6"/>
      </c>
      <c r="AK32" s="140">
        <f t="shared" si="7"/>
      </c>
      <c r="AL32" s="140">
        <f t="shared" si="8"/>
      </c>
      <c r="AM32" s="140">
        <f t="shared" si="9"/>
      </c>
      <c r="AN32" s="140">
        <f t="shared" si="10"/>
      </c>
      <c r="AO32" s="140">
        <f t="shared" si="11"/>
      </c>
      <c r="AP32" s="140">
        <f t="shared" si="12"/>
      </c>
      <c r="AQ32" s="140">
        <f t="shared" si="13"/>
      </c>
      <c r="AR32" s="140">
        <f t="shared" si="14"/>
      </c>
      <c r="AS32" s="140">
        <f t="shared" si="15"/>
      </c>
      <c r="AT32" s="140">
        <f t="shared" si="16"/>
      </c>
      <c r="AU32" s="141">
        <f t="shared" si="17"/>
      </c>
    </row>
    <row r="33" spans="1:47" ht="17.25" customHeight="1">
      <c r="A33" s="142">
        <v>20</v>
      </c>
      <c r="B33" s="143"/>
      <c r="C33" s="143"/>
      <c r="D33" s="143"/>
      <c r="E33" s="144"/>
      <c r="F33" s="145"/>
      <c r="G33" s="146"/>
      <c r="H33" s="146"/>
      <c r="I33" s="146"/>
      <c r="J33" s="146"/>
      <c r="K33" s="147"/>
      <c r="L33" s="148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50"/>
      <c r="AD33" s="151">
        <f t="shared" si="0"/>
      </c>
      <c r="AE33" s="140">
        <f t="shared" si="1"/>
      </c>
      <c r="AF33" s="140">
        <f t="shared" si="2"/>
      </c>
      <c r="AG33" s="140">
        <f t="shared" si="3"/>
      </c>
      <c r="AH33" s="140">
        <f t="shared" si="4"/>
      </c>
      <c r="AI33" s="140">
        <f t="shared" si="5"/>
      </c>
      <c r="AJ33" s="140">
        <f t="shared" si="6"/>
      </c>
      <c r="AK33" s="140">
        <f t="shared" si="7"/>
      </c>
      <c r="AL33" s="140">
        <f t="shared" si="8"/>
      </c>
      <c r="AM33" s="140">
        <f t="shared" si="9"/>
      </c>
      <c r="AN33" s="140">
        <f t="shared" si="10"/>
      </c>
      <c r="AO33" s="140">
        <f t="shared" si="11"/>
      </c>
      <c r="AP33" s="140">
        <f t="shared" si="12"/>
      </c>
      <c r="AQ33" s="140">
        <f t="shared" si="13"/>
      </c>
      <c r="AR33" s="140">
        <f t="shared" si="14"/>
      </c>
      <c r="AS33" s="140">
        <f t="shared" si="15"/>
      </c>
      <c r="AT33" s="140">
        <f t="shared" si="16"/>
      </c>
      <c r="AU33" s="141">
        <f t="shared" si="17"/>
      </c>
    </row>
    <row r="34" spans="1:47" ht="17.25" customHeight="1">
      <c r="A34" s="142">
        <v>21</v>
      </c>
      <c r="B34" s="143"/>
      <c r="C34" s="143"/>
      <c r="D34" s="143"/>
      <c r="E34" s="144"/>
      <c r="F34" s="145"/>
      <c r="G34" s="146"/>
      <c r="H34" s="146"/>
      <c r="I34" s="146"/>
      <c r="J34" s="146"/>
      <c r="K34" s="147"/>
      <c r="L34" s="148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50"/>
      <c r="AD34" s="151">
        <f t="shared" si="0"/>
      </c>
      <c r="AE34" s="140">
        <f t="shared" si="1"/>
      </c>
      <c r="AF34" s="140">
        <f t="shared" si="2"/>
      </c>
      <c r="AG34" s="140">
        <f t="shared" si="3"/>
      </c>
      <c r="AH34" s="140">
        <f t="shared" si="4"/>
      </c>
      <c r="AI34" s="140">
        <f t="shared" si="5"/>
      </c>
      <c r="AJ34" s="140">
        <f t="shared" si="6"/>
      </c>
      <c r="AK34" s="140">
        <f t="shared" si="7"/>
      </c>
      <c r="AL34" s="140">
        <f t="shared" si="8"/>
      </c>
      <c r="AM34" s="140">
        <f t="shared" si="9"/>
      </c>
      <c r="AN34" s="140">
        <f t="shared" si="10"/>
      </c>
      <c r="AO34" s="140">
        <f t="shared" si="11"/>
      </c>
      <c r="AP34" s="140">
        <f t="shared" si="12"/>
      </c>
      <c r="AQ34" s="140">
        <f t="shared" si="13"/>
      </c>
      <c r="AR34" s="140">
        <f t="shared" si="14"/>
      </c>
      <c r="AS34" s="140">
        <f t="shared" si="15"/>
      </c>
      <c r="AT34" s="140">
        <f t="shared" si="16"/>
      </c>
      <c r="AU34" s="141">
        <f t="shared" si="17"/>
      </c>
    </row>
    <row r="35" spans="1:47" ht="17.25" customHeight="1">
      <c r="A35" s="142">
        <v>22</v>
      </c>
      <c r="B35" s="143"/>
      <c r="C35" s="143"/>
      <c r="D35" s="143"/>
      <c r="E35" s="144"/>
      <c r="F35" s="145"/>
      <c r="G35" s="146"/>
      <c r="H35" s="146"/>
      <c r="I35" s="146"/>
      <c r="J35" s="146"/>
      <c r="K35" s="147"/>
      <c r="L35" s="148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50"/>
      <c r="AD35" s="151">
        <f t="shared" si="0"/>
      </c>
      <c r="AE35" s="140">
        <f t="shared" si="1"/>
      </c>
      <c r="AF35" s="140">
        <f t="shared" si="2"/>
      </c>
      <c r="AG35" s="140">
        <f t="shared" si="3"/>
      </c>
      <c r="AH35" s="140">
        <f t="shared" si="4"/>
      </c>
      <c r="AI35" s="140">
        <f t="shared" si="5"/>
      </c>
      <c r="AJ35" s="140">
        <f t="shared" si="6"/>
      </c>
      <c r="AK35" s="140">
        <f t="shared" si="7"/>
      </c>
      <c r="AL35" s="140">
        <f t="shared" si="8"/>
      </c>
      <c r="AM35" s="140">
        <f t="shared" si="9"/>
      </c>
      <c r="AN35" s="140">
        <f t="shared" si="10"/>
      </c>
      <c r="AO35" s="140">
        <f t="shared" si="11"/>
      </c>
      <c r="AP35" s="140">
        <f t="shared" si="12"/>
      </c>
      <c r="AQ35" s="140">
        <f t="shared" si="13"/>
      </c>
      <c r="AR35" s="140">
        <f t="shared" si="14"/>
      </c>
      <c r="AS35" s="140">
        <f t="shared" si="15"/>
      </c>
      <c r="AT35" s="140">
        <f t="shared" si="16"/>
      </c>
      <c r="AU35" s="141">
        <f t="shared" si="17"/>
      </c>
    </row>
    <row r="36" spans="1:47" ht="17.25" customHeight="1">
      <c r="A36" s="142">
        <v>23</v>
      </c>
      <c r="B36" s="143"/>
      <c r="C36" s="143"/>
      <c r="D36" s="143"/>
      <c r="E36" s="144"/>
      <c r="F36" s="145"/>
      <c r="G36" s="146"/>
      <c r="H36" s="146"/>
      <c r="I36" s="146"/>
      <c r="J36" s="146"/>
      <c r="K36" s="147"/>
      <c r="L36" s="148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50"/>
      <c r="AD36" s="151">
        <f t="shared" si="0"/>
      </c>
      <c r="AE36" s="140">
        <f t="shared" si="1"/>
      </c>
      <c r="AF36" s="140">
        <f t="shared" si="2"/>
      </c>
      <c r="AG36" s="140">
        <f t="shared" si="3"/>
      </c>
      <c r="AH36" s="140">
        <f t="shared" si="4"/>
      </c>
      <c r="AI36" s="140">
        <f t="shared" si="5"/>
      </c>
      <c r="AJ36" s="140">
        <f t="shared" si="6"/>
      </c>
      <c r="AK36" s="140">
        <f t="shared" si="7"/>
      </c>
      <c r="AL36" s="140">
        <f t="shared" si="8"/>
      </c>
      <c r="AM36" s="140">
        <f t="shared" si="9"/>
      </c>
      <c r="AN36" s="140">
        <f t="shared" si="10"/>
      </c>
      <c r="AO36" s="140">
        <f t="shared" si="11"/>
      </c>
      <c r="AP36" s="140">
        <f t="shared" si="12"/>
      </c>
      <c r="AQ36" s="140">
        <f t="shared" si="13"/>
      </c>
      <c r="AR36" s="140">
        <f t="shared" si="14"/>
      </c>
      <c r="AS36" s="140">
        <f t="shared" si="15"/>
      </c>
      <c r="AT36" s="140">
        <f t="shared" si="16"/>
      </c>
      <c r="AU36" s="141">
        <f t="shared" si="17"/>
      </c>
    </row>
    <row r="37" spans="1:47" ht="17.25" customHeight="1">
      <c r="A37" s="142">
        <v>24</v>
      </c>
      <c r="B37" s="143"/>
      <c r="C37" s="143"/>
      <c r="D37" s="143"/>
      <c r="E37" s="144"/>
      <c r="F37" s="145"/>
      <c r="G37" s="146"/>
      <c r="H37" s="146"/>
      <c r="I37" s="146"/>
      <c r="J37" s="146"/>
      <c r="K37" s="147"/>
      <c r="L37" s="148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50"/>
      <c r="AD37" s="151">
        <f t="shared" si="0"/>
      </c>
      <c r="AE37" s="140">
        <f t="shared" si="1"/>
      </c>
      <c r="AF37" s="140">
        <f t="shared" si="2"/>
      </c>
      <c r="AG37" s="140">
        <f t="shared" si="3"/>
      </c>
      <c r="AH37" s="140">
        <f t="shared" si="4"/>
      </c>
      <c r="AI37" s="140">
        <f t="shared" si="5"/>
      </c>
      <c r="AJ37" s="140">
        <f t="shared" si="6"/>
      </c>
      <c r="AK37" s="140">
        <f t="shared" si="7"/>
      </c>
      <c r="AL37" s="140">
        <f t="shared" si="8"/>
      </c>
      <c r="AM37" s="140">
        <f t="shared" si="9"/>
      </c>
      <c r="AN37" s="140">
        <f t="shared" si="10"/>
      </c>
      <c r="AO37" s="140">
        <f t="shared" si="11"/>
      </c>
      <c r="AP37" s="140">
        <f t="shared" si="12"/>
      </c>
      <c r="AQ37" s="140">
        <f t="shared" si="13"/>
      </c>
      <c r="AR37" s="140">
        <f t="shared" si="14"/>
      </c>
      <c r="AS37" s="140">
        <f t="shared" si="15"/>
      </c>
      <c r="AT37" s="140">
        <f t="shared" si="16"/>
      </c>
      <c r="AU37" s="141">
        <f t="shared" si="17"/>
      </c>
    </row>
    <row r="38" spans="1:47" ht="17.25" customHeight="1">
      <c r="A38" s="142">
        <v>25</v>
      </c>
      <c r="B38" s="143"/>
      <c r="C38" s="143"/>
      <c r="D38" s="143"/>
      <c r="E38" s="144"/>
      <c r="F38" s="145"/>
      <c r="G38" s="146"/>
      <c r="H38" s="146"/>
      <c r="I38" s="146"/>
      <c r="J38" s="146"/>
      <c r="K38" s="147"/>
      <c r="L38" s="148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50"/>
      <c r="AD38" s="151">
        <f t="shared" si="0"/>
      </c>
      <c r="AE38" s="140">
        <f t="shared" si="1"/>
      </c>
      <c r="AF38" s="140">
        <f t="shared" si="2"/>
      </c>
      <c r="AG38" s="140">
        <f t="shared" si="3"/>
      </c>
      <c r="AH38" s="140">
        <f t="shared" si="4"/>
      </c>
      <c r="AI38" s="140">
        <f t="shared" si="5"/>
      </c>
      <c r="AJ38" s="140">
        <f t="shared" si="6"/>
      </c>
      <c r="AK38" s="140">
        <f t="shared" si="7"/>
      </c>
      <c r="AL38" s="140">
        <f t="shared" si="8"/>
      </c>
      <c r="AM38" s="140">
        <f t="shared" si="9"/>
      </c>
      <c r="AN38" s="140">
        <f t="shared" si="10"/>
      </c>
      <c r="AO38" s="140">
        <f t="shared" si="11"/>
      </c>
      <c r="AP38" s="140">
        <f t="shared" si="12"/>
      </c>
      <c r="AQ38" s="140">
        <f t="shared" si="13"/>
      </c>
      <c r="AR38" s="140">
        <f t="shared" si="14"/>
      </c>
      <c r="AS38" s="140">
        <f t="shared" si="15"/>
      </c>
      <c r="AT38" s="140">
        <f t="shared" si="16"/>
      </c>
      <c r="AU38" s="141">
        <f t="shared" si="17"/>
      </c>
    </row>
    <row r="39" spans="1:47" ht="17.25" customHeight="1">
      <c r="A39" s="142">
        <v>26</v>
      </c>
      <c r="B39" s="143"/>
      <c r="C39" s="143"/>
      <c r="D39" s="143"/>
      <c r="E39" s="144"/>
      <c r="F39" s="145"/>
      <c r="G39" s="146"/>
      <c r="H39" s="146"/>
      <c r="I39" s="146"/>
      <c r="J39" s="146"/>
      <c r="K39" s="147"/>
      <c r="L39" s="148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50"/>
      <c r="AD39" s="151">
        <f t="shared" si="0"/>
      </c>
      <c r="AE39" s="140">
        <f t="shared" si="1"/>
      </c>
      <c r="AF39" s="140">
        <f t="shared" si="2"/>
      </c>
      <c r="AG39" s="140">
        <f t="shared" si="3"/>
      </c>
      <c r="AH39" s="140">
        <f t="shared" si="4"/>
      </c>
      <c r="AI39" s="140">
        <f t="shared" si="5"/>
      </c>
      <c r="AJ39" s="140">
        <f t="shared" si="6"/>
      </c>
      <c r="AK39" s="140">
        <f t="shared" si="7"/>
      </c>
      <c r="AL39" s="140">
        <f t="shared" si="8"/>
      </c>
      <c r="AM39" s="140">
        <f t="shared" si="9"/>
      </c>
      <c r="AN39" s="140">
        <f t="shared" si="10"/>
      </c>
      <c r="AO39" s="140">
        <f t="shared" si="11"/>
      </c>
      <c r="AP39" s="140">
        <f t="shared" si="12"/>
      </c>
      <c r="AQ39" s="140">
        <f t="shared" si="13"/>
      </c>
      <c r="AR39" s="140">
        <f t="shared" si="14"/>
      </c>
      <c r="AS39" s="140">
        <f t="shared" si="15"/>
      </c>
      <c r="AT39" s="140">
        <f t="shared" si="16"/>
      </c>
      <c r="AU39" s="141">
        <f t="shared" si="17"/>
      </c>
    </row>
    <row r="40" spans="1:47" ht="17.25" customHeight="1">
      <c r="A40" s="142">
        <v>27</v>
      </c>
      <c r="B40" s="143"/>
      <c r="C40" s="143"/>
      <c r="D40" s="143"/>
      <c r="E40" s="144"/>
      <c r="F40" s="145"/>
      <c r="G40" s="146"/>
      <c r="H40" s="146"/>
      <c r="I40" s="146"/>
      <c r="J40" s="146"/>
      <c r="K40" s="147"/>
      <c r="L40" s="148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50"/>
      <c r="AD40" s="151">
        <f t="shared" si="0"/>
      </c>
      <c r="AE40" s="140">
        <f t="shared" si="1"/>
      </c>
      <c r="AF40" s="140">
        <f t="shared" si="2"/>
      </c>
      <c r="AG40" s="140">
        <f t="shared" si="3"/>
      </c>
      <c r="AH40" s="140">
        <f t="shared" si="4"/>
      </c>
      <c r="AI40" s="140">
        <f t="shared" si="5"/>
      </c>
      <c r="AJ40" s="140">
        <f t="shared" si="6"/>
      </c>
      <c r="AK40" s="140">
        <f t="shared" si="7"/>
      </c>
      <c r="AL40" s="140">
        <f t="shared" si="8"/>
      </c>
      <c r="AM40" s="140">
        <f t="shared" si="9"/>
      </c>
      <c r="AN40" s="140">
        <f t="shared" si="10"/>
      </c>
      <c r="AO40" s="140">
        <f t="shared" si="11"/>
      </c>
      <c r="AP40" s="140">
        <f t="shared" si="12"/>
      </c>
      <c r="AQ40" s="140">
        <f t="shared" si="13"/>
      </c>
      <c r="AR40" s="140">
        <f t="shared" si="14"/>
      </c>
      <c r="AS40" s="140">
        <f t="shared" si="15"/>
      </c>
      <c r="AT40" s="140">
        <f t="shared" si="16"/>
      </c>
      <c r="AU40" s="141">
        <f t="shared" si="17"/>
      </c>
    </row>
    <row r="41" spans="1:47" ht="17.25" customHeight="1">
      <c r="A41" s="142">
        <v>28</v>
      </c>
      <c r="B41" s="143"/>
      <c r="C41" s="143"/>
      <c r="D41" s="143"/>
      <c r="E41" s="144"/>
      <c r="F41" s="145"/>
      <c r="G41" s="146"/>
      <c r="H41" s="146"/>
      <c r="I41" s="146"/>
      <c r="J41" s="146"/>
      <c r="K41" s="147"/>
      <c r="L41" s="148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50"/>
      <c r="AD41" s="151">
        <f t="shared" si="0"/>
      </c>
      <c r="AE41" s="140">
        <f t="shared" si="1"/>
      </c>
      <c r="AF41" s="140">
        <f t="shared" si="2"/>
      </c>
      <c r="AG41" s="140">
        <f t="shared" si="3"/>
      </c>
      <c r="AH41" s="140">
        <f t="shared" si="4"/>
      </c>
      <c r="AI41" s="140">
        <f t="shared" si="5"/>
      </c>
      <c r="AJ41" s="140">
        <f t="shared" si="6"/>
      </c>
      <c r="AK41" s="140">
        <f t="shared" si="7"/>
      </c>
      <c r="AL41" s="140">
        <f t="shared" si="8"/>
      </c>
      <c r="AM41" s="140">
        <f t="shared" si="9"/>
      </c>
      <c r="AN41" s="140">
        <f t="shared" si="10"/>
      </c>
      <c r="AO41" s="140">
        <f t="shared" si="11"/>
      </c>
      <c r="AP41" s="140">
        <f t="shared" si="12"/>
      </c>
      <c r="AQ41" s="140">
        <f t="shared" si="13"/>
      </c>
      <c r="AR41" s="140">
        <f t="shared" si="14"/>
      </c>
      <c r="AS41" s="140">
        <f t="shared" si="15"/>
      </c>
      <c r="AT41" s="140">
        <f t="shared" si="16"/>
      </c>
      <c r="AU41" s="141">
        <f t="shared" si="17"/>
      </c>
    </row>
    <row r="42" spans="1:47" ht="17.25" customHeight="1">
      <c r="A42" s="142">
        <v>29</v>
      </c>
      <c r="B42" s="143"/>
      <c r="C42" s="143"/>
      <c r="D42" s="143"/>
      <c r="E42" s="144"/>
      <c r="F42" s="145"/>
      <c r="G42" s="146"/>
      <c r="H42" s="146"/>
      <c r="I42" s="146"/>
      <c r="J42" s="146"/>
      <c r="K42" s="147"/>
      <c r="L42" s="148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50"/>
      <c r="AD42" s="151">
        <f t="shared" si="0"/>
      </c>
      <c r="AE42" s="140">
        <f t="shared" si="1"/>
      </c>
      <c r="AF42" s="140">
        <f t="shared" si="2"/>
      </c>
      <c r="AG42" s="140">
        <f t="shared" si="3"/>
      </c>
      <c r="AH42" s="140">
        <f t="shared" si="4"/>
      </c>
      <c r="AI42" s="140">
        <f t="shared" si="5"/>
      </c>
      <c r="AJ42" s="140">
        <f t="shared" si="6"/>
      </c>
      <c r="AK42" s="140">
        <f t="shared" si="7"/>
      </c>
      <c r="AL42" s="140">
        <f t="shared" si="8"/>
      </c>
      <c r="AM42" s="140">
        <f t="shared" si="9"/>
      </c>
      <c r="AN42" s="140">
        <f t="shared" si="10"/>
      </c>
      <c r="AO42" s="140">
        <f t="shared" si="11"/>
      </c>
      <c r="AP42" s="140">
        <f t="shared" si="12"/>
      </c>
      <c r="AQ42" s="140">
        <f t="shared" si="13"/>
      </c>
      <c r="AR42" s="140">
        <f t="shared" si="14"/>
      </c>
      <c r="AS42" s="140">
        <f t="shared" si="15"/>
      </c>
      <c r="AT42" s="140">
        <f t="shared" si="16"/>
      </c>
      <c r="AU42" s="141">
        <f t="shared" si="17"/>
      </c>
    </row>
    <row r="43" spans="1:47" ht="17.25" customHeight="1">
      <c r="A43" s="142">
        <v>30</v>
      </c>
      <c r="B43" s="143"/>
      <c r="C43" s="143"/>
      <c r="D43" s="143"/>
      <c r="E43" s="144"/>
      <c r="F43" s="145"/>
      <c r="G43" s="146"/>
      <c r="H43" s="146"/>
      <c r="I43" s="146"/>
      <c r="J43" s="146"/>
      <c r="K43" s="147"/>
      <c r="L43" s="148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50"/>
      <c r="AD43" s="151">
        <f t="shared" si="0"/>
      </c>
      <c r="AE43" s="140">
        <f t="shared" si="1"/>
      </c>
      <c r="AF43" s="140">
        <f t="shared" si="2"/>
      </c>
      <c r="AG43" s="140">
        <f t="shared" si="3"/>
      </c>
      <c r="AH43" s="140">
        <f t="shared" si="4"/>
      </c>
      <c r="AI43" s="140">
        <f t="shared" si="5"/>
      </c>
      <c r="AJ43" s="140">
        <f t="shared" si="6"/>
      </c>
      <c r="AK43" s="140">
        <f t="shared" si="7"/>
      </c>
      <c r="AL43" s="140">
        <f t="shared" si="8"/>
      </c>
      <c r="AM43" s="140">
        <f t="shared" si="9"/>
      </c>
      <c r="AN43" s="140">
        <f t="shared" si="10"/>
      </c>
      <c r="AO43" s="140">
        <f t="shared" si="11"/>
      </c>
      <c r="AP43" s="140">
        <f t="shared" si="12"/>
      </c>
      <c r="AQ43" s="140">
        <f t="shared" si="13"/>
      </c>
      <c r="AR43" s="140">
        <f t="shared" si="14"/>
      </c>
      <c r="AS43" s="140">
        <f t="shared" si="15"/>
      </c>
      <c r="AT43" s="140">
        <f t="shared" si="16"/>
      </c>
      <c r="AU43" s="141">
        <f t="shared" si="17"/>
      </c>
    </row>
    <row r="44" spans="1:47" ht="17.25" customHeight="1">
      <c r="A44" s="126">
        <v>31</v>
      </c>
      <c r="B44" s="127"/>
      <c r="C44" s="127"/>
      <c r="D44" s="127"/>
      <c r="E44" s="128"/>
      <c r="F44" s="129"/>
      <c r="G44" s="130"/>
      <c r="H44" s="130"/>
      <c r="I44" s="130"/>
      <c r="J44" s="130"/>
      <c r="K44" s="131"/>
      <c r="L44" s="132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4"/>
      <c r="AD44" s="135">
        <f t="shared" si="0"/>
      </c>
      <c r="AE44" s="102">
        <f t="shared" si="1"/>
      </c>
      <c r="AF44" s="102">
        <f t="shared" si="2"/>
      </c>
      <c r="AG44" s="102">
        <f t="shared" si="3"/>
      </c>
      <c r="AH44" s="102">
        <f t="shared" si="4"/>
      </c>
      <c r="AI44" s="102">
        <f t="shared" si="5"/>
      </c>
      <c r="AJ44" s="102">
        <f t="shared" si="6"/>
      </c>
      <c r="AK44" s="102">
        <f t="shared" si="7"/>
      </c>
      <c r="AL44" s="102">
        <f t="shared" si="8"/>
      </c>
      <c r="AM44" s="102">
        <f t="shared" si="9"/>
      </c>
      <c r="AN44" s="102">
        <f t="shared" si="10"/>
      </c>
      <c r="AO44" s="102">
        <f t="shared" si="11"/>
      </c>
      <c r="AP44" s="102">
        <f t="shared" si="12"/>
      </c>
      <c r="AQ44" s="102">
        <f t="shared" si="13"/>
      </c>
      <c r="AR44" s="102">
        <f t="shared" si="14"/>
      </c>
      <c r="AS44" s="102">
        <f t="shared" si="15"/>
      </c>
      <c r="AT44" s="102">
        <f t="shared" si="16"/>
      </c>
      <c r="AU44" s="103">
        <f t="shared" si="17"/>
      </c>
    </row>
    <row r="45" spans="1:47" ht="17.25" customHeight="1">
      <c r="A45" s="104" t="s">
        <v>100</v>
      </c>
      <c r="B45" s="105"/>
      <c r="C45" s="105"/>
      <c r="D45" s="105"/>
      <c r="E45" s="106"/>
      <c r="F45" s="136" t="e">
        <f>AVERAGE(F14:K44)</f>
        <v>#DIV/0!</v>
      </c>
      <c r="G45" s="137"/>
      <c r="H45" s="137"/>
      <c r="I45" s="137"/>
      <c r="J45" s="137"/>
      <c r="K45" s="138"/>
      <c r="L45" s="139" t="e">
        <f>AVERAGE(L14:Q44)</f>
        <v>#DIV/0!</v>
      </c>
      <c r="M45" s="116"/>
      <c r="N45" s="116"/>
      <c r="O45" s="116"/>
      <c r="P45" s="116"/>
      <c r="Q45" s="116"/>
      <c r="R45" s="116" t="e">
        <f>AVERAGE(R14:W44)</f>
        <v>#DIV/0!</v>
      </c>
      <c r="S45" s="116"/>
      <c r="T45" s="116"/>
      <c r="U45" s="116"/>
      <c r="V45" s="116"/>
      <c r="W45" s="116"/>
      <c r="X45" s="116" t="e">
        <f>AVERAGE(X14:AC44)</f>
        <v>#DIV/0!</v>
      </c>
      <c r="Y45" s="116"/>
      <c r="Z45" s="116"/>
      <c r="AA45" s="116"/>
      <c r="AB45" s="116"/>
      <c r="AC45" s="117"/>
      <c r="AD45" s="118" t="e">
        <f>AVERAGE(AD14:AD44)</f>
        <v>#DIV/0!</v>
      </c>
      <c r="AE45" s="116"/>
      <c r="AF45" s="116"/>
      <c r="AG45" s="116"/>
      <c r="AH45" s="116"/>
      <c r="AI45" s="116"/>
      <c r="AJ45" s="116" t="e">
        <f>AVERAGE(AJ14:AJ44)</f>
        <v>#DIV/0!</v>
      </c>
      <c r="AK45" s="116"/>
      <c r="AL45" s="116"/>
      <c r="AM45" s="116"/>
      <c r="AN45" s="116"/>
      <c r="AO45" s="116"/>
      <c r="AP45" s="116" t="e">
        <f>AVERAGE(AP14:AP44)</f>
        <v>#DIV/0!</v>
      </c>
      <c r="AQ45" s="116"/>
      <c r="AR45" s="116"/>
      <c r="AS45" s="116"/>
      <c r="AT45" s="116"/>
      <c r="AU45" s="117"/>
    </row>
    <row r="46" spans="1:47" ht="17.25" customHeight="1">
      <c r="A46" s="109" t="s">
        <v>101</v>
      </c>
      <c r="B46" s="110"/>
      <c r="C46" s="110"/>
      <c r="D46" s="110"/>
      <c r="E46" s="111"/>
      <c r="F46" s="112">
        <f>MAX(F14:K44)</f>
        <v>0</v>
      </c>
      <c r="G46" s="113"/>
      <c r="H46" s="113"/>
      <c r="I46" s="113"/>
      <c r="J46" s="113"/>
      <c r="K46" s="114"/>
      <c r="L46" s="115">
        <f>MAX(L14:Q44)</f>
        <v>0</v>
      </c>
      <c r="M46" s="99"/>
      <c r="N46" s="99"/>
      <c r="O46" s="99"/>
      <c r="P46" s="99"/>
      <c r="Q46" s="99"/>
      <c r="R46" s="99">
        <f>MAX(R14:W44)</f>
        <v>0</v>
      </c>
      <c r="S46" s="99"/>
      <c r="T46" s="99"/>
      <c r="U46" s="99"/>
      <c r="V46" s="99"/>
      <c r="W46" s="99"/>
      <c r="X46" s="99">
        <f>MAX(X14:AC44)</f>
        <v>0</v>
      </c>
      <c r="Y46" s="99"/>
      <c r="Z46" s="99"/>
      <c r="AA46" s="99"/>
      <c r="AB46" s="99"/>
      <c r="AC46" s="100"/>
      <c r="AD46" s="101">
        <f>MAX(AD14:AD44)</f>
        <v>0</v>
      </c>
      <c r="AE46" s="99"/>
      <c r="AF46" s="99"/>
      <c r="AG46" s="99"/>
      <c r="AH46" s="99"/>
      <c r="AI46" s="99"/>
      <c r="AJ46" s="99">
        <f>MAX(AJ14:AJ44)</f>
        <v>0</v>
      </c>
      <c r="AK46" s="99"/>
      <c r="AL46" s="99"/>
      <c r="AM46" s="99"/>
      <c r="AN46" s="99"/>
      <c r="AO46" s="99"/>
      <c r="AP46" s="99">
        <f>MAX(AP14:AP44)</f>
        <v>0</v>
      </c>
      <c r="AQ46" s="99"/>
      <c r="AR46" s="99"/>
      <c r="AS46" s="99"/>
      <c r="AT46" s="99"/>
      <c r="AU46" s="100"/>
    </row>
    <row r="47" spans="1:47" ht="17.25" customHeight="1">
      <c r="A47" s="119" t="s">
        <v>102</v>
      </c>
      <c r="B47" s="120"/>
      <c r="C47" s="120"/>
      <c r="D47" s="120"/>
      <c r="E47" s="121"/>
      <c r="F47" s="122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4"/>
      <c r="AD47" s="125" t="e">
        <f>L10*AD45</f>
        <v>#DIV/0!</v>
      </c>
      <c r="AE47" s="107"/>
      <c r="AF47" s="107"/>
      <c r="AG47" s="107"/>
      <c r="AH47" s="107"/>
      <c r="AI47" s="107"/>
      <c r="AJ47" s="107" t="e">
        <f>L10*AJ45</f>
        <v>#DIV/0!</v>
      </c>
      <c r="AK47" s="107"/>
      <c r="AL47" s="107"/>
      <c r="AM47" s="107"/>
      <c r="AN47" s="107"/>
      <c r="AO47" s="107"/>
      <c r="AP47" s="107" t="e">
        <f>L10*AP45</f>
        <v>#DIV/0!</v>
      </c>
      <c r="AQ47" s="107"/>
      <c r="AR47" s="107"/>
      <c r="AS47" s="107"/>
      <c r="AT47" s="107"/>
      <c r="AU47" s="108"/>
    </row>
  </sheetData>
  <sheetProtection sheet="1"/>
  <mergeCells count="295">
    <mergeCell ref="AM1:AU1"/>
    <mergeCell ref="A2:AU2"/>
    <mergeCell ref="A4:I4"/>
    <mergeCell ref="A6:K6"/>
    <mergeCell ref="L6:AC6"/>
    <mergeCell ref="A7:F9"/>
    <mergeCell ref="G7:K7"/>
    <mergeCell ref="L7:AC7"/>
    <mergeCell ref="G8:K8"/>
    <mergeCell ref="L8:AC8"/>
    <mergeCell ref="G9:K9"/>
    <mergeCell ref="L9:AC9"/>
    <mergeCell ref="A10:K10"/>
    <mergeCell ref="L10:R10"/>
    <mergeCell ref="S10:W10"/>
    <mergeCell ref="X10:AC10"/>
    <mergeCell ref="A12:E13"/>
    <mergeCell ref="F12:K13"/>
    <mergeCell ref="L12:AC12"/>
    <mergeCell ref="AD12:AU12"/>
    <mergeCell ref="L13:Q13"/>
    <mergeCell ref="R13:W13"/>
    <mergeCell ref="X13:AC13"/>
    <mergeCell ref="AD13:AI13"/>
    <mergeCell ref="AJ13:AO13"/>
    <mergeCell ref="AP13:AU13"/>
    <mergeCell ref="A14:E14"/>
    <mergeCell ref="F14:K14"/>
    <mergeCell ref="L14:Q14"/>
    <mergeCell ref="R14:W14"/>
    <mergeCell ref="X14:AC14"/>
    <mergeCell ref="AD14:AI14"/>
    <mergeCell ref="AJ14:AO14"/>
    <mergeCell ref="AP14:AU14"/>
    <mergeCell ref="A15:E15"/>
    <mergeCell ref="F15:K15"/>
    <mergeCell ref="L15:Q15"/>
    <mergeCell ref="R15:W15"/>
    <mergeCell ref="X15:AC15"/>
    <mergeCell ref="AD15:AI15"/>
    <mergeCell ref="AJ15:AO15"/>
    <mergeCell ref="AP15:AU15"/>
    <mergeCell ref="A16:E16"/>
    <mergeCell ref="F16:K16"/>
    <mergeCell ref="L16:Q16"/>
    <mergeCell ref="R16:W16"/>
    <mergeCell ref="X16:AC16"/>
    <mergeCell ref="AD16:AI16"/>
    <mergeCell ref="AJ16:AO16"/>
    <mergeCell ref="AP16:AU16"/>
    <mergeCell ref="A17:E17"/>
    <mergeCell ref="F17:K17"/>
    <mergeCell ref="L17:Q17"/>
    <mergeCell ref="R17:W17"/>
    <mergeCell ref="X17:AC17"/>
    <mergeCell ref="AD17:AI17"/>
    <mergeCell ref="AJ17:AO17"/>
    <mergeCell ref="AP17:AU17"/>
    <mergeCell ref="A18:E18"/>
    <mergeCell ref="F18:K18"/>
    <mergeCell ref="L18:Q18"/>
    <mergeCell ref="R18:W18"/>
    <mergeCell ref="X18:AC18"/>
    <mergeCell ref="AD18:AI18"/>
    <mergeCell ref="AJ18:AO18"/>
    <mergeCell ref="AP18:AU18"/>
    <mergeCell ref="A19:E19"/>
    <mergeCell ref="F19:K19"/>
    <mergeCell ref="L19:Q19"/>
    <mergeCell ref="R19:W19"/>
    <mergeCell ref="X19:AC19"/>
    <mergeCell ref="AD19:AI19"/>
    <mergeCell ref="AJ19:AO19"/>
    <mergeCell ref="AP19:AU19"/>
    <mergeCell ref="A20:E20"/>
    <mergeCell ref="F20:K20"/>
    <mergeCell ref="L20:Q20"/>
    <mergeCell ref="R20:W20"/>
    <mergeCell ref="X20:AC20"/>
    <mergeCell ref="AD20:AI20"/>
    <mergeCell ref="AJ20:AO20"/>
    <mergeCell ref="AP20:AU20"/>
    <mergeCell ref="A21:E21"/>
    <mergeCell ref="F21:K21"/>
    <mergeCell ref="L21:Q21"/>
    <mergeCell ref="R21:W21"/>
    <mergeCell ref="X21:AC21"/>
    <mergeCell ref="AD21:AI21"/>
    <mergeCell ref="AJ21:AO21"/>
    <mergeCell ref="AP21:AU21"/>
    <mergeCell ref="A22:E22"/>
    <mergeCell ref="F22:K22"/>
    <mergeCell ref="L22:Q22"/>
    <mergeCell ref="R22:W22"/>
    <mergeCell ref="X22:AC22"/>
    <mergeCell ref="AD22:AI22"/>
    <mergeCell ref="AJ22:AO22"/>
    <mergeCell ref="AP22:AU22"/>
    <mergeCell ref="A23:E23"/>
    <mergeCell ref="F23:K23"/>
    <mergeCell ref="L23:Q23"/>
    <mergeCell ref="R23:W23"/>
    <mergeCell ref="X23:AC23"/>
    <mergeCell ref="AD23:AI23"/>
    <mergeCell ref="AJ23:AO23"/>
    <mergeCell ref="AP23:AU23"/>
    <mergeCell ref="A24:E24"/>
    <mergeCell ref="F24:K24"/>
    <mergeCell ref="L24:Q24"/>
    <mergeCell ref="R24:W24"/>
    <mergeCell ref="X24:AC24"/>
    <mergeCell ref="AD24:AI24"/>
    <mergeCell ref="AJ24:AO24"/>
    <mergeCell ref="AP24:AU24"/>
    <mergeCell ref="A25:E25"/>
    <mergeCell ref="F25:K25"/>
    <mergeCell ref="L25:Q25"/>
    <mergeCell ref="R25:W25"/>
    <mergeCell ref="X25:AC25"/>
    <mergeCell ref="AD25:AI25"/>
    <mergeCell ref="AJ25:AO25"/>
    <mergeCell ref="AP25:AU25"/>
    <mergeCell ref="A26:E26"/>
    <mergeCell ref="F26:K26"/>
    <mergeCell ref="L26:Q26"/>
    <mergeCell ref="R26:W26"/>
    <mergeCell ref="X26:AC26"/>
    <mergeCell ref="AD26:AI26"/>
    <mergeCell ref="AJ26:AO26"/>
    <mergeCell ref="AP26:AU26"/>
    <mergeCell ref="A27:E27"/>
    <mergeCell ref="F27:K27"/>
    <mergeCell ref="L27:Q27"/>
    <mergeCell ref="R27:W27"/>
    <mergeCell ref="X27:AC27"/>
    <mergeCell ref="AD27:AI27"/>
    <mergeCell ref="AJ27:AO27"/>
    <mergeCell ref="AP27:AU27"/>
    <mergeCell ref="A28:E28"/>
    <mergeCell ref="F28:K28"/>
    <mergeCell ref="L28:Q28"/>
    <mergeCell ref="R28:W28"/>
    <mergeCell ref="X28:AC28"/>
    <mergeCell ref="AD28:AI28"/>
    <mergeCell ref="AJ28:AO28"/>
    <mergeCell ref="AP28:AU28"/>
    <mergeCell ref="A29:E29"/>
    <mergeCell ref="F29:K29"/>
    <mergeCell ref="L29:Q29"/>
    <mergeCell ref="R29:W29"/>
    <mergeCell ref="X29:AC29"/>
    <mergeCell ref="AD29:AI29"/>
    <mergeCell ref="AJ29:AO29"/>
    <mergeCell ref="AP29:AU29"/>
    <mergeCell ref="A30:E30"/>
    <mergeCell ref="F30:K30"/>
    <mergeCell ref="L30:Q30"/>
    <mergeCell ref="R30:W30"/>
    <mergeCell ref="X30:AC30"/>
    <mergeCell ref="AD30:AI30"/>
    <mergeCell ref="AJ30:AO30"/>
    <mergeCell ref="AP30:AU30"/>
    <mergeCell ref="A31:E31"/>
    <mergeCell ref="F31:K31"/>
    <mergeCell ref="L31:Q31"/>
    <mergeCell ref="R31:W31"/>
    <mergeCell ref="X31:AC31"/>
    <mergeCell ref="AD31:AI31"/>
    <mergeCell ref="AJ31:AO31"/>
    <mergeCell ref="AP31:AU31"/>
    <mergeCell ref="A32:E32"/>
    <mergeCell ref="F32:K32"/>
    <mergeCell ref="L32:Q32"/>
    <mergeCell ref="R32:W32"/>
    <mergeCell ref="X32:AC32"/>
    <mergeCell ref="AD32:AI32"/>
    <mergeCell ref="AJ32:AO32"/>
    <mergeCell ref="AP32:AU32"/>
    <mergeCell ref="A33:E33"/>
    <mergeCell ref="F33:K33"/>
    <mergeCell ref="L33:Q33"/>
    <mergeCell ref="R33:W33"/>
    <mergeCell ref="X33:AC33"/>
    <mergeCell ref="AD33:AI33"/>
    <mergeCell ref="AJ33:AO33"/>
    <mergeCell ref="AP33:AU33"/>
    <mergeCell ref="A34:E34"/>
    <mergeCell ref="F34:K34"/>
    <mergeCell ref="L34:Q34"/>
    <mergeCell ref="R34:W34"/>
    <mergeCell ref="X34:AC34"/>
    <mergeCell ref="AD34:AI34"/>
    <mergeCell ref="AJ34:AO34"/>
    <mergeCell ref="AP34:AU34"/>
    <mergeCell ref="A35:E35"/>
    <mergeCell ref="F35:K35"/>
    <mergeCell ref="L35:Q35"/>
    <mergeCell ref="R35:W35"/>
    <mergeCell ref="X35:AC35"/>
    <mergeCell ref="AD35:AI35"/>
    <mergeCell ref="AJ35:AO35"/>
    <mergeCell ref="AP35:AU35"/>
    <mergeCell ref="A36:E36"/>
    <mergeCell ref="F36:K36"/>
    <mergeCell ref="L36:Q36"/>
    <mergeCell ref="R36:W36"/>
    <mergeCell ref="X36:AC36"/>
    <mergeCell ref="AD36:AI36"/>
    <mergeCell ref="AJ36:AO36"/>
    <mergeCell ref="AP36:AU36"/>
    <mergeCell ref="A37:E37"/>
    <mergeCell ref="F37:K37"/>
    <mergeCell ref="L37:Q37"/>
    <mergeCell ref="R37:W37"/>
    <mergeCell ref="X37:AC37"/>
    <mergeCell ref="AD37:AI37"/>
    <mergeCell ref="AJ37:AO37"/>
    <mergeCell ref="AP37:AU37"/>
    <mergeCell ref="A38:E38"/>
    <mergeCell ref="F38:K38"/>
    <mergeCell ref="L38:Q38"/>
    <mergeCell ref="R38:W38"/>
    <mergeCell ref="X38:AC38"/>
    <mergeCell ref="AD38:AI38"/>
    <mergeCell ref="AJ38:AO38"/>
    <mergeCell ref="AP38:AU38"/>
    <mergeCell ref="A39:E39"/>
    <mergeCell ref="F39:K39"/>
    <mergeCell ref="L39:Q39"/>
    <mergeCell ref="R39:W39"/>
    <mergeCell ref="X39:AC39"/>
    <mergeCell ref="AD39:AI39"/>
    <mergeCell ref="AJ39:AO39"/>
    <mergeCell ref="AP39:AU39"/>
    <mergeCell ref="A40:E40"/>
    <mergeCell ref="F40:K40"/>
    <mergeCell ref="L40:Q40"/>
    <mergeCell ref="R40:W40"/>
    <mergeCell ref="X40:AC40"/>
    <mergeCell ref="AD40:AI40"/>
    <mergeCell ref="AJ40:AO40"/>
    <mergeCell ref="AP40:AU40"/>
    <mergeCell ref="A41:E41"/>
    <mergeCell ref="F41:K41"/>
    <mergeCell ref="L41:Q41"/>
    <mergeCell ref="R41:W41"/>
    <mergeCell ref="X41:AC41"/>
    <mergeCell ref="AD41:AI41"/>
    <mergeCell ref="AJ41:AO41"/>
    <mergeCell ref="AP41:AU41"/>
    <mergeCell ref="A42:E42"/>
    <mergeCell ref="F42:K42"/>
    <mergeCell ref="L42:Q42"/>
    <mergeCell ref="R42:W42"/>
    <mergeCell ref="X42:AC42"/>
    <mergeCell ref="AD42:AI42"/>
    <mergeCell ref="AJ42:AO42"/>
    <mergeCell ref="AP42:AU42"/>
    <mergeCell ref="A43:E43"/>
    <mergeCell ref="F43:K43"/>
    <mergeCell ref="L43:Q43"/>
    <mergeCell ref="R43:W43"/>
    <mergeCell ref="X43:AC43"/>
    <mergeCell ref="AD43:AI43"/>
    <mergeCell ref="AJ43:AO43"/>
    <mergeCell ref="AP43:AU43"/>
    <mergeCell ref="A44:E44"/>
    <mergeCell ref="F44:K44"/>
    <mergeCell ref="L44:Q44"/>
    <mergeCell ref="R44:W44"/>
    <mergeCell ref="X44:AC44"/>
    <mergeCell ref="AD44:AI44"/>
    <mergeCell ref="A45:E45"/>
    <mergeCell ref="F45:K45"/>
    <mergeCell ref="L45:Q45"/>
    <mergeCell ref="R45:W45"/>
    <mergeCell ref="X45:AC45"/>
    <mergeCell ref="AD45:AI45"/>
    <mergeCell ref="AD46:AI46"/>
    <mergeCell ref="AJ44:AO44"/>
    <mergeCell ref="AP44:AU44"/>
    <mergeCell ref="AJ45:AO45"/>
    <mergeCell ref="AP45:AU45"/>
    <mergeCell ref="AJ46:AO46"/>
    <mergeCell ref="AP46:AU46"/>
    <mergeCell ref="A47:E47"/>
    <mergeCell ref="F47:AC47"/>
    <mergeCell ref="AD47:AI47"/>
    <mergeCell ref="AJ47:AO47"/>
    <mergeCell ref="AP47:AU47"/>
    <mergeCell ref="A46:E46"/>
    <mergeCell ref="F46:K46"/>
    <mergeCell ref="L46:Q46"/>
    <mergeCell ref="R46:W46"/>
    <mergeCell ref="X46:AC46"/>
  </mergeCells>
  <printOptions/>
  <pageMargins left="0.7086614173228347" right="0.7086614173228347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M26"/>
  <sheetViews>
    <sheetView zoomScalePageLayoutView="0" workbookViewId="0" topLeftCell="A1">
      <pane ySplit="7" topLeftCell="A17" activePane="bottomLeft" state="frozen"/>
      <selection pane="topLeft" activeCell="A1" sqref="A1"/>
      <selection pane="bottomLeft" activeCell="I21" sqref="I21"/>
    </sheetView>
  </sheetViews>
  <sheetFormatPr defaultColWidth="9.00390625" defaultRowHeight="13.5"/>
  <cols>
    <col min="1" max="1" width="12.875" style="9" customWidth="1"/>
    <col min="2" max="2" width="9.50390625" style="9" bestFit="1" customWidth="1"/>
    <col min="3" max="16384" width="9.00390625" style="9" customWidth="1"/>
  </cols>
  <sheetData>
    <row r="1" spans="1:8" ht="18.75" customHeight="1">
      <c r="A1" s="189" t="s">
        <v>2</v>
      </c>
      <c r="B1" s="189"/>
      <c r="C1" s="189"/>
      <c r="D1" s="189"/>
      <c r="E1" s="189"/>
      <c r="F1" s="189"/>
      <c r="G1" s="8"/>
      <c r="H1" s="8"/>
    </row>
    <row r="2" spans="1:8" ht="18.75" customHeight="1">
      <c r="A2" s="8" t="s">
        <v>3</v>
      </c>
      <c r="B2" s="48">
        <f>'表紙'!D6</f>
        <v>0</v>
      </c>
      <c r="C2" s="21"/>
      <c r="D2" s="8"/>
      <c r="E2" s="8"/>
      <c r="F2" s="8"/>
      <c r="G2" s="8"/>
      <c r="H2" s="8"/>
    </row>
    <row r="3" spans="1:8" ht="18.75" customHeight="1">
      <c r="A3" s="8" t="s">
        <v>4</v>
      </c>
      <c r="B3" s="8">
        <v>201</v>
      </c>
      <c r="C3" s="8" t="s">
        <v>46</v>
      </c>
      <c r="D3" s="8"/>
      <c r="E3" s="8"/>
      <c r="F3" s="8"/>
      <c r="G3" s="8"/>
      <c r="H3" s="8"/>
    </row>
    <row r="4" spans="1:8" ht="18.75" customHeight="1">
      <c r="A4" s="8" t="s">
        <v>5</v>
      </c>
      <c r="B4" s="8">
        <f>'表紙'!D8</f>
        <v>0</v>
      </c>
      <c r="C4" s="8"/>
      <c r="D4" s="8"/>
      <c r="E4" s="8"/>
      <c r="F4" s="8"/>
      <c r="G4" s="8"/>
      <c r="H4" s="8"/>
    </row>
    <row r="5" spans="1:13" ht="18.75" customHeight="1">
      <c r="A5" s="8"/>
      <c r="B5" s="8"/>
      <c r="C5" s="8"/>
      <c r="D5" s="8"/>
      <c r="E5" s="8"/>
      <c r="F5" s="8"/>
      <c r="G5" s="8"/>
      <c r="H5" s="8"/>
      <c r="M5" s="10"/>
    </row>
    <row r="6" spans="1:8" ht="18.75" customHeight="1">
      <c r="A6" s="8"/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/>
      <c r="H6" s="8"/>
    </row>
    <row r="7" spans="1:8" ht="18.75" customHeight="1">
      <c r="A7" s="8"/>
      <c r="B7" s="8" t="s">
        <v>11</v>
      </c>
      <c r="C7" s="8" t="s">
        <v>12</v>
      </c>
      <c r="D7" s="8" t="s">
        <v>12</v>
      </c>
      <c r="E7" s="8" t="s">
        <v>12</v>
      </c>
      <c r="F7" s="8"/>
      <c r="G7" s="8"/>
      <c r="H7" s="8"/>
    </row>
    <row r="8" spans="1:10" ht="18.75" customHeight="1">
      <c r="A8" s="8" t="s">
        <v>13</v>
      </c>
      <c r="B8" s="49" t="e">
        <f>'4月'!F45</f>
        <v>#DIV/0!</v>
      </c>
      <c r="C8" s="49" t="e">
        <f>'4月'!AD45</f>
        <v>#DIV/0!</v>
      </c>
      <c r="D8" s="49" t="e">
        <f>'4月'!AJ45</f>
        <v>#DIV/0!</v>
      </c>
      <c r="E8" s="49" t="e">
        <f>'4月'!AP45</f>
        <v>#DIV/0!</v>
      </c>
      <c r="F8" s="11">
        <f>'4月'!L10</f>
        <v>0</v>
      </c>
      <c r="G8" s="8"/>
      <c r="H8" s="12"/>
      <c r="I8" s="13"/>
      <c r="J8" s="13"/>
    </row>
    <row r="9" spans="1:10" ht="18.75" customHeight="1">
      <c r="A9" s="8" t="s">
        <v>14</v>
      </c>
      <c r="B9" s="49" t="e">
        <f>'5月'!F45</f>
        <v>#DIV/0!</v>
      </c>
      <c r="C9" s="49" t="e">
        <f>'5月'!AD45</f>
        <v>#DIV/0!</v>
      </c>
      <c r="D9" s="49" t="e">
        <f>'5月'!AJ45</f>
        <v>#DIV/0!</v>
      </c>
      <c r="E9" s="49" t="e">
        <f>'5月'!AP45</f>
        <v>#DIV/0!</v>
      </c>
      <c r="F9" s="11">
        <f>'5月'!L10</f>
        <v>0</v>
      </c>
      <c r="G9" s="8"/>
      <c r="H9" s="12"/>
      <c r="I9" s="13"/>
      <c r="J9" s="13"/>
    </row>
    <row r="10" spans="1:10" ht="18.75" customHeight="1">
      <c r="A10" s="8" t="s">
        <v>15</v>
      </c>
      <c r="B10" s="49" t="e">
        <f>'6月'!F45</f>
        <v>#DIV/0!</v>
      </c>
      <c r="C10" s="49" t="e">
        <f>'6月'!AD45</f>
        <v>#DIV/0!</v>
      </c>
      <c r="D10" s="49" t="e">
        <f>'6月'!AJ45</f>
        <v>#DIV/0!</v>
      </c>
      <c r="E10" s="49" t="e">
        <f>'6月'!AP45</f>
        <v>#DIV/0!</v>
      </c>
      <c r="F10" s="11">
        <f>'6月'!L10</f>
        <v>0</v>
      </c>
      <c r="G10" s="8"/>
      <c r="H10" s="12"/>
      <c r="I10" s="13"/>
      <c r="J10" s="13"/>
    </row>
    <row r="11" spans="1:10" ht="18.75" customHeight="1">
      <c r="A11" s="8" t="s">
        <v>16</v>
      </c>
      <c r="B11" s="49" t="e">
        <f>'7月'!F45</f>
        <v>#DIV/0!</v>
      </c>
      <c r="C11" s="49" t="e">
        <f>'7月'!AD45</f>
        <v>#DIV/0!</v>
      </c>
      <c r="D11" s="49" t="e">
        <f>'7月'!AJ45</f>
        <v>#DIV/0!</v>
      </c>
      <c r="E11" s="49" t="e">
        <f>'7月'!AP45</f>
        <v>#DIV/0!</v>
      </c>
      <c r="F11" s="11">
        <f>'7月'!L10</f>
        <v>0</v>
      </c>
      <c r="G11" s="8"/>
      <c r="H11" s="12"/>
      <c r="I11" s="13"/>
      <c r="J11" s="13"/>
    </row>
    <row r="12" spans="1:10" ht="18.75" customHeight="1">
      <c r="A12" s="8" t="s">
        <v>17</v>
      </c>
      <c r="B12" s="49" t="e">
        <f>'8月'!F45</f>
        <v>#DIV/0!</v>
      </c>
      <c r="C12" s="49" t="e">
        <f>'8月'!AD45</f>
        <v>#DIV/0!</v>
      </c>
      <c r="D12" s="49" t="e">
        <f>'8月'!AJ45</f>
        <v>#DIV/0!</v>
      </c>
      <c r="E12" s="49" t="e">
        <f>'8月'!AP45</f>
        <v>#DIV/0!</v>
      </c>
      <c r="F12" s="11">
        <f>'8月'!L10</f>
        <v>0</v>
      </c>
      <c r="G12" s="8"/>
      <c r="H12" s="12"/>
      <c r="I12" s="13"/>
      <c r="J12" s="13"/>
    </row>
    <row r="13" spans="1:10" ht="18.75" customHeight="1">
      <c r="A13" s="8" t="s">
        <v>18</v>
      </c>
      <c r="B13" s="49" t="e">
        <f>'9月'!F45</f>
        <v>#DIV/0!</v>
      </c>
      <c r="C13" s="49" t="e">
        <f>'9月'!AD45</f>
        <v>#DIV/0!</v>
      </c>
      <c r="D13" s="49" t="e">
        <f>'9月'!AJ45</f>
        <v>#DIV/0!</v>
      </c>
      <c r="E13" s="49" t="e">
        <f>'9月'!AP45</f>
        <v>#DIV/0!</v>
      </c>
      <c r="F13" s="11">
        <f>'9月'!L10</f>
        <v>0</v>
      </c>
      <c r="G13" s="8"/>
      <c r="H13" s="12"/>
      <c r="I13" s="13"/>
      <c r="J13" s="13"/>
    </row>
    <row r="14" spans="1:10" ht="18.75" customHeight="1">
      <c r="A14" s="8" t="s">
        <v>19</v>
      </c>
      <c r="B14" s="49" t="e">
        <f>'10月'!F45</f>
        <v>#DIV/0!</v>
      </c>
      <c r="C14" s="49" t="e">
        <f>'10月'!AD45</f>
        <v>#DIV/0!</v>
      </c>
      <c r="D14" s="49" t="e">
        <f>'10月'!AJ45</f>
        <v>#DIV/0!</v>
      </c>
      <c r="E14" s="49" t="e">
        <f>'10月'!AP45</f>
        <v>#DIV/0!</v>
      </c>
      <c r="F14" s="11">
        <f>'10月'!L10</f>
        <v>0</v>
      </c>
      <c r="G14" s="8"/>
      <c r="H14" s="12"/>
      <c r="I14" s="13"/>
      <c r="J14" s="13"/>
    </row>
    <row r="15" spans="1:10" ht="18.75" customHeight="1">
      <c r="A15" s="8" t="s">
        <v>20</v>
      </c>
      <c r="B15" s="49" t="e">
        <f>'11月'!F45</f>
        <v>#DIV/0!</v>
      </c>
      <c r="C15" s="49" t="e">
        <f>'11月'!AD45</f>
        <v>#DIV/0!</v>
      </c>
      <c r="D15" s="49" t="e">
        <f>'11月'!AJ45</f>
        <v>#DIV/0!</v>
      </c>
      <c r="E15" s="49" t="e">
        <f>'11月'!AP45</f>
        <v>#DIV/0!</v>
      </c>
      <c r="F15" s="11">
        <f>'11月'!L10</f>
        <v>0</v>
      </c>
      <c r="G15" s="8"/>
      <c r="H15" s="12"/>
      <c r="I15" s="13"/>
      <c r="J15" s="13"/>
    </row>
    <row r="16" spans="1:10" ht="18.75" customHeight="1">
      <c r="A16" s="8" t="s">
        <v>21</v>
      </c>
      <c r="B16" s="49" t="e">
        <f>'12月'!F45</f>
        <v>#DIV/0!</v>
      </c>
      <c r="C16" s="49" t="e">
        <f>'12月'!AD45</f>
        <v>#DIV/0!</v>
      </c>
      <c r="D16" s="49" t="e">
        <f>'12月'!AJ45</f>
        <v>#DIV/0!</v>
      </c>
      <c r="E16" s="49" t="e">
        <f>'12月'!AP45</f>
        <v>#DIV/0!</v>
      </c>
      <c r="F16" s="11">
        <f>'12月'!L10</f>
        <v>0</v>
      </c>
      <c r="G16" s="8"/>
      <c r="H16" s="12"/>
      <c r="I16" s="13"/>
      <c r="J16" s="13"/>
    </row>
    <row r="17" spans="1:10" ht="18.75" customHeight="1">
      <c r="A17" s="8" t="s">
        <v>22</v>
      </c>
      <c r="B17" s="49" t="e">
        <f>'1月'!F45</f>
        <v>#DIV/0!</v>
      </c>
      <c r="C17" s="49" t="e">
        <f>'1月'!AD45</f>
        <v>#DIV/0!</v>
      </c>
      <c r="D17" s="49" t="e">
        <f>'1月'!AJ45</f>
        <v>#DIV/0!</v>
      </c>
      <c r="E17" s="49" t="e">
        <f>'1月'!AP45</f>
        <v>#DIV/0!</v>
      </c>
      <c r="F17" s="11">
        <f>'1月'!L10</f>
        <v>0</v>
      </c>
      <c r="G17" s="8"/>
      <c r="H17" s="12"/>
      <c r="I17" s="13"/>
      <c r="J17" s="13"/>
    </row>
    <row r="18" spans="1:10" ht="18.75" customHeight="1">
      <c r="A18" s="8" t="s">
        <v>23</v>
      </c>
      <c r="B18" s="49" t="e">
        <f>'2月'!F45</f>
        <v>#DIV/0!</v>
      </c>
      <c r="C18" s="49" t="e">
        <f>'2月'!AD45</f>
        <v>#DIV/0!</v>
      </c>
      <c r="D18" s="49" t="e">
        <f>'2月'!AJ45</f>
        <v>#DIV/0!</v>
      </c>
      <c r="E18" s="49" t="e">
        <f>'2月'!AP45</f>
        <v>#DIV/0!</v>
      </c>
      <c r="F18" s="11">
        <f>'2月'!L10</f>
        <v>0</v>
      </c>
      <c r="G18" s="8"/>
      <c r="H18" s="12"/>
      <c r="I18" s="13"/>
      <c r="J18" s="13"/>
    </row>
    <row r="19" spans="1:10" ht="18.75" customHeight="1" thickBot="1">
      <c r="A19" s="8" t="s">
        <v>24</v>
      </c>
      <c r="B19" s="49" t="e">
        <f>'3月'!F45</f>
        <v>#DIV/0!</v>
      </c>
      <c r="C19" s="49" t="e">
        <f>'3月'!AD45</f>
        <v>#DIV/0!</v>
      </c>
      <c r="D19" s="49" t="e">
        <f>'3月'!AJ45</f>
        <v>#DIV/0!</v>
      </c>
      <c r="E19" s="49" t="e">
        <f>'3月'!AP45</f>
        <v>#DIV/0!</v>
      </c>
      <c r="F19" s="11">
        <f>'3月'!L10</f>
        <v>0</v>
      </c>
      <c r="G19" s="8"/>
      <c r="H19" s="12"/>
      <c r="I19" s="13"/>
      <c r="J19" s="13"/>
    </row>
    <row r="20" spans="1:8" ht="18.75" customHeight="1" thickBot="1" thickTop="1">
      <c r="A20" s="8" t="s">
        <v>25</v>
      </c>
      <c r="B20" s="50" t="e">
        <f>AVERAGE(B8:B19)</f>
        <v>#DIV/0!</v>
      </c>
      <c r="C20" s="50" t="e">
        <f>AVERAGE(C8:C19)</f>
        <v>#DIV/0!</v>
      </c>
      <c r="D20" s="50" t="e">
        <f>AVERAGE(D8:D19)</f>
        <v>#DIV/0!</v>
      </c>
      <c r="E20" s="50" t="e">
        <f>AVERAGE(E8:E19)</f>
        <v>#DIV/0!</v>
      </c>
      <c r="F20" s="17"/>
      <c r="G20" s="8"/>
      <c r="H20" s="12"/>
    </row>
    <row r="21" spans="1:10" ht="18.75" customHeight="1" thickTop="1">
      <c r="A21" s="8" t="s">
        <v>26</v>
      </c>
      <c r="B21" s="51">
        <f>'堺市集計用②'!D2</f>
        <v>99</v>
      </c>
      <c r="C21" s="51">
        <f>'堺市集計用②'!E2</f>
        <v>0.297</v>
      </c>
      <c r="D21" s="51">
        <f>'堺市集計用②'!F2</f>
        <v>0.198</v>
      </c>
      <c r="E21" s="51">
        <f>'堺市集計用②'!G2</f>
        <v>0.099</v>
      </c>
      <c r="F21" s="14"/>
      <c r="G21" s="8"/>
      <c r="H21" s="12"/>
      <c r="I21" s="13"/>
      <c r="J21" s="13"/>
    </row>
    <row r="22" spans="1:10" ht="18.75" customHeight="1">
      <c r="A22" s="8" t="s">
        <v>27</v>
      </c>
      <c r="B22" s="49">
        <f>'堺市集計用②'!D3</f>
        <v>99</v>
      </c>
      <c r="C22" s="49">
        <f>'堺市集計用②'!E3</f>
        <v>0.297</v>
      </c>
      <c r="D22" s="49">
        <f>'堺市集計用②'!F3</f>
        <v>0.198</v>
      </c>
      <c r="E22" s="49">
        <f>'堺市集計用②'!G3</f>
        <v>0.099</v>
      </c>
      <c r="F22" s="14"/>
      <c r="G22" s="8"/>
      <c r="H22" s="12"/>
      <c r="I22" s="13"/>
      <c r="J22" s="13"/>
    </row>
    <row r="23" spans="1:10" ht="18.75" customHeight="1">
      <c r="A23" s="8" t="s">
        <v>28</v>
      </c>
      <c r="B23" s="49">
        <f>'堺市集計用②'!D4</f>
        <v>99</v>
      </c>
      <c r="C23" s="49">
        <f>'堺市集計用②'!E4</f>
        <v>0.297</v>
      </c>
      <c r="D23" s="49">
        <f>'堺市集計用②'!F4</f>
        <v>0.198</v>
      </c>
      <c r="E23" s="49">
        <f>'堺市集計用②'!G4</f>
        <v>0.099</v>
      </c>
      <c r="F23" s="14"/>
      <c r="G23" s="8"/>
      <c r="H23" s="12"/>
      <c r="I23" s="13"/>
      <c r="J23" s="13"/>
    </row>
    <row r="24" spans="1:10" ht="18.75" customHeight="1" thickBot="1">
      <c r="A24" s="8" t="s">
        <v>29</v>
      </c>
      <c r="B24" s="52">
        <f>'堺市集計用②'!D5</f>
        <v>99</v>
      </c>
      <c r="C24" s="52">
        <f>'堺市集計用②'!E5</f>
        <v>0.297</v>
      </c>
      <c r="D24" s="52">
        <f>'堺市集計用②'!F5</f>
        <v>0.198</v>
      </c>
      <c r="E24" s="52">
        <f>'堺市集計用②'!G5</f>
        <v>0.099</v>
      </c>
      <c r="F24" s="14"/>
      <c r="G24" s="8"/>
      <c r="H24" s="12"/>
      <c r="I24" s="13"/>
      <c r="J24" s="13"/>
    </row>
    <row r="25" spans="1:10" ht="18.75" customHeight="1" thickTop="1">
      <c r="A25" s="8" t="s">
        <v>30</v>
      </c>
      <c r="B25" s="18">
        <f>'堺市集計用②'!I5</f>
        <v>0</v>
      </c>
      <c r="C25" s="18">
        <f>'堺市集計用②'!J5</f>
        <v>0</v>
      </c>
      <c r="D25" s="18">
        <f>'堺市集計用②'!K5</f>
        <v>0</v>
      </c>
      <c r="E25" s="18">
        <f>'堺市集計用②'!L5</f>
        <v>0</v>
      </c>
      <c r="F25" s="14"/>
      <c r="G25" s="8"/>
      <c r="H25" s="8"/>
      <c r="I25" s="13"/>
      <c r="J25" s="13"/>
    </row>
    <row r="26" spans="2:10" ht="18.75" customHeight="1">
      <c r="B26" s="15"/>
      <c r="C26" s="16"/>
      <c r="D26" s="16"/>
      <c r="E26" s="16"/>
      <c r="F26" s="10"/>
      <c r="H26" s="13"/>
      <c r="I26" s="13"/>
      <c r="J26" s="13"/>
    </row>
  </sheetData>
  <sheetProtection sheet="1"/>
  <mergeCells count="1">
    <mergeCell ref="A1:F1"/>
  </mergeCells>
  <printOptions/>
  <pageMargins left="0.787" right="0.787" top="0.984" bottom="0.984" header="0.512" footer="0.51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Q378"/>
  <sheetViews>
    <sheetView zoomScale="115" zoomScaleNormal="115" zoomScalePageLayoutView="0" workbookViewId="0" topLeftCell="A1">
      <pane ySplit="6" topLeftCell="A7" activePane="bottomLeft" state="frozen"/>
      <selection pane="topLeft" activeCell="A1" sqref="A1"/>
      <selection pane="bottomLeft" activeCell="D5" sqref="D5:H5"/>
    </sheetView>
  </sheetViews>
  <sheetFormatPr defaultColWidth="9.00390625" defaultRowHeight="13.5"/>
  <cols>
    <col min="1" max="3" width="4.125" style="1" customWidth="1"/>
    <col min="4" max="7" width="7.125" style="2" customWidth="1"/>
    <col min="8" max="8" width="1.12109375" style="1" customWidth="1"/>
    <col min="9" max="12" width="7.125" style="1" customWidth="1"/>
    <col min="13" max="13" width="0.875" style="1" customWidth="1"/>
    <col min="14" max="16" width="7.00390625" style="1" customWidth="1"/>
    <col min="17" max="16384" width="9.00390625" style="1" customWidth="1"/>
  </cols>
  <sheetData>
    <row r="1" spans="1:16" s="5" customFormat="1" ht="34.5" customHeight="1">
      <c r="A1" s="190"/>
      <c r="B1" s="190"/>
      <c r="C1" s="190"/>
      <c r="D1" s="192"/>
      <c r="E1" s="192"/>
      <c r="F1" s="192"/>
      <c r="G1" s="192"/>
      <c r="I1" s="193"/>
      <c r="J1" s="193"/>
      <c r="K1" s="193"/>
      <c r="L1" s="193"/>
      <c r="N1" s="190"/>
      <c r="O1" s="190"/>
      <c r="P1" s="190"/>
    </row>
    <row r="2" spans="1:17" s="5" customFormat="1" ht="22.5" customHeight="1">
      <c r="A2" s="191" t="s">
        <v>40</v>
      </c>
      <c r="B2" s="191"/>
      <c r="C2" s="191"/>
      <c r="D2" s="55">
        <v>99</v>
      </c>
      <c r="E2" s="55">
        <v>0.297</v>
      </c>
      <c r="F2" s="55">
        <v>0.198</v>
      </c>
      <c r="G2" s="55">
        <v>0.099</v>
      </c>
      <c r="I2" s="193"/>
      <c r="J2" s="193"/>
      <c r="K2" s="193"/>
      <c r="L2" s="193"/>
      <c r="N2" s="190"/>
      <c r="O2" s="190"/>
      <c r="P2" s="190"/>
      <c r="Q2" s="5" t="s">
        <v>44</v>
      </c>
    </row>
    <row r="3" spans="1:16" s="5" customFormat="1" ht="22.5" customHeight="1">
      <c r="A3" s="191" t="s">
        <v>41</v>
      </c>
      <c r="B3" s="191"/>
      <c r="C3" s="191"/>
      <c r="D3" s="55">
        <v>99</v>
      </c>
      <c r="E3" s="53">
        <v>0.297</v>
      </c>
      <c r="F3" s="53">
        <v>0.198</v>
      </c>
      <c r="G3" s="53">
        <v>0.099</v>
      </c>
      <c r="I3" s="193"/>
      <c r="J3" s="193"/>
      <c r="K3" s="193"/>
      <c r="L3" s="193"/>
      <c r="N3" s="31" t="s">
        <v>32</v>
      </c>
      <c r="O3" s="31" t="s">
        <v>33</v>
      </c>
      <c r="P3" s="32" t="s">
        <v>34</v>
      </c>
    </row>
    <row r="4" spans="1:16" s="5" customFormat="1" ht="22.5" customHeight="1">
      <c r="A4" s="191" t="s">
        <v>42</v>
      </c>
      <c r="B4" s="191"/>
      <c r="C4" s="191"/>
      <c r="D4" s="55">
        <v>99</v>
      </c>
      <c r="E4" s="53">
        <v>0.297</v>
      </c>
      <c r="F4" s="53">
        <v>0.198</v>
      </c>
      <c r="G4" s="53">
        <v>0.099</v>
      </c>
      <c r="I4" s="193"/>
      <c r="J4" s="193"/>
      <c r="K4" s="193"/>
      <c r="L4" s="193"/>
      <c r="N4" s="54"/>
      <c r="O4" s="54"/>
      <c r="P4" s="54"/>
    </row>
    <row r="5" spans="1:16" s="5" customFormat="1" ht="22.5" customHeight="1">
      <c r="A5" s="191" t="s">
        <v>43</v>
      </c>
      <c r="B5" s="191"/>
      <c r="C5" s="191"/>
      <c r="D5" s="56">
        <v>99</v>
      </c>
      <c r="E5" s="57">
        <v>0.297</v>
      </c>
      <c r="F5" s="57">
        <v>0.198</v>
      </c>
      <c r="G5" s="57">
        <v>0.099</v>
      </c>
      <c r="H5" s="58"/>
      <c r="I5" s="33">
        <f>SUM(I7:I378)</f>
        <v>0</v>
      </c>
      <c r="J5" s="33">
        <f>SUM(J7:J378)</f>
        <v>0</v>
      </c>
      <c r="K5" s="33">
        <f>SUM(K7:K378)</f>
        <v>0</v>
      </c>
      <c r="L5" s="33">
        <f>SUM(L7:L378)</f>
        <v>0</v>
      </c>
      <c r="N5" s="33">
        <f>SUM(N7:N378)</f>
        <v>0</v>
      </c>
      <c r="O5" s="33">
        <f>SUM(O7:O378)</f>
        <v>0</v>
      </c>
      <c r="P5" s="33">
        <f>SUM(P7:P378)</f>
        <v>0</v>
      </c>
    </row>
    <row r="6" spans="1:16" s="3" customFormat="1" ht="44.25" customHeight="1">
      <c r="A6" s="3" t="s">
        <v>35</v>
      </c>
      <c r="B6" s="59" t="s">
        <v>31</v>
      </c>
      <c r="C6" s="59" t="s">
        <v>0</v>
      </c>
      <c r="D6" s="60" t="s">
        <v>39</v>
      </c>
      <c r="E6" s="61" t="s">
        <v>71</v>
      </c>
      <c r="F6" s="61" t="s">
        <v>72</v>
      </c>
      <c r="G6" s="62" t="s">
        <v>73</v>
      </c>
      <c r="I6" s="60" t="s">
        <v>39</v>
      </c>
      <c r="J6" s="61" t="s">
        <v>71</v>
      </c>
      <c r="K6" s="61" t="s">
        <v>72</v>
      </c>
      <c r="L6" s="62" t="s">
        <v>73</v>
      </c>
      <c r="N6" s="31" t="s">
        <v>32</v>
      </c>
      <c r="O6" s="31" t="s">
        <v>33</v>
      </c>
      <c r="P6" s="32" t="s">
        <v>34</v>
      </c>
    </row>
    <row r="7" spans="1:16" ht="10.5">
      <c r="A7" s="7">
        <v>156</v>
      </c>
      <c r="B7" s="7">
        <v>9</v>
      </c>
      <c r="C7" s="36">
        <v>1</v>
      </c>
      <c r="D7" s="35">
        <f>'9月'!F14</f>
        <v>0</v>
      </c>
      <c r="E7" s="35">
        <f>IF('9月'!AD14="",0,'9月'!AD14)</f>
        <v>0</v>
      </c>
      <c r="F7" s="35">
        <f>IF('9月'!AJ14="",0,'9月'!AJ14)</f>
        <v>0</v>
      </c>
      <c r="G7" s="35">
        <f>IF('9月'!AP14="",0,'9月'!AP14)</f>
        <v>0</v>
      </c>
      <c r="H7" s="7"/>
      <c r="I7" s="7">
        <f>IF(D7&gt;'表紙'!$D$13,1,"")</f>
      </c>
      <c r="J7" s="7">
        <f>IF(E7&gt;'表紙'!$D$10,1,"")</f>
      </c>
      <c r="K7" s="7">
        <f>IF(F7&gt;'表紙'!$D$11,1,"")</f>
      </c>
      <c r="L7" s="7">
        <f>IF(G7&gt;'表紙'!$D$12,1,"")</f>
      </c>
      <c r="N7" s="7">
        <f>IF(E7&gt;N4,1,"")</f>
      </c>
      <c r="O7" s="7">
        <f>IF(F7&gt;O4,1,"")</f>
      </c>
      <c r="P7" s="7">
        <f>IF(G7&gt;P4,1,"")</f>
      </c>
    </row>
    <row r="8" spans="1:16" ht="10.5">
      <c r="A8" s="7">
        <v>125</v>
      </c>
      <c r="B8" s="7">
        <v>8</v>
      </c>
      <c r="C8" s="36">
        <v>1</v>
      </c>
      <c r="D8" s="35">
        <f>'8月'!F14</f>
        <v>0</v>
      </c>
      <c r="E8" s="35">
        <f>IF('8月'!AD14="",0,'8月'!AD14)</f>
        <v>0</v>
      </c>
      <c r="F8" s="35">
        <f>IF('8月'!AJ14="",0,'8月'!AJ14)</f>
        <v>0</v>
      </c>
      <c r="G8" s="35">
        <f>IF('8月'!AP14="",0,'8月'!AP14)</f>
        <v>0</v>
      </c>
      <c r="H8" s="7"/>
      <c r="I8" s="7">
        <f>IF(D8&gt;'表紙'!$D$13,1,"")</f>
      </c>
      <c r="J8" s="7">
        <f>IF(E8&gt;'表紙'!$D$10,1,"")</f>
      </c>
      <c r="K8" s="7">
        <f>IF(F8&gt;'表紙'!$D$11,1,"")</f>
      </c>
      <c r="L8" s="7">
        <f>IF(G8&gt;'表紙'!$D$12,1,"")</f>
      </c>
      <c r="N8" s="7">
        <f>IF(E8&gt;N4,1,"")</f>
      </c>
      <c r="O8" s="7">
        <f>IF(F8&gt;O4,1,"")</f>
      </c>
      <c r="P8" s="7">
        <f>IF(G8&gt;P4,1,"")</f>
      </c>
    </row>
    <row r="9" spans="1:16" ht="10.5">
      <c r="A9" s="7">
        <v>255</v>
      </c>
      <c r="B9" s="7">
        <v>12</v>
      </c>
      <c r="C9" s="36">
        <v>7</v>
      </c>
      <c r="D9" s="35">
        <f>'12月'!F20</f>
        <v>0</v>
      </c>
      <c r="E9" s="35">
        <f>IF('12月'!AD20="",0,'12月'!AD20)</f>
        <v>0</v>
      </c>
      <c r="F9" s="35">
        <f>IF('12月'!AJ20="",0,'12月'!AJ20)</f>
        <v>0</v>
      </c>
      <c r="G9" s="35">
        <f>IF('12月'!AP20="",0,'12月'!AP20)</f>
        <v>0</v>
      </c>
      <c r="H9" s="7"/>
      <c r="I9" s="7">
        <f>IF(D9&gt;'表紙'!$D$13,1,"")</f>
      </c>
      <c r="J9" s="7">
        <f>IF(E9&gt;'表紙'!$D$10,1,"")</f>
      </c>
      <c r="K9" s="7">
        <f>IF(F9&gt;'表紙'!$D$11,1,"")</f>
      </c>
      <c r="L9" s="7">
        <f>IF(G9&gt;'表紙'!$D$12,1,"")</f>
      </c>
      <c r="N9" s="7">
        <f>IF(E9&gt;N4,1,"")</f>
      </c>
      <c r="O9" s="7">
        <f>IF(F9&gt;O4,1,"")</f>
      </c>
      <c r="P9" s="7">
        <f>IF(G9&gt;P4,1,"")</f>
      </c>
    </row>
    <row r="10" spans="1:16" ht="10.5">
      <c r="A10" s="7">
        <v>94</v>
      </c>
      <c r="B10" s="34">
        <v>7</v>
      </c>
      <c r="C10" s="36">
        <v>1</v>
      </c>
      <c r="D10" s="35">
        <f>'7月'!F14</f>
        <v>0</v>
      </c>
      <c r="E10" s="35">
        <f>IF('7月'!AD14="",0,'7月'!AD14)</f>
        <v>0</v>
      </c>
      <c r="F10" s="35">
        <f>IF('7月'!AJ14="",0,'7月'!AJ14)</f>
        <v>0</v>
      </c>
      <c r="G10" s="35">
        <f>IF('7月'!AP14="",0,'7月'!AP14)</f>
        <v>0</v>
      </c>
      <c r="H10" s="7"/>
      <c r="I10" s="7">
        <f>IF(D10&gt;'表紙'!$D$13,1,"")</f>
      </c>
      <c r="J10" s="7">
        <f>IF(E10&gt;'表紙'!$D$10,1,"")</f>
      </c>
      <c r="K10" s="7">
        <f>IF(F10&gt;'表紙'!$D$11,1,"")</f>
      </c>
      <c r="L10" s="7">
        <f>IF(G10&gt;'表紙'!$D$12,1,"")</f>
      </c>
      <c r="N10" s="7">
        <f>IF(E10&gt;N4,1,"")</f>
      </c>
      <c r="O10" s="7">
        <f>IF(F10&gt;O4,1,"")</f>
      </c>
      <c r="P10" s="7">
        <f>IF(G10&gt;P4,1,"")</f>
      </c>
    </row>
    <row r="11" spans="1:16" ht="10.5">
      <c r="A11" s="7">
        <v>63</v>
      </c>
      <c r="B11" s="34">
        <v>6</v>
      </c>
      <c r="C11" s="36">
        <v>1</v>
      </c>
      <c r="D11" s="35">
        <f>'6月'!F14</f>
        <v>0</v>
      </c>
      <c r="E11" s="35">
        <f>IF('6月'!AD14="",0,'6月'!AD14)</f>
        <v>0</v>
      </c>
      <c r="F11" s="35">
        <f>IF('6月'!AJ14="",0,'6月'!AJ14)</f>
        <v>0</v>
      </c>
      <c r="G11" s="35">
        <f>IF('6月'!AP14="",0,'6月'!AP14)</f>
        <v>0</v>
      </c>
      <c r="H11" s="7"/>
      <c r="I11" s="7">
        <f>IF(D11&gt;'表紙'!$D$13,1,"")</f>
      </c>
      <c r="J11" s="7">
        <f>IF(E11&gt;'表紙'!$D$10,1,"")</f>
      </c>
      <c r="K11" s="7">
        <f>IF(F11&gt;'表紙'!$D$11,1,"")</f>
      </c>
      <c r="L11" s="7">
        <f>IF(G11&gt;'表紙'!$D$12,1,"")</f>
      </c>
      <c r="N11" s="7">
        <f>IF(E11&gt;N4,1,"")</f>
      </c>
      <c r="O11" s="7">
        <f>IF(F11&gt;O4,1,"")</f>
      </c>
      <c r="P11" s="7">
        <f>IF(G11&gt;P4,1,"")</f>
      </c>
    </row>
    <row r="12" spans="1:16" ht="10.5">
      <c r="A12" s="7">
        <v>131</v>
      </c>
      <c r="B12" s="7">
        <v>8</v>
      </c>
      <c r="C12" s="36">
        <v>7</v>
      </c>
      <c r="D12" s="35">
        <f>'8月'!F20</f>
        <v>0</v>
      </c>
      <c r="E12" s="35">
        <f>IF('8月'!AD20="",0,'8月'!AD20)</f>
        <v>0</v>
      </c>
      <c r="F12" s="35">
        <f>IF('8月'!AJ20="",0,'8月'!AJ20)</f>
        <v>0</v>
      </c>
      <c r="G12" s="35">
        <f>IF('8月'!AP20="",0,'8月'!AP20)</f>
        <v>0</v>
      </c>
      <c r="H12" s="7"/>
      <c r="I12" s="7">
        <f>IF(D12&gt;'表紙'!$D$13,1,"")</f>
      </c>
      <c r="J12" s="7">
        <f>IF(E12&gt;'表紙'!$D$10,1,"")</f>
      </c>
      <c r="K12" s="7">
        <f>IF(F12&gt;'表紙'!$D$11,1,"")</f>
      </c>
      <c r="L12" s="7">
        <f>IF(G12&gt;'表紙'!$D$12,1,"")</f>
      </c>
      <c r="N12" s="7">
        <f>IF(E12&gt;N4,1,"")</f>
      </c>
      <c r="O12" s="7">
        <f>IF(F12&gt;O4,1,"")</f>
      </c>
      <c r="P12" s="7">
        <f>IF(G12&gt;P4,1,"")</f>
      </c>
    </row>
    <row r="13" spans="1:16" ht="10.5">
      <c r="A13" s="7">
        <v>223</v>
      </c>
      <c r="B13" s="7">
        <v>11</v>
      </c>
      <c r="C13" s="36">
        <v>6</v>
      </c>
      <c r="D13" s="35">
        <f>'11月'!F19</f>
        <v>0</v>
      </c>
      <c r="E13" s="35">
        <f>IF('11月'!AD19="",0,'11月'!AD19)</f>
        <v>0</v>
      </c>
      <c r="F13" s="35">
        <f>IF('11月'!AJ19="",0,'11月'!AJ19)</f>
        <v>0</v>
      </c>
      <c r="G13" s="35">
        <f>IF('11月'!AP19="",0,'11月'!AP19)</f>
        <v>0</v>
      </c>
      <c r="H13" s="7"/>
      <c r="I13" s="7">
        <f>IF(D13&gt;'表紙'!$D$13,1,"")</f>
      </c>
      <c r="J13" s="7">
        <f>IF(E13&gt;'表紙'!$D$10,1,"")</f>
      </c>
      <c r="K13" s="7">
        <f>IF(F13&gt;'表紙'!$D$11,1,"")</f>
      </c>
      <c r="L13" s="7">
        <f>IF(G13&gt;'表紙'!$D$12,1,"")</f>
      </c>
      <c r="N13" s="7">
        <f>IF(E13&gt;N4,1,"")</f>
      </c>
      <c r="O13" s="7">
        <f>IF(F13&gt;O4,1,"")</f>
      </c>
      <c r="P13" s="7">
        <f>IF(G13&gt;P4,1,"")</f>
      </c>
    </row>
    <row r="14" spans="1:16" ht="10.5">
      <c r="A14" s="7">
        <v>289</v>
      </c>
      <c r="B14" s="7">
        <v>1</v>
      </c>
      <c r="C14" s="36">
        <v>10</v>
      </c>
      <c r="D14" s="35">
        <f>'1月'!F23</f>
        <v>0</v>
      </c>
      <c r="E14" s="35">
        <f>IF('1月'!AD23="",0,'1月'!AD23)</f>
        <v>0</v>
      </c>
      <c r="F14" s="35">
        <f>IF('1月'!AJ23="",0,'1月'!AJ23)</f>
        <v>0</v>
      </c>
      <c r="G14" s="35">
        <f>IF('1月'!AP23="",0,'1月'!AP23)</f>
        <v>0</v>
      </c>
      <c r="H14" s="7"/>
      <c r="I14" s="7">
        <f>IF(D14&gt;'表紙'!$D$13,1,"")</f>
      </c>
      <c r="J14" s="7">
        <f>IF(E14&gt;'表紙'!$D$10,1,"")</f>
      </c>
      <c r="K14" s="7">
        <f>IF(F14&gt;'表紙'!$D$11,1,"")</f>
      </c>
      <c r="L14" s="7">
        <f>IF(G14&gt;'表紙'!$D$12,1,"")</f>
      </c>
      <c r="N14" s="7">
        <f>IF(E14&gt;N4,1,"")</f>
      </c>
      <c r="O14" s="7">
        <f>IF(F14&gt;O4,1,"")</f>
      </c>
      <c r="P14" s="7">
        <f>IF(G14&gt;P4,1,"")</f>
      </c>
    </row>
    <row r="15" spans="1:16" ht="10.5">
      <c r="A15" s="7">
        <v>196</v>
      </c>
      <c r="B15" s="7">
        <v>10</v>
      </c>
      <c r="C15" s="36">
        <v>10</v>
      </c>
      <c r="D15" s="35">
        <f>'10月'!F23</f>
        <v>0</v>
      </c>
      <c r="E15" s="35">
        <f>IF('10月'!AD23="",0,'10月'!AD23)</f>
        <v>0</v>
      </c>
      <c r="F15" s="35">
        <f>IF('10月'!AJ23="",0,'10月'!AJ23)</f>
        <v>0</v>
      </c>
      <c r="G15" s="35">
        <f>IF('10月'!AP23="",0,'10月'!AP23)</f>
        <v>0</v>
      </c>
      <c r="H15" s="7"/>
      <c r="I15" s="7">
        <f>IF(D15&gt;'表紙'!$D$13,1,"")</f>
      </c>
      <c r="J15" s="7">
        <f>IF(E15&gt;'表紙'!$D$10,1,"")</f>
      </c>
      <c r="K15" s="7">
        <f>IF(F15&gt;'表紙'!$D$11,1,"")</f>
      </c>
      <c r="L15" s="7">
        <f>IF(G15&gt;'表紙'!$D$12,1,"")</f>
      </c>
      <c r="N15" s="7">
        <f>IF(E15&gt;N4,1,"")</f>
      </c>
      <c r="O15" s="7">
        <f>IF(F15&gt;O4,1,"")</f>
      </c>
      <c r="P15" s="7">
        <f>IF(G15&gt;P4,1,"")</f>
      </c>
    </row>
    <row r="16" spans="1:16" ht="10.5">
      <c r="A16" s="7">
        <v>5</v>
      </c>
      <c r="B16" s="34">
        <v>4</v>
      </c>
      <c r="C16" s="36">
        <v>5</v>
      </c>
      <c r="D16" s="35">
        <f>'4月'!F18</f>
        <v>0</v>
      </c>
      <c r="E16" s="35">
        <f>IF('4月'!AD18="",0,'4月'!AD18)</f>
        <v>0</v>
      </c>
      <c r="F16" s="35">
        <f>IF('4月'!AJ18="",0,'4月'!AJ18)</f>
        <v>0</v>
      </c>
      <c r="G16" s="35">
        <f>IF('4月'!AP18="",0,'4月'!AP18)</f>
        <v>0</v>
      </c>
      <c r="H16" s="7"/>
      <c r="I16" s="7">
        <f>IF(D16&gt;'表紙'!$D$13,1,"")</f>
      </c>
      <c r="J16" s="7">
        <f>IF(E16&gt;'表紙'!$D$10,1,"")</f>
      </c>
      <c r="K16" s="7">
        <f>IF(F16&gt;'表紙'!$D$11,1,"")</f>
      </c>
      <c r="L16" s="7">
        <f>IF(G16&gt;'表紙'!$D$12,1,"")</f>
      </c>
      <c r="N16" s="7">
        <f>IF(E16&gt;N4,1,"")</f>
      </c>
      <c r="O16" s="7">
        <f>IF(F16&gt;O4,1,"")</f>
      </c>
      <c r="P16" s="7">
        <f>IF(G16&gt;P4,1,"")</f>
      </c>
    </row>
    <row r="17" spans="1:16" ht="10.5">
      <c r="A17" s="7">
        <v>49</v>
      </c>
      <c r="B17" s="7">
        <v>5</v>
      </c>
      <c r="C17" s="36">
        <v>18</v>
      </c>
      <c r="D17" s="35">
        <f>'5月'!F31</f>
        <v>0</v>
      </c>
      <c r="E17" s="35">
        <f>IF('5月'!AD31="",0,'5月'!AD31)</f>
        <v>0</v>
      </c>
      <c r="F17" s="35">
        <f>IF('5月'!AJ31="",0,'5月'!AJ31)</f>
        <v>0</v>
      </c>
      <c r="G17" s="35">
        <f>IF('5月'!AP31="",0,'5月'!AP31)</f>
        <v>0</v>
      </c>
      <c r="H17" s="7"/>
      <c r="I17" s="7">
        <f>IF(D17&gt;'表紙'!$D$13,1,"")</f>
      </c>
      <c r="J17" s="7">
        <f>IF(E17&gt;'表紙'!$D$10,1,"")</f>
      </c>
      <c r="K17" s="7">
        <f>IF(F17&gt;'表紙'!$D$11,1,"")</f>
      </c>
      <c r="L17" s="7">
        <f>IF(G17&gt;'表紙'!$D$12,1,"")</f>
      </c>
      <c r="N17" s="7">
        <f>IF(E17&gt;N4,1,"")</f>
      </c>
      <c r="O17" s="7">
        <f>IF(F17&gt;O4,1,"")</f>
      </c>
      <c r="P17" s="7">
        <f>IF(G17&gt;P4,1,"")</f>
      </c>
    </row>
    <row r="18" spans="1:16" ht="10.5">
      <c r="A18" s="7">
        <v>99</v>
      </c>
      <c r="B18" s="7">
        <v>7</v>
      </c>
      <c r="C18" s="36">
        <v>6</v>
      </c>
      <c r="D18" s="35">
        <f>'7月'!F19</f>
        <v>0</v>
      </c>
      <c r="E18" s="35">
        <f>IF('7月'!AD19="",0,'7月'!AD19)</f>
        <v>0</v>
      </c>
      <c r="F18" s="35">
        <f>IF('7月'!AJ19="",0,'7月'!AJ19)</f>
        <v>0</v>
      </c>
      <c r="G18" s="35">
        <f>IF('7月'!AP19="",0,'7月'!AP19)</f>
        <v>0</v>
      </c>
      <c r="H18" s="7"/>
      <c r="I18" s="7">
        <f>IF(D18&gt;'表紙'!$D$13,1,"")</f>
      </c>
      <c r="J18" s="7">
        <f>IF(E18&gt;'表紙'!$D$10,1,"")</f>
      </c>
      <c r="K18" s="7">
        <f>IF(F18&gt;'表紙'!$D$11,1,"")</f>
      </c>
      <c r="L18" s="7">
        <f>IF(G18&gt;'表紙'!$D$12,1,"")</f>
      </c>
      <c r="N18" s="7">
        <f>IF(E18&gt;N4,1,"")</f>
      </c>
      <c r="O18" s="7">
        <f>IF(F18&gt;O4,1,"")</f>
      </c>
      <c r="P18" s="7">
        <f>IF(G18&gt;P4,1,"")</f>
      </c>
    </row>
    <row r="19" spans="1:16" ht="10.5">
      <c r="A19" s="7">
        <v>167</v>
      </c>
      <c r="B19" s="7">
        <v>9</v>
      </c>
      <c r="C19" s="36">
        <v>12</v>
      </c>
      <c r="D19" s="35">
        <f>'9月'!F25</f>
        <v>0</v>
      </c>
      <c r="E19" s="35">
        <f>IF('9月'!AD25="",0,'9月'!AD25)</f>
        <v>0</v>
      </c>
      <c r="F19" s="35">
        <f>IF('9月'!AJ25="",0,'9月'!AJ25)</f>
        <v>0</v>
      </c>
      <c r="G19" s="35">
        <f>IF('9月'!AP25="",0,'9月'!AP25)</f>
        <v>0</v>
      </c>
      <c r="H19" s="7"/>
      <c r="I19" s="7">
        <f>IF(D19&gt;'表紙'!$D$13,1,"")</f>
      </c>
      <c r="J19" s="7">
        <f>IF(E19&gt;'表紙'!$D$10,1,"")</f>
      </c>
      <c r="K19" s="7">
        <f>IF(F19&gt;'表紙'!$D$11,1,"")</f>
      </c>
      <c r="L19" s="7">
        <f>IF(G19&gt;'表紙'!$D$12,1,"")</f>
      </c>
      <c r="N19" s="7">
        <f>IF(E19&gt;N4,1,"")</f>
      </c>
      <c r="O19" s="7">
        <f>IF(F19&gt;O4,1,"")</f>
      </c>
      <c r="P19" s="7">
        <f>IF(G19&gt;P4,1,"")</f>
      </c>
    </row>
    <row r="20" spans="1:16" ht="10.5">
      <c r="A20" s="7">
        <v>68</v>
      </c>
      <c r="B20" s="7">
        <v>6</v>
      </c>
      <c r="C20" s="36">
        <v>6</v>
      </c>
      <c r="D20" s="35">
        <f>'6月'!F19</f>
        <v>0</v>
      </c>
      <c r="E20" s="35">
        <f>IF('6月'!AD19="",0,'6月'!AD19)</f>
        <v>0</v>
      </c>
      <c r="F20" s="35">
        <f>IF('6月'!AJ19="",0,'6月'!AJ19)</f>
        <v>0</v>
      </c>
      <c r="G20" s="35">
        <f>IF('6月'!AP19="",0,'6月'!AP19)</f>
        <v>0</v>
      </c>
      <c r="H20" s="7"/>
      <c r="I20" s="7">
        <f>IF(D20&gt;'表紙'!$D$13,1,"")</f>
      </c>
      <c r="J20" s="7">
        <f>IF(E20&gt;'表紙'!$D$10,1,"")</f>
      </c>
      <c r="K20" s="7">
        <f>IF(F20&gt;'表紙'!$D$11,1,"")</f>
      </c>
      <c r="L20" s="7">
        <f>IF(G20&gt;'表紙'!$D$12,1,"")</f>
      </c>
      <c r="N20" s="7">
        <f>IF(E20&gt;N4,1,"")</f>
      </c>
      <c r="O20" s="7">
        <f>IF(F20&gt;O4,1,"")</f>
      </c>
      <c r="P20" s="7">
        <f>IF(G20&gt;P4,1,"")</f>
      </c>
    </row>
    <row r="21" spans="1:16" ht="10.5">
      <c r="A21" s="7">
        <v>1</v>
      </c>
      <c r="B21" s="34">
        <v>4</v>
      </c>
      <c r="C21" s="36">
        <v>1</v>
      </c>
      <c r="D21" s="35">
        <f>'4月'!F14</f>
        <v>0</v>
      </c>
      <c r="E21" s="35">
        <f>IF('4月'!AD14="",0,'4月'!AD14)</f>
        <v>0</v>
      </c>
      <c r="F21" s="35">
        <f>IF('4月'!AJ14="",0,'4月'!AJ14)</f>
        <v>0</v>
      </c>
      <c r="G21" s="35">
        <f>IF('4月'!AP14="",0,'4月'!AP14)</f>
        <v>0</v>
      </c>
      <c r="H21" s="7"/>
      <c r="I21" s="7">
        <f>IF(D21&gt;'表紙'!$D$13,1,"")</f>
      </c>
      <c r="J21" s="7">
        <f>IF(E21&gt;'表紙'!$D$10,1,"")</f>
      </c>
      <c r="K21" s="7">
        <f>IF(F21&gt;'表紙'!$D$11,1,"")</f>
      </c>
      <c r="L21" s="7">
        <f>IF(G21&gt;'表紙'!$D$12,1,"")</f>
      </c>
      <c r="N21" s="7">
        <f>IF(E21&gt;N4,1,"")</f>
      </c>
      <c r="O21" s="7">
        <f>IF(F21&gt;O4,1,"")</f>
      </c>
      <c r="P21" s="7">
        <f>IF(G21&gt;P4,1,"")</f>
      </c>
    </row>
    <row r="22" spans="1:16" ht="10.5">
      <c r="A22" s="7">
        <v>2</v>
      </c>
      <c r="B22" s="7">
        <v>4</v>
      </c>
      <c r="C22" s="36">
        <v>2</v>
      </c>
      <c r="D22" s="35">
        <f>'4月'!F15</f>
        <v>0</v>
      </c>
      <c r="E22" s="35">
        <f>IF('4月'!AD15="",0,'4月'!AD15)</f>
        <v>0</v>
      </c>
      <c r="F22" s="35">
        <f>IF('4月'!AJ15="",0,'4月'!AJ15)</f>
        <v>0</v>
      </c>
      <c r="G22" s="35">
        <f>IF('4月'!AP15="",0,'4月'!AP15)</f>
        <v>0</v>
      </c>
      <c r="H22" s="7"/>
      <c r="I22" s="7">
        <f>IF(D22&gt;'表紙'!$D$13,1,"")</f>
      </c>
      <c r="J22" s="7">
        <f>IF(E22&gt;'表紙'!$D$10,1,"")</f>
      </c>
      <c r="K22" s="7">
        <f>IF(F22&gt;'表紙'!$D$11,1,"")</f>
      </c>
      <c r="L22" s="7">
        <f>IF(G22&gt;'表紙'!$D$12,1,"")</f>
      </c>
      <c r="N22" s="7">
        <f>IF(E22&gt;N4,1,"")</f>
      </c>
      <c r="O22" s="7">
        <f>IF(F22&gt;O4,1,"")</f>
      </c>
      <c r="P22" s="7">
        <f>IF(G22&gt;P4,1,"")</f>
      </c>
    </row>
    <row r="23" spans="1:16" ht="10.5">
      <c r="A23" s="7">
        <v>3</v>
      </c>
      <c r="B23" s="34">
        <v>4</v>
      </c>
      <c r="C23" s="36">
        <v>3</v>
      </c>
      <c r="D23" s="35">
        <f>'4月'!F16</f>
        <v>0</v>
      </c>
      <c r="E23" s="35">
        <f>IF('4月'!AD16="",0,'4月'!AD16)</f>
        <v>0</v>
      </c>
      <c r="F23" s="35">
        <f>IF('4月'!AJ16="",0,'4月'!AJ16)</f>
        <v>0</v>
      </c>
      <c r="G23" s="35">
        <f>IF('4月'!AP16="",0,'4月'!AP16)</f>
        <v>0</v>
      </c>
      <c r="H23" s="7"/>
      <c r="I23" s="7">
        <f>IF(D23&gt;'表紙'!$D$13,1,"")</f>
      </c>
      <c r="J23" s="7">
        <f>IF(E23&gt;'表紙'!$D$10,1,"")</f>
      </c>
      <c r="K23" s="7">
        <f>IF(F23&gt;'表紙'!$D$11,1,"")</f>
      </c>
      <c r="L23" s="7">
        <f>IF(G23&gt;'表紙'!$D$12,1,"")</f>
      </c>
      <c r="N23" s="7">
        <f>IF(E23&gt;N4,1,"")</f>
      </c>
      <c r="O23" s="7">
        <f>IF(F23&gt;O4,1,"")</f>
      </c>
      <c r="P23" s="7">
        <f>IF(G23&gt;P4,1,"")</f>
      </c>
    </row>
    <row r="24" spans="1:16" ht="10.5">
      <c r="A24" s="7">
        <v>4</v>
      </c>
      <c r="B24" s="7">
        <v>4</v>
      </c>
      <c r="C24" s="36">
        <v>4</v>
      </c>
      <c r="D24" s="35">
        <f>'4月'!F17</f>
        <v>0</v>
      </c>
      <c r="E24" s="35">
        <f>IF('4月'!AD17="",0,'4月'!AD17)</f>
        <v>0</v>
      </c>
      <c r="F24" s="35">
        <f>IF('4月'!AJ17="",0,'4月'!AJ17)</f>
        <v>0</v>
      </c>
      <c r="G24" s="35">
        <f>IF('4月'!AP17="",0,'4月'!AP17)</f>
        <v>0</v>
      </c>
      <c r="H24" s="7"/>
      <c r="I24" s="7">
        <f>IF(D24&gt;'表紙'!$D$13,1,"")</f>
      </c>
      <c r="J24" s="7">
        <f>IF(E24&gt;'表紙'!$D$10,1,"")</f>
      </c>
      <c r="K24" s="7">
        <f>IF(F24&gt;'表紙'!$D$11,1,"")</f>
      </c>
      <c r="L24" s="7">
        <f>IF(G24&gt;'表紙'!$D$12,1,"")</f>
      </c>
      <c r="N24" s="7">
        <f>IF(E24&gt;N4,1,"")</f>
      </c>
      <c r="O24" s="7">
        <f>IF(F24&gt;O4,1,"")</f>
      </c>
      <c r="P24" s="7">
        <f>IF(G24&gt;P4,1,"")</f>
      </c>
    </row>
    <row r="25" spans="1:16" ht="10.5">
      <c r="A25" s="7">
        <v>6</v>
      </c>
      <c r="B25" s="7">
        <v>4</v>
      </c>
      <c r="C25" s="36">
        <v>6</v>
      </c>
      <c r="D25" s="35">
        <f>'4月'!F19</f>
        <v>0</v>
      </c>
      <c r="E25" s="35">
        <f>IF('4月'!AD19="",0,'4月'!AD19)</f>
        <v>0</v>
      </c>
      <c r="F25" s="35">
        <f>IF('4月'!AJ19="",0,'4月'!AJ19)</f>
        <v>0</v>
      </c>
      <c r="G25" s="35">
        <f>IF('4月'!AP19="",0,'4月'!AP19)</f>
        <v>0</v>
      </c>
      <c r="H25" s="7"/>
      <c r="I25" s="7">
        <f>IF(D25&gt;'表紙'!$D$13,1,"")</f>
      </c>
      <c r="J25" s="7">
        <f>IF(E25&gt;'表紙'!$D$10,1,"")</f>
      </c>
      <c r="K25" s="7">
        <f>IF(F25&gt;'表紙'!$D$11,1,"")</f>
      </c>
      <c r="L25" s="7">
        <f>IF(G25&gt;'表紙'!$D$12,1,"")</f>
      </c>
      <c r="N25" s="7">
        <f>IF(E25&gt;N4,1,"")</f>
      </c>
      <c r="O25" s="7">
        <f>IF(F25&gt;O4,1,"")</f>
      </c>
      <c r="P25" s="7">
        <f>IF(G25&gt;P4,1,"")</f>
      </c>
    </row>
    <row r="26" spans="1:16" ht="10.5">
      <c r="A26" s="7">
        <v>7</v>
      </c>
      <c r="B26" s="34">
        <v>4</v>
      </c>
      <c r="C26" s="36">
        <v>7</v>
      </c>
      <c r="D26" s="35">
        <f>'4月'!F20</f>
        <v>0</v>
      </c>
      <c r="E26" s="35">
        <f>IF('4月'!AD20="",0,'4月'!AD20)</f>
        <v>0</v>
      </c>
      <c r="F26" s="35">
        <f>IF('4月'!AJ20="",0,'4月'!AJ20)</f>
        <v>0</v>
      </c>
      <c r="G26" s="35">
        <f>IF('4月'!AP20="",0,'4月'!AP20)</f>
        <v>0</v>
      </c>
      <c r="H26" s="7"/>
      <c r="I26" s="7">
        <f>IF(D26&gt;'表紙'!$D$13,1,"")</f>
      </c>
      <c r="J26" s="7">
        <f>IF(E26&gt;'表紙'!$D$10,1,"")</f>
      </c>
      <c r="K26" s="7">
        <f>IF(F26&gt;'表紙'!$D$11,1,"")</f>
      </c>
      <c r="L26" s="7">
        <f>IF(G26&gt;'表紙'!$D$12,1,"")</f>
      </c>
      <c r="N26" s="7">
        <f>IF(E26&gt;N4,1,"")</f>
      </c>
      <c r="O26" s="7">
        <f>IF(F26&gt;O4,1,"")</f>
      </c>
      <c r="P26" s="7">
        <f>IF(G26&gt;P4,1,"")</f>
      </c>
    </row>
    <row r="27" spans="1:16" ht="10.5">
      <c r="A27" s="7">
        <v>8</v>
      </c>
      <c r="B27" s="7">
        <v>4</v>
      </c>
      <c r="C27" s="36">
        <v>8</v>
      </c>
      <c r="D27" s="35">
        <f>'4月'!F21</f>
        <v>0</v>
      </c>
      <c r="E27" s="35">
        <f>IF('4月'!AD21="",0,'4月'!AD21)</f>
        <v>0</v>
      </c>
      <c r="F27" s="35">
        <f>IF('4月'!AJ21="",0,'4月'!AJ21)</f>
        <v>0</v>
      </c>
      <c r="G27" s="35">
        <f>IF('4月'!AP21="",0,'4月'!AP21)</f>
        <v>0</v>
      </c>
      <c r="H27" s="7"/>
      <c r="I27" s="7">
        <f>IF(D27&gt;'表紙'!$D$13,1,"")</f>
      </c>
      <c r="J27" s="7">
        <f>IF(E27&gt;'表紙'!$D$10,1,"")</f>
      </c>
      <c r="K27" s="7">
        <f>IF(F27&gt;'表紙'!$D$11,1,"")</f>
      </c>
      <c r="L27" s="7">
        <f>IF(G27&gt;'表紙'!$D$12,1,"")</f>
      </c>
      <c r="N27" s="7">
        <f>IF(E27&gt;N4,1,"")</f>
      </c>
      <c r="O27" s="7">
        <f>IF(F27&gt;O4,1,"")</f>
      </c>
      <c r="P27" s="7">
        <f>IF(G27&gt;P4,1,"")</f>
      </c>
    </row>
    <row r="28" spans="1:16" ht="10.5">
      <c r="A28" s="7">
        <v>9</v>
      </c>
      <c r="B28" s="34">
        <v>4</v>
      </c>
      <c r="C28" s="36">
        <v>9</v>
      </c>
      <c r="D28" s="35">
        <f>'4月'!F22</f>
        <v>0</v>
      </c>
      <c r="E28" s="35">
        <f>IF('4月'!AD22="",0,'4月'!AD22)</f>
        <v>0</v>
      </c>
      <c r="F28" s="35">
        <f>IF('4月'!AJ22="",0,'4月'!AJ22)</f>
        <v>0</v>
      </c>
      <c r="G28" s="35">
        <f>IF('4月'!AP22="",0,'4月'!AP22)</f>
        <v>0</v>
      </c>
      <c r="H28" s="7"/>
      <c r="I28" s="7">
        <f>IF(D28&gt;'表紙'!$D$13,1,"")</f>
      </c>
      <c r="J28" s="7">
        <f>IF(E28&gt;'表紙'!$D$10,1,"")</f>
      </c>
      <c r="K28" s="7">
        <f>IF(F28&gt;'表紙'!$D$11,1,"")</f>
      </c>
      <c r="L28" s="7">
        <f>IF(G28&gt;'表紙'!$D$12,1,"")</f>
      </c>
      <c r="N28" s="7">
        <f>IF(E28&gt;N4,1,"")</f>
      </c>
      <c r="O28" s="7">
        <f>IF(F28&gt;O4,1,"")</f>
      </c>
      <c r="P28" s="7">
        <f>IF(G28&gt;P4,1,"")</f>
      </c>
    </row>
    <row r="29" spans="1:16" ht="10.5">
      <c r="A29" s="7">
        <v>10</v>
      </c>
      <c r="B29" s="7">
        <v>4</v>
      </c>
      <c r="C29" s="36">
        <v>10</v>
      </c>
      <c r="D29" s="35">
        <f>'4月'!F23</f>
        <v>0</v>
      </c>
      <c r="E29" s="35">
        <f>IF('4月'!AD23="",0,'4月'!AD23)</f>
        <v>0</v>
      </c>
      <c r="F29" s="35">
        <f>IF('4月'!AJ23="",0,'4月'!AJ23)</f>
        <v>0</v>
      </c>
      <c r="G29" s="35">
        <f>IF('4月'!AP23="",0,'4月'!AP23)</f>
        <v>0</v>
      </c>
      <c r="H29" s="7"/>
      <c r="I29" s="7">
        <f>IF(D29&gt;'表紙'!$D$13,1,"")</f>
      </c>
      <c r="J29" s="7">
        <f>IF(E29&gt;'表紙'!$D$10,1,"")</f>
      </c>
      <c r="K29" s="7">
        <f>IF(F29&gt;'表紙'!$D$11,1,"")</f>
      </c>
      <c r="L29" s="7">
        <f>IF(G29&gt;'表紙'!$D$12,1,"")</f>
      </c>
      <c r="N29" s="7">
        <f>IF(E29&gt;N4,1,"")</f>
      </c>
      <c r="O29" s="7">
        <f>IF(F29&gt;O4,1,"")</f>
      </c>
      <c r="P29" s="7">
        <f>IF(G29&gt;P4,1,"")</f>
      </c>
    </row>
    <row r="30" spans="1:16" ht="10.5">
      <c r="A30" s="7">
        <v>11</v>
      </c>
      <c r="B30" s="34">
        <v>4</v>
      </c>
      <c r="C30" s="36">
        <v>11</v>
      </c>
      <c r="D30" s="35">
        <f>'4月'!F24</f>
        <v>0</v>
      </c>
      <c r="E30" s="35">
        <f>IF('4月'!AD24="",0,'4月'!AD24)</f>
        <v>0</v>
      </c>
      <c r="F30" s="35">
        <f>IF('4月'!AJ24="",0,'4月'!AJ24)</f>
        <v>0</v>
      </c>
      <c r="G30" s="35">
        <f>IF('4月'!AP24="",0,'4月'!AP24)</f>
        <v>0</v>
      </c>
      <c r="H30" s="7"/>
      <c r="I30" s="7">
        <f>IF(D30&gt;'表紙'!$D$13,1,"")</f>
      </c>
      <c r="J30" s="7">
        <f>IF(E30&gt;'表紙'!$D$10,1,"")</f>
      </c>
      <c r="K30" s="7">
        <f>IF(F30&gt;'表紙'!$D$11,1,"")</f>
      </c>
      <c r="L30" s="7">
        <f>IF(G30&gt;'表紙'!$D$12,1,"")</f>
      </c>
      <c r="N30" s="7">
        <f>IF(E30&gt;N4,1,"")</f>
      </c>
      <c r="O30" s="7">
        <f>IF(F30&gt;O4,1,"")</f>
      </c>
      <c r="P30" s="7">
        <f>IF(G30&gt;P4,1,"")</f>
      </c>
    </row>
    <row r="31" spans="1:16" ht="10.5">
      <c r="A31" s="7">
        <v>12</v>
      </c>
      <c r="B31" s="34">
        <v>4</v>
      </c>
      <c r="C31" s="36">
        <v>12</v>
      </c>
      <c r="D31" s="35">
        <f>'4月'!F25</f>
        <v>0</v>
      </c>
      <c r="E31" s="35">
        <f>IF('4月'!AD25="",0,'4月'!AD25)</f>
        <v>0</v>
      </c>
      <c r="F31" s="35">
        <f>IF('4月'!AJ25="",0,'4月'!AJ25)</f>
        <v>0</v>
      </c>
      <c r="G31" s="35">
        <f>IF('4月'!AP25="",0,'4月'!AP25)</f>
        <v>0</v>
      </c>
      <c r="H31" s="7"/>
      <c r="I31" s="7">
        <f>IF(D31&gt;'表紙'!$D$13,1,"")</f>
      </c>
      <c r="J31" s="7">
        <f>IF(E31&gt;'表紙'!$D$10,1,"")</f>
      </c>
      <c r="K31" s="7">
        <f>IF(F31&gt;'表紙'!$D$11,1,"")</f>
      </c>
      <c r="L31" s="7">
        <f>IF(G31&gt;'表紙'!$D$12,1,"")</f>
      </c>
      <c r="N31" s="7">
        <f>IF(E31&gt;N4,1,"")</f>
      </c>
      <c r="O31" s="7">
        <f>IF(F31&gt;O4,1,"")</f>
      </c>
      <c r="P31" s="7">
        <f>IF(G31&gt;P4,1,"")</f>
      </c>
    </row>
    <row r="32" spans="1:16" ht="10.5">
      <c r="A32" s="7">
        <v>13</v>
      </c>
      <c r="B32" s="7">
        <v>4</v>
      </c>
      <c r="C32" s="36">
        <v>13</v>
      </c>
      <c r="D32" s="35">
        <f>'4月'!F26</f>
        <v>0</v>
      </c>
      <c r="E32" s="35">
        <f>IF('4月'!AD26="",0,'4月'!AD26)</f>
        <v>0</v>
      </c>
      <c r="F32" s="35">
        <f>IF('4月'!AJ26="",0,'4月'!AJ26)</f>
        <v>0</v>
      </c>
      <c r="G32" s="35">
        <f>IF('4月'!AP26="",0,'4月'!AP26)</f>
        <v>0</v>
      </c>
      <c r="H32" s="7"/>
      <c r="I32" s="7">
        <f>IF(D32&gt;'表紙'!$D$13,1,"")</f>
      </c>
      <c r="J32" s="7">
        <f>IF(E32&gt;'表紙'!$D$10,1,"")</f>
      </c>
      <c r="K32" s="7">
        <f>IF(F32&gt;'表紙'!$D$11,1,"")</f>
      </c>
      <c r="L32" s="7">
        <f>IF(G32&gt;'表紙'!$D$12,1,"")</f>
      </c>
      <c r="N32" s="7">
        <f>IF(E32&gt;N4,1,"")</f>
      </c>
      <c r="O32" s="7">
        <f>IF(F32&gt;O4,1,"")</f>
      </c>
      <c r="P32" s="7">
        <f>IF(G32&gt;P4,1,"")</f>
      </c>
    </row>
    <row r="33" spans="1:16" ht="10.5">
      <c r="A33" s="7">
        <v>14</v>
      </c>
      <c r="B33" s="34">
        <v>4</v>
      </c>
      <c r="C33" s="36">
        <v>14</v>
      </c>
      <c r="D33" s="35">
        <f>'4月'!F27</f>
        <v>0</v>
      </c>
      <c r="E33" s="35">
        <f>IF('4月'!AD27="",0,'4月'!AD27)</f>
        <v>0</v>
      </c>
      <c r="F33" s="35">
        <f>IF('4月'!AJ27="",0,'4月'!AJ27)</f>
        <v>0</v>
      </c>
      <c r="G33" s="35">
        <f>IF('4月'!AP27="",0,'4月'!AP27)</f>
        <v>0</v>
      </c>
      <c r="H33" s="7"/>
      <c r="I33" s="7">
        <f>IF(D33&gt;'表紙'!$D$13,1,"")</f>
      </c>
      <c r="J33" s="7">
        <f>IF(E33&gt;'表紙'!$D$10,1,"")</f>
      </c>
      <c r="K33" s="7">
        <f>IF(F33&gt;'表紙'!$D$11,1,"")</f>
      </c>
      <c r="L33" s="7">
        <f>IF(G33&gt;'表紙'!$D$12,1,"")</f>
      </c>
      <c r="N33" s="7">
        <f>IF(E33&gt;N4,1,"")</f>
      </c>
      <c r="O33" s="7">
        <f>IF(F33&gt;O4,1,"")</f>
      </c>
      <c r="P33" s="7">
        <f>IF(G33&gt;P4,1,"")</f>
      </c>
    </row>
    <row r="34" spans="1:16" ht="10.5">
      <c r="A34" s="7">
        <v>15</v>
      </c>
      <c r="B34" s="7">
        <v>4</v>
      </c>
      <c r="C34" s="36">
        <v>15</v>
      </c>
      <c r="D34" s="35">
        <f>'4月'!F28</f>
        <v>0</v>
      </c>
      <c r="E34" s="35">
        <f>IF('4月'!AD28="",0,'4月'!AD28)</f>
        <v>0</v>
      </c>
      <c r="F34" s="35">
        <f>IF('4月'!AJ28="",0,'4月'!AJ28)</f>
        <v>0</v>
      </c>
      <c r="G34" s="35">
        <f>IF('4月'!AP28="",0,'4月'!AP28)</f>
        <v>0</v>
      </c>
      <c r="H34" s="7"/>
      <c r="I34" s="7">
        <f>IF(D34&gt;'表紙'!$D$13,1,"")</f>
      </c>
      <c r="J34" s="7">
        <f>IF(E34&gt;'表紙'!$D$10,1,"")</f>
      </c>
      <c r="K34" s="7">
        <f>IF(F34&gt;'表紙'!$D$11,1,"")</f>
      </c>
      <c r="L34" s="7">
        <f>IF(G34&gt;'表紙'!$D$12,1,"")</f>
      </c>
      <c r="N34" s="7">
        <f>IF(E34&gt;N4,1,"")</f>
      </c>
      <c r="O34" s="7">
        <f>IF(F34&gt;O4,1,"")</f>
      </c>
      <c r="P34" s="7">
        <f>IF(G34&gt;P4,1,"")</f>
      </c>
    </row>
    <row r="35" spans="1:16" ht="10.5">
      <c r="A35" s="7">
        <v>16</v>
      </c>
      <c r="B35" s="34">
        <v>4</v>
      </c>
      <c r="C35" s="36">
        <v>16</v>
      </c>
      <c r="D35" s="35">
        <f>'4月'!F29</f>
        <v>0</v>
      </c>
      <c r="E35" s="35">
        <f>IF('4月'!AD29="",0,'4月'!AD29)</f>
        <v>0</v>
      </c>
      <c r="F35" s="35">
        <f>IF('4月'!AJ29="",0,'4月'!AJ29)</f>
        <v>0</v>
      </c>
      <c r="G35" s="35">
        <f>IF('4月'!AP29="",0,'4月'!AP29)</f>
        <v>0</v>
      </c>
      <c r="H35" s="7"/>
      <c r="I35" s="7">
        <f>IF(D35&gt;'表紙'!$D$13,1,"")</f>
      </c>
      <c r="J35" s="7">
        <f>IF(E35&gt;'表紙'!$D$10,1,"")</f>
      </c>
      <c r="K35" s="7">
        <f>IF(F35&gt;'表紙'!$D$11,1,"")</f>
      </c>
      <c r="L35" s="7">
        <f>IF(G35&gt;'表紙'!$D$12,1,"")</f>
      </c>
      <c r="N35" s="7">
        <f>IF(E35&gt;N4,1,"")</f>
      </c>
      <c r="O35" s="7">
        <f>IF(F35&gt;O4,1,"")</f>
      </c>
      <c r="P35" s="7">
        <f>IF(G35&gt;P4,1,"")</f>
      </c>
    </row>
    <row r="36" spans="1:16" ht="10.5">
      <c r="A36" s="7">
        <v>17</v>
      </c>
      <c r="B36" s="7">
        <v>4</v>
      </c>
      <c r="C36" s="36">
        <v>17</v>
      </c>
      <c r="D36" s="35">
        <f>'4月'!F30</f>
        <v>0</v>
      </c>
      <c r="E36" s="35">
        <f>IF('4月'!AD30="",0,'4月'!AD30)</f>
        <v>0</v>
      </c>
      <c r="F36" s="35">
        <f>IF('4月'!AJ30="",0,'4月'!AJ30)</f>
        <v>0</v>
      </c>
      <c r="G36" s="35">
        <f>IF('4月'!AP30="",0,'4月'!AP30)</f>
        <v>0</v>
      </c>
      <c r="H36" s="7"/>
      <c r="I36" s="7">
        <f>IF(D36&gt;'表紙'!$D$13,1,"")</f>
      </c>
      <c r="J36" s="7">
        <f>IF(E36&gt;'表紙'!$D$10,1,"")</f>
      </c>
      <c r="K36" s="7">
        <f>IF(F36&gt;'表紙'!$D$11,1,"")</f>
      </c>
      <c r="L36" s="7">
        <f>IF(G36&gt;'表紙'!$D$12,1,"")</f>
      </c>
      <c r="N36" s="7">
        <f>IF(E36&gt;N4,1,"")</f>
      </c>
      <c r="O36" s="7">
        <f>IF(F36&gt;O4,1,"")</f>
      </c>
      <c r="P36" s="7">
        <f>IF(G36&gt;P4,1,"")</f>
      </c>
    </row>
    <row r="37" spans="1:16" ht="10.5">
      <c r="A37" s="7">
        <v>18</v>
      </c>
      <c r="B37" s="34">
        <v>4</v>
      </c>
      <c r="C37" s="36">
        <v>18</v>
      </c>
      <c r="D37" s="35">
        <f>'4月'!F31</f>
        <v>0</v>
      </c>
      <c r="E37" s="35">
        <f>IF('4月'!AD31="",0,'4月'!AD31)</f>
        <v>0</v>
      </c>
      <c r="F37" s="35">
        <f>IF('4月'!AJ31="",0,'4月'!AJ31)</f>
        <v>0</v>
      </c>
      <c r="G37" s="35">
        <f>IF('4月'!AP31="",0,'4月'!AP31)</f>
        <v>0</v>
      </c>
      <c r="H37" s="7"/>
      <c r="I37" s="7">
        <f>IF(D37&gt;'表紙'!$D$13,1,"")</f>
      </c>
      <c r="J37" s="7">
        <f>IF(E37&gt;'表紙'!$D$10,1,"")</f>
      </c>
      <c r="K37" s="7">
        <f>IF(F37&gt;'表紙'!$D$11,1,"")</f>
      </c>
      <c r="L37" s="7">
        <f>IF(G37&gt;'表紙'!$D$12,1,"")</f>
      </c>
      <c r="N37" s="7">
        <f>IF(E37&gt;N4,1,"")</f>
      </c>
      <c r="O37" s="7">
        <f>IF(F37&gt;O4,1,"")</f>
      </c>
      <c r="P37" s="7">
        <f>IF(G37&gt;P4,1,"")</f>
      </c>
    </row>
    <row r="38" spans="1:16" ht="10.5">
      <c r="A38" s="7">
        <v>19</v>
      </c>
      <c r="B38" s="7">
        <v>4</v>
      </c>
      <c r="C38" s="36">
        <v>19</v>
      </c>
      <c r="D38" s="35">
        <f>'4月'!F32</f>
        <v>0</v>
      </c>
      <c r="E38" s="35">
        <f>IF('4月'!AD32="",0,'4月'!AD32)</f>
        <v>0</v>
      </c>
      <c r="F38" s="35">
        <f>IF('4月'!AJ32="",0,'4月'!AJ32)</f>
        <v>0</v>
      </c>
      <c r="G38" s="35">
        <f>IF('4月'!AP32="",0,'4月'!AP32)</f>
        <v>0</v>
      </c>
      <c r="H38" s="7"/>
      <c r="I38" s="7">
        <f>IF(D38&gt;'表紙'!$D$13,1,"")</f>
      </c>
      <c r="J38" s="7">
        <f>IF(E38&gt;'表紙'!$D$10,1,"")</f>
      </c>
      <c r="K38" s="7">
        <f>IF(F38&gt;'表紙'!$D$11,1,"")</f>
      </c>
      <c r="L38" s="7">
        <f>IF(G38&gt;'表紙'!$D$12,1,"")</f>
      </c>
      <c r="N38" s="7">
        <f>IF(E38&gt;N4,1,"")</f>
      </c>
      <c r="O38" s="7">
        <f>IF(F38&gt;O4,1,"")</f>
      </c>
      <c r="P38" s="7">
        <f>IF(G38&gt;P4,1,"")</f>
      </c>
    </row>
    <row r="39" spans="1:16" ht="10.5">
      <c r="A39" s="7">
        <v>20</v>
      </c>
      <c r="B39" s="34">
        <v>4</v>
      </c>
      <c r="C39" s="36">
        <v>20</v>
      </c>
      <c r="D39" s="35">
        <f>'4月'!F33</f>
        <v>0</v>
      </c>
      <c r="E39" s="35">
        <f>IF('4月'!AD33="",0,'4月'!AD33)</f>
        <v>0</v>
      </c>
      <c r="F39" s="35">
        <f>IF('4月'!AJ33="",0,'4月'!AJ33)</f>
        <v>0</v>
      </c>
      <c r="G39" s="35">
        <f>IF('4月'!AP33="",0,'4月'!AP33)</f>
        <v>0</v>
      </c>
      <c r="H39" s="7"/>
      <c r="I39" s="7">
        <f>IF(D39&gt;'表紙'!$D$13,1,"")</f>
      </c>
      <c r="J39" s="7">
        <f>IF(E39&gt;'表紙'!$D$10,1,"")</f>
      </c>
      <c r="K39" s="7">
        <f>IF(F39&gt;'表紙'!$D$11,1,"")</f>
      </c>
      <c r="L39" s="7">
        <f>IF(G39&gt;'表紙'!$D$12,1,"")</f>
      </c>
      <c r="N39" s="7">
        <f>IF(E39&gt;N4,1,"")</f>
      </c>
      <c r="O39" s="7">
        <f>IF(F39&gt;O4,1,"")</f>
      </c>
      <c r="P39" s="7">
        <f>IF(G39&gt;P4,1,"")</f>
      </c>
    </row>
    <row r="40" spans="1:16" ht="10.5">
      <c r="A40" s="7">
        <v>21</v>
      </c>
      <c r="B40" s="7">
        <v>4</v>
      </c>
      <c r="C40" s="36">
        <v>21</v>
      </c>
      <c r="D40" s="35">
        <f>'4月'!F34</f>
        <v>0</v>
      </c>
      <c r="E40" s="35">
        <f>IF('4月'!AD34="",0,'4月'!AD34)</f>
        <v>0</v>
      </c>
      <c r="F40" s="35">
        <f>IF('4月'!AJ34="",0,'4月'!AJ34)</f>
        <v>0</v>
      </c>
      <c r="G40" s="35">
        <f>IF('4月'!AP34="",0,'4月'!AP34)</f>
        <v>0</v>
      </c>
      <c r="H40" s="7"/>
      <c r="I40" s="7">
        <f>IF(D40&gt;'表紙'!$D$13,1,"")</f>
      </c>
      <c r="J40" s="7">
        <f>IF(E40&gt;'表紙'!$D$10,1,"")</f>
      </c>
      <c r="K40" s="7">
        <f>IF(F40&gt;'表紙'!$D$11,1,"")</f>
      </c>
      <c r="L40" s="7">
        <f>IF(G40&gt;'表紙'!$D$12,1,"")</f>
      </c>
      <c r="N40" s="7">
        <f>IF(E40&gt;N4,1,"")</f>
      </c>
      <c r="O40" s="7">
        <f>IF(F40&gt;O4,1,"")</f>
      </c>
      <c r="P40" s="7">
        <f>IF(G40&gt;P4,1,"")</f>
      </c>
    </row>
    <row r="41" spans="1:16" ht="10.5">
      <c r="A41" s="7">
        <v>22</v>
      </c>
      <c r="B41" s="34">
        <v>4</v>
      </c>
      <c r="C41" s="36">
        <v>22</v>
      </c>
      <c r="D41" s="35">
        <f>'4月'!F35</f>
        <v>0</v>
      </c>
      <c r="E41" s="35">
        <f>IF('4月'!AD35="",0,'4月'!AD35)</f>
        <v>0</v>
      </c>
      <c r="F41" s="35">
        <f>IF('4月'!AJ35="",0,'4月'!AJ35)</f>
        <v>0</v>
      </c>
      <c r="G41" s="35">
        <f>IF('4月'!AP35="",0,'4月'!AP35)</f>
        <v>0</v>
      </c>
      <c r="H41" s="7"/>
      <c r="I41" s="7">
        <f>IF(D41&gt;'表紙'!$D$13,1,"")</f>
      </c>
      <c r="J41" s="7">
        <f>IF(E41&gt;'表紙'!$D$10,1,"")</f>
      </c>
      <c r="K41" s="7">
        <f>IF(F41&gt;'表紙'!$D$11,1,"")</f>
      </c>
      <c r="L41" s="7">
        <f>IF(G41&gt;'表紙'!$D$12,1,"")</f>
      </c>
      <c r="N41" s="7">
        <f>IF(E41&gt;N4,1,"")</f>
      </c>
      <c r="O41" s="7">
        <f>IF(F41&gt;O4,1,"")</f>
      </c>
      <c r="P41" s="7">
        <f>IF(G41&gt;P4,1,"")</f>
      </c>
    </row>
    <row r="42" spans="1:16" ht="10.5">
      <c r="A42" s="7">
        <v>23</v>
      </c>
      <c r="B42" s="34">
        <v>4</v>
      </c>
      <c r="C42" s="36">
        <v>23</v>
      </c>
      <c r="D42" s="35">
        <f>'4月'!F36</f>
        <v>0</v>
      </c>
      <c r="E42" s="35">
        <f>IF('4月'!AD36="",0,'4月'!AD36)</f>
        <v>0</v>
      </c>
      <c r="F42" s="35">
        <f>IF('4月'!AJ36="",0,'4月'!AJ36)</f>
        <v>0</v>
      </c>
      <c r="G42" s="35">
        <f>IF('4月'!AP36="",0,'4月'!AP36)</f>
        <v>0</v>
      </c>
      <c r="H42" s="7"/>
      <c r="I42" s="7">
        <f>IF(D42&gt;'表紙'!$D$13,1,"")</f>
      </c>
      <c r="J42" s="7">
        <f>IF(E42&gt;'表紙'!$D$10,1,"")</f>
      </c>
      <c r="K42" s="7">
        <f>IF(F42&gt;'表紙'!$D$11,1,"")</f>
      </c>
      <c r="L42" s="7">
        <f>IF(G42&gt;'表紙'!$D$12,1,"")</f>
      </c>
      <c r="N42" s="7">
        <f>IF(E42&gt;N4,1,"")</f>
      </c>
      <c r="O42" s="7">
        <f>IF(F42&gt;O4,1,"")</f>
      </c>
      <c r="P42" s="7">
        <f>IF(G42&gt;P4,1,"")</f>
      </c>
    </row>
    <row r="43" spans="1:16" ht="10.5">
      <c r="A43" s="7">
        <v>24</v>
      </c>
      <c r="B43" s="7">
        <v>4</v>
      </c>
      <c r="C43" s="36">
        <v>24</v>
      </c>
      <c r="D43" s="35">
        <f>'4月'!F37</f>
        <v>0</v>
      </c>
      <c r="E43" s="35">
        <f>IF('4月'!AD37="",0,'4月'!AD37)</f>
        <v>0</v>
      </c>
      <c r="F43" s="35">
        <f>IF('4月'!AJ37="",0,'4月'!AJ37)</f>
        <v>0</v>
      </c>
      <c r="G43" s="35">
        <f>IF('4月'!AP37="",0,'4月'!AP37)</f>
        <v>0</v>
      </c>
      <c r="H43" s="7"/>
      <c r="I43" s="7">
        <f>IF(D43&gt;'表紙'!$D$13,1,"")</f>
      </c>
      <c r="J43" s="7">
        <f>IF(E43&gt;'表紙'!$D$10,1,"")</f>
      </c>
      <c r="K43" s="7">
        <f>IF(F43&gt;'表紙'!$D$11,1,"")</f>
      </c>
      <c r="L43" s="7">
        <f>IF(G43&gt;'表紙'!$D$12,1,"")</f>
      </c>
      <c r="N43" s="7">
        <f>IF(E43&gt;N4,1,"")</f>
      </c>
      <c r="O43" s="7">
        <f>IF(F43&gt;O4,1,"")</f>
      </c>
      <c r="P43" s="7">
        <f>IF(G43&gt;P4,1,"")</f>
      </c>
    </row>
    <row r="44" spans="1:16" ht="10.5">
      <c r="A44" s="7">
        <v>25</v>
      </c>
      <c r="B44" s="34">
        <v>4</v>
      </c>
      <c r="C44" s="36">
        <v>25</v>
      </c>
      <c r="D44" s="35">
        <f>'4月'!F38</f>
        <v>0</v>
      </c>
      <c r="E44" s="35">
        <f>IF('4月'!AD38="",0,'4月'!AD38)</f>
        <v>0</v>
      </c>
      <c r="F44" s="35">
        <f>IF('4月'!AJ38="",0,'4月'!AJ38)</f>
        <v>0</v>
      </c>
      <c r="G44" s="35">
        <f>IF('4月'!AP38="",0,'4月'!AP38)</f>
        <v>0</v>
      </c>
      <c r="H44" s="7"/>
      <c r="I44" s="7">
        <f>IF(D44&gt;'表紙'!$D$13,1,"")</f>
      </c>
      <c r="J44" s="7">
        <f>IF(E44&gt;'表紙'!$D$10,1,"")</f>
      </c>
      <c r="K44" s="7">
        <f>IF(F44&gt;'表紙'!$D$11,1,"")</f>
      </c>
      <c r="L44" s="7">
        <f>IF(G44&gt;'表紙'!$D$12,1,"")</f>
      </c>
      <c r="N44" s="7">
        <f>IF(E44&gt;N4,1,"")</f>
      </c>
      <c r="O44" s="7">
        <f>IF(F44&gt;O4,1,"")</f>
      </c>
      <c r="P44" s="7">
        <f>IF(G44&gt;P4,1,"")</f>
      </c>
    </row>
    <row r="45" spans="1:16" ht="10.5">
      <c r="A45" s="7">
        <v>26</v>
      </c>
      <c r="B45" s="7">
        <v>4</v>
      </c>
      <c r="C45" s="36">
        <v>26</v>
      </c>
      <c r="D45" s="35">
        <f>'4月'!F39</f>
        <v>0</v>
      </c>
      <c r="E45" s="35">
        <f>IF('4月'!AD39="",0,'4月'!AD39)</f>
        <v>0</v>
      </c>
      <c r="F45" s="35">
        <f>IF('4月'!AJ39="",0,'4月'!AJ39)</f>
        <v>0</v>
      </c>
      <c r="G45" s="35">
        <f>IF('4月'!AP39="",0,'4月'!AP39)</f>
        <v>0</v>
      </c>
      <c r="H45" s="7"/>
      <c r="I45" s="7">
        <f>IF(D45&gt;'表紙'!$D$13,1,"")</f>
      </c>
      <c r="J45" s="7">
        <f>IF(E45&gt;'表紙'!$D$10,1,"")</f>
      </c>
      <c r="K45" s="7">
        <f>IF(F45&gt;'表紙'!$D$11,1,"")</f>
      </c>
      <c r="L45" s="7">
        <f>IF(G45&gt;'表紙'!$D$12,1,"")</f>
      </c>
      <c r="N45" s="7">
        <f>IF(E45&gt;N4,1,"")</f>
      </c>
      <c r="O45" s="7">
        <f>IF(F45&gt;O4,1,"")</f>
      </c>
      <c r="P45" s="7">
        <f>IF(G45&gt;P4,1,"")</f>
      </c>
    </row>
    <row r="46" spans="1:16" ht="10.5">
      <c r="A46" s="7">
        <v>27</v>
      </c>
      <c r="B46" s="34">
        <v>4</v>
      </c>
      <c r="C46" s="36">
        <v>27</v>
      </c>
      <c r="D46" s="35">
        <f>'4月'!F40</f>
        <v>0</v>
      </c>
      <c r="E46" s="35">
        <f>IF('4月'!AD40="",0,'4月'!AD40)</f>
        <v>0</v>
      </c>
      <c r="F46" s="35">
        <f>IF('4月'!AJ40="",0,'4月'!AJ40)</f>
        <v>0</v>
      </c>
      <c r="G46" s="35">
        <f>IF('4月'!AP40="",0,'4月'!AP40)</f>
        <v>0</v>
      </c>
      <c r="H46" s="7"/>
      <c r="I46" s="7">
        <f>IF(D46&gt;'表紙'!$D$13,1,"")</f>
      </c>
      <c r="J46" s="7">
        <f>IF(E46&gt;'表紙'!$D$10,1,"")</f>
      </c>
      <c r="K46" s="7">
        <f>IF(F46&gt;'表紙'!$D$11,1,"")</f>
      </c>
      <c r="L46" s="7">
        <f>IF(G46&gt;'表紙'!$D$12,1,"")</f>
      </c>
      <c r="N46" s="7">
        <f>IF(E46&gt;N4,1,"")</f>
      </c>
      <c r="O46" s="7">
        <f>IF(F46&gt;O4,1,"")</f>
      </c>
      <c r="P46" s="7">
        <f>IF(G46&gt;P4,1,"")</f>
      </c>
    </row>
    <row r="47" spans="1:16" ht="10.5">
      <c r="A47" s="7">
        <v>28</v>
      </c>
      <c r="B47" s="7">
        <v>4</v>
      </c>
      <c r="C47" s="36">
        <v>28</v>
      </c>
      <c r="D47" s="35">
        <f>'4月'!F41</f>
        <v>0</v>
      </c>
      <c r="E47" s="35">
        <f>IF('4月'!AD41="",0,'4月'!AD41)</f>
        <v>0</v>
      </c>
      <c r="F47" s="35">
        <f>IF('4月'!AJ41="",0,'4月'!AJ41)</f>
        <v>0</v>
      </c>
      <c r="G47" s="35">
        <f>IF('4月'!AP41="",0,'4月'!AP41)</f>
        <v>0</v>
      </c>
      <c r="H47" s="7"/>
      <c r="I47" s="7">
        <f>IF(D47&gt;'表紙'!$D$13,1,"")</f>
      </c>
      <c r="J47" s="7">
        <f>IF(E47&gt;'表紙'!$D$10,1,"")</f>
      </c>
      <c r="K47" s="7">
        <f>IF(F47&gt;'表紙'!$D$11,1,"")</f>
      </c>
      <c r="L47" s="7">
        <f>IF(G47&gt;'表紙'!$D$12,1,"")</f>
      </c>
      <c r="N47" s="7">
        <f>IF(E47&gt;N4,1,"")</f>
      </c>
      <c r="O47" s="7">
        <f>IF(F47&gt;O4,1,"")</f>
      </c>
      <c r="P47" s="7">
        <f>IF(G47&gt;P4,1,"")</f>
      </c>
    </row>
    <row r="48" spans="1:16" ht="10.5">
      <c r="A48" s="7">
        <v>29</v>
      </c>
      <c r="B48" s="34">
        <v>4</v>
      </c>
      <c r="C48" s="36">
        <v>29</v>
      </c>
      <c r="D48" s="35">
        <f>'4月'!F42</f>
        <v>0</v>
      </c>
      <c r="E48" s="35">
        <f>IF('4月'!AD42="",0,'4月'!AD42)</f>
        <v>0</v>
      </c>
      <c r="F48" s="35">
        <f>IF('4月'!AJ42="",0,'4月'!AJ42)</f>
        <v>0</v>
      </c>
      <c r="G48" s="35">
        <f>IF('4月'!AP42="",0,'4月'!AP42)</f>
        <v>0</v>
      </c>
      <c r="H48" s="7"/>
      <c r="I48" s="7">
        <f>IF(D48&gt;'表紙'!$D$13,1,"")</f>
      </c>
      <c r="J48" s="7">
        <f>IF(E48&gt;'表紙'!$D$10,1,"")</f>
      </c>
      <c r="K48" s="7">
        <f>IF(F48&gt;'表紙'!$D$11,1,"")</f>
      </c>
      <c r="L48" s="7">
        <f>IF(G48&gt;'表紙'!$D$12,1,"")</f>
      </c>
      <c r="N48" s="7">
        <f>IF(E48&gt;N4,1,"")</f>
      </c>
      <c r="O48" s="7">
        <f>IF(F48&gt;O4,1,"")</f>
      </c>
      <c r="P48" s="7">
        <f>IF(G48&gt;P4,1,"")</f>
      </c>
    </row>
    <row r="49" spans="1:16" ht="10.5">
      <c r="A49" s="7">
        <v>30</v>
      </c>
      <c r="B49" s="7">
        <v>4</v>
      </c>
      <c r="C49" s="36">
        <v>30</v>
      </c>
      <c r="D49" s="35">
        <f>'4月'!F43</f>
        <v>0</v>
      </c>
      <c r="E49" s="35">
        <f>IF('4月'!AD43="",0,'4月'!AD43)</f>
        <v>0</v>
      </c>
      <c r="F49" s="35">
        <f>IF('4月'!AJ43="",0,'4月'!AJ43)</f>
        <v>0</v>
      </c>
      <c r="G49" s="35">
        <f>IF('4月'!AP43="",0,'4月'!AP43)</f>
        <v>0</v>
      </c>
      <c r="H49" s="7"/>
      <c r="I49" s="7">
        <f>IF(D49&gt;'表紙'!$D$13,1,"")</f>
      </c>
      <c r="J49" s="7">
        <f>IF(E49&gt;'表紙'!$D$10,1,"")</f>
      </c>
      <c r="K49" s="7">
        <f>IF(F49&gt;'表紙'!$D$11,1,"")</f>
      </c>
      <c r="L49" s="7">
        <f>IF(G49&gt;'表紙'!$D$12,1,"")</f>
      </c>
      <c r="N49" s="7">
        <f>IF(E49&gt;N4,1,"")</f>
      </c>
      <c r="O49" s="7">
        <f>IF(F49&gt;O4,1,"")</f>
      </c>
      <c r="P49" s="7">
        <f>IF(G49&gt;P4,1,"")</f>
      </c>
    </row>
    <row r="50" spans="1:16" ht="10.5">
      <c r="A50" s="7">
        <v>31</v>
      </c>
      <c r="B50" s="34">
        <v>4</v>
      </c>
      <c r="C50" s="36">
        <v>31</v>
      </c>
      <c r="D50" s="35">
        <f>'4月'!F44</f>
        <v>0</v>
      </c>
      <c r="E50" s="35">
        <f>IF('4月'!AD44="",0,'4月'!AD44)</f>
        <v>0</v>
      </c>
      <c r="F50" s="35">
        <f>IF('4月'!AJ44="",0,'4月'!AJ44)</f>
        <v>0</v>
      </c>
      <c r="G50" s="35">
        <f>IF('4月'!AP44="",0,'4月'!AP44)</f>
        <v>0</v>
      </c>
      <c r="H50" s="7"/>
      <c r="I50" s="7">
        <f>IF(D50&gt;'表紙'!$D$13,1,"")</f>
      </c>
      <c r="J50" s="7">
        <f>IF(E50&gt;'表紙'!$D$10,1,"")</f>
      </c>
      <c r="K50" s="7">
        <f>IF(F50&gt;'表紙'!$D$11,1,"")</f>
      </c>
      <c r="L50" s="7">
        <f>IF(G50&gt;'表紙'!$D$12,1,"")</f>
      </c>
      <c r="N50" s="7">
        <f>IF(E50&gt;N4,1,"")</f>
      </c>
      <c r="O50" s="7">
        <f>IF(F50&gt;O4,1,"")</f>
      </c>
      <c r="P50" s="7">
        <f>IF(G50&gt;P4,1,"")</f>
      </c>
    </row>
    <row r="51" spans="1:16" ht="10.5">
      <c r="A51" s="7">
        <v>32</v>
      </c>
      <c r="B51" s="7">
        <v>5</v>
      </c>
      <c r="C51" s="36">
        <v>1</v>
      </c>
      <c r="D51" s="35">
        <f>'5月'!F14</f>
        <v>0</v>
      </c>
      <c r="E51" s="35">
        <f>IF('5月'!AD14="",0,'5月'!AD14)</f>
        <v>0</v>
      </c>
      <c r="F51" s="35">
        <f>IF('5月'!AJ14="",0,'5月'!AJ14)</f>
        <v>0</v>
      </c>
      <c r="G51" s="35">
        <f>IF('5月'!AP14="",0,'5月'!AP14)</f>
        <v>0</v>
      </c>
      <c r="H51" s="7"/>
      <c r="I51" s="7">
        <f>IF(D51&gt;'表紙'!$D$13,1,"")</f>
      </c>
      <c r="J51" s="7">
        <f>IF(E51&gt;'表紙'!$D$10,1,"")</f>
      </c>
      <c r="K51" s="7">
        <f>IF(F51&gt;'表紙'!$D$11,1,"")</f>
      </c>
      <c r="L51" s="7">
        <f>IF(G51&gt;'表紙'!$D$12,1,"")</f>
      </c>
      <c r="N51" s="7">
        <f>IF(E51&gt;N4,1,"")</f>
      </c>
      <c r="O51" s="7">
        <f>IF(F51&gt;O4,1,"")</f>
      </c>
      <c r="P51" s="7">
        <f>IF(G51&gt;P4,1,"")</f>
      </c>
    </row>
    <row r="52" spans="1:16" ht="10.5">
      <c r="A52" s="7">
        <v>33</v>
      </c>
      <c r="B52" s="7">
        <v>5</v>
      </c>
      <c r="C52" s="36">
        <v>2</v>
      </c>
      <c r="D52" s="35">
        <f>'5月'!F15</f>
        <v>0</v>
      </c>
      <c r="E52" s="35">
        <f>IF('5月'!AD15="",0,'5月'!AD15)</f>
        <v>0</v>
      </c>
      <c r="F52" s="35">
        <f>IF('5月'!AJ15="",0,'5月'!AJ15)</f>
        <v>0</v>
      </c>
      <c r="G52" s="35">
        <f>IF('5月'!AP15="",0,'5月'!AP15)</f>
        <v>0</v>
      </c>
      <c r="H52" s="7"/>
      <c r="I52" s="7">
        <f>IF(D52&gt;'表紙'!$D$13,1,"")</f>
      </c>
      <c r="J52" s="7">
        <f>IF(E52&gt;'表紙'!$D$10,1,"")</f>
      </c>
      <c r="K52" s="7">
        <f>IF(F52&gt;'表紙'!$D$11,1,"")</f>
      </c>
      <c r="L52" s="7">
        <f>IF(G52&gt;'表紙'!$D$12,1,"")</f>
      </c>
      <c r="N52" s="7">
        <f>IF(E52&gt;N4,1,"")</f>
      </c>
      <c r="O52" s="7">
        <f>IF(F52&gt;O4,1,"")</f>
      </c>
      <c r="P52" s="7">
        <f>IF(G52&gt;P4,1,"")</f>
      </c>
    </row>
    <row r="53" spans="1:16" ht="10.5">
      <c r="A53" s="7">
        <v>34</v>
      </c>
      <c r="B53" s="7">
        <v>5</v>
      </c>
      <c r="C53" s="36">
        <v>3</v>
      </c>
      <c r="D53" s="35">
        <f>'5月'!F16</f>
        <v>0</v>
      </c>
      <c r="E53" s="35">
        <f>IF('5月'!AD16="",0,'5月'!AD16)</f>
        <v>0</v>
      </c>
      <c r="F53" s="35">
        <f>IF('5月'!AJ16="",0,'5月'!AJ16)</f>
        <v>0</v>
      </c>
      <c r="G53" s="35">
        <f>IF('5月'!AP16="",0,'5月'!AP16)</f>
        <v>0</v>
      </c>
      <c r="H53" s="7"/>
      <c r="I53" s="7">
        <f>IF(D53&gt;'表紙'!$D$13,1,"")</f>
      </c>
      <c r="J53" s="7">
        <f>IF(E53&gt;'表紙'!$D$10,1,"")</f>
      </c>
      <c r="K53" s="7">
        <f>IF(F53&gt;'表紙'!$D$11,1,"")</f>
      </c>
      <c r="L53" s="7">
        <f>IF(G53&gt;'表紙'!$D$12,1,"")</f>
      </c>
      <c r="N53" s="7">
        <f>IF(E53&gt;N4,1,"")</f>
      </c>
      <c r="O53" s="7">
        <f>IF(F53&gt;O4,1,"")</f>
      </c>
      <c r="P53" s="7">
        <f>IF(G53&gt;P4,1,"")</f>
      </c>
    </row>
    <row r="54" spans="1:16" ht="10.5">
      <c r="A54" s="7">
        <v>35</v>
      </c>
      <c r="B54" s="7">
        <v>5</v>
      </c>
      <c r="C54" s="36">
        <v>4</v>
      </c>
      <c r="D54" s="35">
        <f>'5月'!F17</f>
        <v>0</v>
      </c>
      <c r="E54" s="35">
        <f>IF('5月'!AD17="",0,'5月'!AD17)</f>
        <v>0</v>
      </c>
      <c r="F54" s="35">
        <f>IF('5月'!AJ17="",0,'5月'!AJ17)</f>
        <v>0</v>
      </c>
      <c r="G54" s="35">
        <f>IF('5月'!AP17="",0,'5月'!AP17)</f>
        <v>0</v>
      </c>
      <c r="H54" s="7"/>
      <c r="I54" s="7">
        <f>IF(D54&gt;'表紙'!$D$13,1,"")</f>
      </c>
      <c r="J54" s="7">
        <f>IF(E54&gt;'表紙'!$D$10,1,"")</f>
      </c>
      <c r="K54" s="7">
        <f>IF(F54&gt;'表紙'!$D$11,1,"")</f>
      </c>
      <c r="L54" s="7">
        <f>IF(G54&gt;'表紙'!$D$12,1,"")</f>
      </c>
      <c r="N54" s="7">
        <f>IF(E54&gt;N4,1,"")</f>
      </c>
      <c r="O54" s="7">
        <f>IF(F54&gt;O4,1,"")</f>
      </c>
      <c r="P54" s="7">
        <f>IF(G54&gt;P4,1,"")</f>
      </c>
    </row>
    <row r="55" spans="1:16" ht="10.5">
      <c r="A55" s="7">
        <v>36</v>
      </c>
      <c r="B55" s="7">
        <v>5</v>
      </c>
      <c r="C55" s="36">
        <v>5</v>
      </c>
      <c r="D55" s="35">
        <f>'5月'!F18</f>
        <v>0</v>
      </c>
      <c r="E55" s="35">
        <f>IF('5月'!AD18="",0,'5月'!AD18)</f>
        <v>0</v>
      </c>
      <c r="F55" s="35">
        <f>IF('5月'!AJ18="",0,'5月'!AJ18)</f>
        <v>0</v>
      </c>
      <c r="G55" s="35">
        <f>IF('5月'!AP18="",0,'5月'!AP18)</f>
        <v>0</v>
      </c>
      <c r="H55" s="7"/>
      <c r="I55" s="7">
        <f>IF(D55&gt;'表紙'!$D$13,1,"")</f>
      </c>
      <c r="J55" s="7">
        <f>IF(E55&gt;'表紙'!$D$10,1,"")</f>
      </c>
      <c r="K55" s="7">
        <f>IF(F55&gt;'表紙'!$D$11,1,"")</f>
      </c>
      <c r="L55" s="7">
        <f>IF(G55&gt;'表紙'!$D$12,1,"")</f>
      </c>
      <c r="N55" s="7">
        <f>IF(E55&gt;N4,1,"")</f>
      </c>
      <c r="O55" s="7">
        <f>IF(F55&gt;O4,1,"")</f>
      </c>
      <c r="P55" s="7">
        <f>IF(G55&gt;P4,1,"")</f>
      </c>
    </row>
    <row r="56" spans="1:16" ht="10.5">
      <c r="A56" s="7">
        <v>37</v>
      </c>
      <c r="B56" s="7">
        <v>5</v>
      </c>
      <c r="C56" s="36">
        <v>6</v>
      </c>
      <c r="D56" s="35">
        <f>'5月'!F19</f>
        <v>0</v>
      </c>
      <c r="E56" s="35">
        <f>IF('5月'!AD19="",0,'5月'!AD19)</f>
        <v>0</v>
      </c>
      <c r="F56" s="35">
        <f>IF('5月'!AJ19="",0,'5月'!AJ19)</f>
        <v>0</v>
      </c>
      <c r="G56" s="35">
        <f>IF('5月'!AP19="",0,'5月'!AP19)</f>
        <v>0</v>
      </c>
      <c r="H56" s="7"/>
      <c r="I56" s="7">
        <f>IF(D56&gt;'表紙'!$D$13,1,"")</f>
      </c>
      <c r="J56" s="7">
        <f>IF(E56&gt;'表紙'!$D$10,1,"")</f>
      </c>
      <c r="K56" s="7">
        <f>IF(F56&gt;'表紙'!$D$11,1,"")</f>
      </c>
      <c r="L56" s="7">
        <f>IF(G56&gt;'表紙'!$D$12,1,"")</f>
      </c>
      <c r="N56" s="7">
        <f>IF(E56&gt;N4,1,"")</f>
      </c>
      <c r="O56" s="7">
        <f>IF(F56&gt;O4,1,"")</f>
      </c>
      <c r="P56" s="7">
        <f>IF(G56&gt;P4,1,"")</f>
      </c>
    </row>
    <row r="57" spans="1:16" ht="10.5">
      <c r="A57" s="7">
        <v>38</v>
      </c>
      <c r="B57" s="7">
        <v>5</v>
      </c>
      <c r="C57" s="36">
        <v>7</v>
      </c>
      <c r="D57" s="35">
        <f>'5月'!F20</f>
        <v>0</v>
      </c>
      <c r="E57" s="35">
        <f>IF('5月'!AD20="",0,'5月'!AD20)</f>
        <v>0</v>
      </c>
      <c r="F57" s="35">
        <f>IF('5月'!AJ20="",0,'5月'!AJ20)</f>
        <v>0</v>
      </c>
      <c r="G57" s="35">
        <f>IF('5月'!AP20="",0,'5月'!AP20)</f>
        <v>0</v>
      </c>
      <c r="H57" s="7"/>
      <c r="I57" s="7">
        <f>IF(D57&gt;'表紙'!$D$13,1,"")</f>
      </c>
      <c r="J57" s="7">
        <f>IF(E57&gt;'表紙'!$D$10,1,"")</f>
      </c>
      <c r="K57" s="7">
        <f>IF(F57&gt;'表紙'!$D$11,1,"")</f>
      </c>
      <c r="L57" s="7">
        <f>IF(G57&gt;'表紙'!$D$12,1,"")</f>
      </c>
      <c r="N57" s="7">
        <f>IF(E57&gt;N4,1,"")</f>
      </c>
      <c r="O57" s="7">
        <f>IF(F57&gt;O4,1,"")</f>
      </c>
      <c r="P57" s="7">
        <f>IF(G57&gt;P4,1,"")</f>
      </c>
    </row>
    <row r="58" spans="1:16" ht="10.5">
      <c r="A58" s="7">
        <v>39</v>
      </c>
      <c r="B58" s="7">
        <v>5</v>
      </c>
      <c r="C58" s="36">
        <v>8</v>
      </c>
      <c r="D58" s="35">
        <f>'5月'!F21</f>
        <v>0</v>
      </c>
      <c r="E58" s="35">
        <f>IF('5月'!AD21="",0,'5月'!AD21)</f>
        <v>0</v>
      </c>
      <c r="F58" s="35">
        <f>IF('5月'!AJ21="",0,'5月'!AJ21)</f>
        <v>0</v>
      </c>
      <c r="G58" s="35">
        <f>IF('5月'!AP21="",0,'5月'!AP21)</f>
        <v>0</v>
      </c>
      <c r="H58" s="7"/>
      <c r="I58" s="7">
        <f>IF(D58&gt;'表紙'!$D$13,1,"")</f>
      </c>
      <c r="J58" s="7">
        <f>IF(E58&gt;'表紙'!$D$10,1,"")</f>
      </c>
      <c r="K58" s="7">
        <f>IF(F58&gt;'表紙'!$D$11,1,"")</f>
      </c>
      <c r="L58" s="7">
        <f>IF(G58&gt;'表紙'!$D$12,1,"")</f>
      </c>
      <c r="N58" s="7">
        <f>IF(E58&gt;N4,1,"")</f>
      </c>
      <c r="O58" s="7">
        <f>IF(F58&gt;O4,1,"")</f>
      </c>
      <c r="P58" s="7">
        <f>IF(G58&gt;P4,1,"")</f>
      </c>
    </row>
    <row r="59" spans="1:16" ht="10.5">
      <c r="A59" s="7">
        <v>40</v>
      </c>
      <c r="B59" s="7">
        <v>5</v>
      </c>
      <c r="C59" s="36">
        <v>9</v>
      </c>
      <c r="D59" s="35">
        <f>'5月'!F22</f>
        <v>0</v>
      </c>
      <c r="E59" s="35">
        <f>IF('5月'!AD22="",0,'5月'!AD22)</f>
        <v>0</v>
      </c>
      <c r="F59" s="35">
        <f>IF('5月'!AJ22="",0,'5月'!AJ22)</f>
        <v>0</v>
      </c>
      <c r="G59" s="35">
        <f>IF('5月'!AP22="",0,'5月'!AP22)</f>
        <v>0</v>
      </c>
      <c r="H59" s="7"/>
      <c r="I59" s="7">
        <f>IF(D59&gt;'表紙'!$D$13,1,"")</f>
      </c>
      <c r="J59" s="7">
        <f>IF(E59&gt;'表紙'!$D$10,1,"")</f>
      </c>
      <c r="K59" s="7">
        <f>IF(F59&gt;'表紙'!$D$11,1,"")</f>
      </c>
      <c r="L59" s="7">
        <f>IF(G59&gt;'表紙'!$D$12,1,"")</f>
      </c>
      <c r="N59" s="7">
        <f>IF(E59&gt;N4,1,"")</f>
      </c>
      <c r="O59" s="7">
        <f>IF(F59&gt;O4,1,"")</f>
      </c>
      <c r="P59" s="7">
        <f>IF(G59&gt;P4,1,"")</f>
      </c>
    </row>
    <row r="60" spans="1:16" ht="10.5">
      <c r="A60" s="7">
        <v>41</v>
      </c>
      <c r="B60" s="7">
        <v>5</v>
      </c>
      <c r="C60" s="36">
        <v>10</v>
      </c>
      <c r="D60" s="35">
        <f>'5月'!F23</f>
        <v>0</v>
      </c>
      <c r="E60" s="35">
        <f>IF('5月'!AD23="",0,'5月'!AD23)</f>
        <v>0</v>
      </c>
      <c r="F60" s="35">
        <f>IF('5月'!AJ23="",0,'5月'!AJ23)</f>
        <v>0</v>
      </c>
      <c r="G60" s="35">
        <f>IF('5月'!AP23="",0,'5月'!AP23)</f>
        <v>0</v>
      </c>
      <c r="H60" s="7"/>
      <c r="I60" s="7">
        <f>IF(D60&gt;'表紙'!$D$13,1,"")</f>
      </c>
      <c r="J60" s="7">
        <f>IF(E60&gt;'表紙'!$D$10,1,"")</f>
      </c>
      <c r="K60" s="7">
        <f>IF(F60&gt;'表紙'!$D$11,1,"")</f>
      </c>
      <c r="L60" s="7">
        <f>IF(G60&gt;'表紙'!$D$12,1,"")</f>
      </c>
      <c r="N60" s="7">
        <f>IF(E60&gt;N4,1,"")</f>
      </c>
      <c r="O60" s="7">
        <f>IF(F60&gt;O4,1,"")</f>
      </c>
      <c r="P60" s="7">
        <f>IF(G60&gt;P4,1,"")</f>
      </c>
    </row>
    <row r="61" spans="1:16" ht="10.5">
      <c r="A61" s="7">
        <v>42</v>
      </c>
      <c r="B61" s="7">
        <v>5</v>
      </c>
      <c r="C61" s="36">
        <v>11</v>
      </c>
      <c r="D61" s="35">
        <f>'5月'!F24</f>
        <v>0</v>
      </c>
      <c r="E61" s="35">
        <f>IF('5月'!AD24="",0,'5月'!AD24)</f>
        <v>0</v>
      </c>
      <c r="F61" s="35">
        <f>IF('5月'!AJ24="",0,'5月'!AJ24)</f>
        <v>0</v>
      </c>
      <c r="G61" s="35">
        <f>IF('5月'!AP24="",0,'5月'!AP24)</f>
        <v>0</v>
      </c>
      <c r="H61" s="7"/>
      <c r="I61" s="7">
        <f>IF(D61&gt;'表紙'!$D$13,1,"")</f>
      </c>
      <c r="J61" s="7">
        <f>IF(E61&gt;'表紙'!$D$10,1,"")</f>
      </c>
      <c r="K61" s="7">
        <f>IF(F61&gt;'表紙'!$D$11,1,"")</f>
      </c>
      <c r="L61" s="7">
        <f>IF(G61&gt;'表紙'!$D$12,1,"")</f>
      </c>
      <c r="N61" s="7">
        <f>IF(E61&gt;N4,1,"")</f>
      </c>
      <c r="O61" s="7">
        <f>IF(F61&gt;O4,1,"")</f>
      </c>
      <c r="P61" s="7">
        <f>IF(G61&gt;P4,1,"")</f>
      </c>
    </row>
    <row r="62" spans="1:16" ht="10.5">
      <c r="A62" s="7">
        <v>43</v>
      </c>
      <c r="B62" s="7">
        <v>5</v>
      </c>
      <c r="C62" s="36">
        <v>12</v>
      </c>
      <c r="D62" s="35">
        <f>'5月'!F25</f>
        <v>0</v>
      </c>
      <c r="E62" s="35">
        <f>IF('5月'!AD25="",0,'5月'!AD25)</f>
        <v>0</v>
      </c>
      <c r="F62" s="35">
        <f>IF('5月'!AJ25="",0,'5月'!AJ25)</f>
        <v>0</v>
      </c>
      <c r="G62" s="35">
        <f>IF('5月'!AP25="",0,'5月'!AP25)</f>
        <v>0</v>
      </c>
      <c r="H62" s="7"/>
      <c r="I62" s="7">
        <f>IF(D62&gt;'表紙'!$D$13,1,"")</f>
      </c>
      <c r="J62" s="7">
        <f>IF(E62&gt;'表紙'!$D$10,1,"")</f>
      </c>
      <c r="K62" s="7">
        <f>IF(F62&gt;'表紙'!$D$11,1,"")</f>
      </c>
      <c r="L62" s="7">
        <f>IF(G62&gt;'表紙'!$D$12,1,"")</f>
      </c>
      <c r="N62" s="7">
        <f>IF(E62&gt;N4,1,"")</f>
      </c>
      <c r="O62" s="7">
        <f>IF(F62&gt;O4,1,"")</f>
      </c>
      <c r="P62" s="7">
        <f>IF(G62&gt;P4,1,"")</f>
      </c>
    </row>
    <row r="63" spans="1:16" ht="10.5">
      <c r="A63" s="7">
        <v>44</v>
      </c>
      <c r="B63" s="7">
        <v>5</v>
      </c>
      <c r="C63" s="36">
        <v>13</v>
      </c>
      <c r="D63" s="35">
        <f>'5月'!F26</f>
        <v>0</v>
      </c>
      <c r="E63" s="35">
        <f>IF('5月'!AD26="",0,'5月'!AD26)</f>
        <v>0</v>
      </c>
      <c r="F63" s="35">
        <f>IF('5月'!AJ26="",0,'5月'!AJ26)</f>
        <v>0</v>
      </c>
      <c r="G63" s="35">
        <f>IF('5月'!AP26="",0,'5月'!AP26)</f>
        <v>0</v>
      </c>
      <c r="H63" s="7"/>
      <c r="I63" s="7">
        <f>IF(D63&gt;'表紙'!$D$13,1,"")</f>
      </c>
      <c r="J63" s="7">
        <f>IF(E63&gt;'表紙'!$D$10,1,"")</f>
      </c>
      <c r="K63" s="7">
        <f>IF(F63&gt;'表紙'!$D$11,1,"")</f>
      </c>
      <c r="L63" s="7">
        <f>IF(G63&gt;'表紙'!$D$12,1,"")</f>
      </c>
      <c r="N63" s="7">
        <f>IF(E63&gt;N4,1,"")</f>
      </c>
      <c r="O63" s="7">
        <f>IF(F63&gt;O4,1,"")</f>
      </c>
      <c r="P63" s="7">
        <f>IF(G63&gt;P4,1,"")</f>
      </c>
    </row>
    <row r="64" spans="1:16" ht="10.5">
      <c r="A64" s="7">
        <v>45</v>
      </c>
      <c r="B64" s="7">
        <v>5</v>
      </c>
      <c r="C64" s="36">
        <v>14</v>
      </c>
      <c r="D64" s="35">
        <f>'5月'!F27</f>
        <v>0</v>
      </c>
      <c r="E64" s="35">
        <f>IF('5月'!AD27="",0,'5月'!AD27)</f>
        <v>0</v>
      </c>
      <c r="F64" s="35">
        <f>IF('5月'!AJ27="",0,'5月'!AJ27)</f>
        <v>0</v>
      </c>
      <c r="G64" s="35">
        <f>IF('5月'!AP27="",0,'5月'!AP27)</f>
        <v>0</v>
      </c>
      <c r="H64" s="7"/>
      <c r="I64" s="7">
        <f>IF(D64&gt;'表紙'!$D$13,1,"")</f>
      </c>
      <c r="J64" s="7">
        <f>IF(E64&gt;'表紙'!$D$10,1,"")</f>
      </c>
      <c r="K64" s="7">
        <f>IF(F64&gt;'表紙'!$D$11,1,"")</f>
      </c>
      <c r="L64" s="7">
        <f>IF(G64&gt;'表紙'!$D$12,1,"")</f>
      </c>
      <c r="N64" s="7">
        <f>IF(E64&gt;N4,1,"")</f>
      </c>
      <c r="O64" s="7">
        <f>IF(F64&gt;O4,1,"")</f>
      </c>
      <c r="P64" s="7">
        <f>IF(G64&gt;P4,1,"")</f>
      </c>
    </row>
    <row r="65" spans="1:16" ht="10.5">
      <c r="A65" s="7">
        <v>46</v>
      </c>
      <c r="B65" s="7">
        <v>5</v>
      </c>
      <c r="C65" s="36">
        <v>15</v>
      </c>
      <c r="D65" s="35">
        <f>'5月'!F28</f>
        <v>0</v>
      </c>
      <c r="E65" s="35">
        <f>IF('5月'!AD28="",0,'5月'!AD28)</f>
        <v>0</v>
      </c>
      <c r="F65" s="35">
        <f>IF('5月'!AJ28="",0,'5月'!AJ28)</f>
        <v>0</v>
      </c>
      <c r="G65" s="35">
        <f>IF('5月'!AP28="",0,'5月'!AP28)</f>
        <v>0</v>
      </c>
      <c r="H65" s="7"/>
      <c r="I65" s="7">
        <f>IF(D65&gt;'表紙'!$D$13,1,"")</f>
      </c>
      <c r="J65" s="7">
        <f>IF(E65&gt;'表紙'!$D$10,1,"")</f>
      </c>
      <c r="K65" s="7">
        <f>IF(F65&gt;'表紙'!$D$11,1,"")</f>
      </c>
      <c r="L65" s="7">
        <f>IF(G65&gt;'表紙'!$D$12,1,"")</f>
      </c>
      <c r="N65" s="7">
        <f>IF(E65&gt;N4,1,"")</f>
      </c>
      <c r="O65" s="7">
        <f>IF(F65&gt;O4,1,"")</f>
      </c>
      <c r="P65" s="7">
        <f>IF(G65&gt;P4,1,"")</f>
      </c>
    </row>
    <row r="66" spans="1:16" ht="10.5">
      <c r="A66" s="7">
        <v>47</v>
      </c>
      <c r="B66" s="7">
        <v>5</v>
      </c>
      <c r="C66" s="36">
        <v>16</v>
      </c>
      <c r="D66" s="35">
        <f>'5月'!F29</f>
        <v>0</v>
      </c>
      <c r="E66" s="35">
        <f>IF('5月'!AD29="",0,'5月'!AD29)</f>
        <v>0</v>
      </c>
      <c r="F66" s="35">
        <f>IF('5月'!AJ29="",0,'5月'!AJ29)</f>
        <v>0</v>
      </c>
      <c r="G66" s="35">
        <f>IF('5月'!AP29="",0,'5月'!AP29)</f>
        <v>0</v>
      </c>
      <c r="H66" s="7"/>
      <c r="I66" s="7">
        <f>IF(D66&gt;'表紙'!$D$13,1,"")</f>
      </c>
      <c r="J66" s="7">
        <f>IF(E66&gt;'表紙'!$D$10,1,"")</f>
      </c>
      <c r="K66" s="7">
        <f>IF(F66&gt;'表紙'!$D$11,1,"")</f>
      </c>
      <c r="L66" s="7">
        <f>IF(G66&gt;'表紙'!$D$12,1,"")</f>
      </c>
      <c r="N66" s="7">
        <f>IF(E66&gt;N4,1,"")</f>
      </c>
      <c r="O66" s="7">
        <f>IF(F66&gt;O4,1,"")</f>
      </c>
      <c r="P66" s="7">
        <f>IF(G66&gt;P4,1,"")</f>
      </c>
    </row>
    <row r="67" spans="1:16" ht="10.5">
      <c r="A67" s="7">
        <v>48</v>
      </c>
      <c r="B67" s="7">
        <v>5</v>
      </c>
      <c r="C67" s="36">
        <v>17</v>
      </c>
      <c r="D67" s="35">
        <f>'5月'!F30</f>
        <v>0</v>
      </c>
      <c r="E67" s="35">
        <f>IF('5月'!AD30="",0,'5月'!AD30)</f>
        <v>0</v>
      </c>
      <c r="F67" s="35">
        <f>IF('5月'!AJ30="",0,'5月'!AJ30)</f>
        <v>0</v>
      </c>
      <c r="G67" s="35">
        <f>IF('5月'!AP30="",0,'5月'!AP30)</f>
        <v>0</v>
      </c>
      <c r="H67" s="7"/>
      <c r="I67" s="7">
        <f>IF(D67&gt;'表紙'!$D$13,1,"")</f>
      </c>
      <c r="J67" s="7">
        <f>IF(E67&gt;'表紙'!$D$10,1,"")</f>
      </c>
      <c r="K67" s="7">
        <f>IF(F67&gt;'表紙'!$D$11,1,"")</f>
      </c>
      <c r="L67" s="7">
        <f>IF(G67&gt;'表紙'!$D$12,1,"")</f>
      </c>
      <c r="N67" s="7">
        <f>IF(E67&gt;N4,1,"")</f>
      </c>
      <c r="O67" s="7">
        <f>IF(F67&gt;O4,1,"")</f>
      </c>
      <c r="P67" s="7">
        <f>IF(G67&gt;P4,1,"")</f>
      </c>
    </row>
    <row r="68" spans="1:16" ht="10.5">
      <c r="A68" s="7">
        <v>50</v>
      </c>
      <c r="B68" s="7">
        <v>5</v>
      </c>
      <c r="C68" s="36">
        <v>19</v>
      </c>
      <c r="D68" s="35">
        <f>'5月'!F32</f>
        <v>0</v>
      </c>
      <c r="E68" s="35">
        <f>IF('5月'!AD32="",0,'5月'!AD32)</f>
        <v>0</v>
      </c>
      <c r="F68" s="35">
        <f>IF('5月'!AJ32="",0,'5月'!AJ32)</f>
        <v>0</v>
      </c>
      <c r="G68" s="35">
        <f>IF('5月'!AP32="",0,'5月'!AP32)</f>
        <v>0</v>
      </c>
      <c r="H68" s="7"/>
      <c r="I68" s="7">
        <f>IF(D68&gt;'表紙'!$D$13,1,"")</f>
      </c>
      <c r="J68" s="7">
        <f>IF(E68&gt;'表紙'!$D$10,1,"")</f>
      </c>
      <c r="K68" s="7">
        <f>IF(F68&gt;'表紙'!$D$11,1,"")</f>
      </c>
      <c r="L68" s="7">
        <f>IF(G68&gt;'表紙'!$D$12,1,"")</f>
      </c>
      <c r="N68" s="7">
        <f>IF(E68&gt;N4,1,"")</f>
      </c>
      <c r="O68" s="7">
        <f>IF(F68&gt;O4,1,"")</f>
      </c>
      <c r="P68" s="7">
        <f>IF(G68&gt;P4,1,"")</f>
      </c>
    </row>
    <row r="69" spans="1:16" ht="10.5">
      <c r="A69" s="7">
        <v>51</v>
      </c>
      <c r="B69" s="7">
        <v>5</v>
      </c>
      <c r="C69" s="36">
        <v>20</v>
      </c>
      <c r="D69" s="35">
        <f>'5月'!F33</f>
        <v>0</v>
      </c>
      <c r="E69" s="35">
        <f>IF('5月'!AD33="",0,'5月'!AD33)</f>
        <v>0</v>
      </c>
      <c r="F69" s="35">
        <f>IF('5月'!AJ33="",0,'5月'!AJ33)</f>
        <v>0</v>
      </c>
      <c r="G69" s="35">
        <f>IF('5月'!AP33="",0,'5月'!AP33)</f>
        <v>0</v>
      </c>
      <c r="H69" s="7"/>
      <c r="I69" s="7">
        <f>IF(D69&gt;'表紙'!$D$13,1,"")</f>
      </c>
      <c r="J69" s="7">
        <f>IF(E69&gt;'表紙'!$D$10,1,"")</f>
      </c>
      <c r="K69" s="7">
        <f>IF(F69&gt;'表紙'!$D$11,1,"")</f>
      </c>
      <c r="L69" s="7">
        <f>IF(G69&gt;'表紙'!$D$12,1,"")</f>
      </c>
      <c r="N69" s="7">
        <f>IF(E69&gt;N4,1,"")</f>
      </c>
      <c r="O69" s="7">
        <f>IF(F69&gt;O4,1,"")</f>
      </c>
      <c r="P69" s="7">
        <f>IF(G69&gt;P4,1,"")</f>
      </c>
    </row>
    <row r="70" spans="1:16" ht="10.5">
      <c r="A70" s="7">
        <v>52</v>
      </c>
      <c r="B70" s="7">
        <v>5</v>
      </c>
      <c r="C70" s="36">
        <v>21</v>
      </c>
      <c r="D70" s="35">
        <f>'5月'!F34</f>
        <v>0</v>
      </c>
      <c r="E70" s="35">
        <f>IF('5月'!AD34="",0,'5月'!AD34)</f>
        <v>0</v>
      </c>
      <c r="F70" s="35">
        <f>IF('5月'!AJ34="",0,'5月'!AJ34)</f>
        <v>0</v>
      </c>
      <c r="G70" s="35">
        <f>IF('5月'!AP34="",0,'5月'!AP34)</f>
        <v>0</v>
      </c>
      <c r="H70" s="7"/>
      <c r="I70" s="7">
        <f>IF(D70&gt;'表紙'!$D$13,1,"")</f>
      </c>
      <c r="J70" s="7">
        <f>IF(E70&gt;'表紙'!$D$10,1,"")</f>
      </c>
      <c r="K70" s="7">
        <f>IF(F70&gt;'表紙'!$D$11,1,"")</f>
      </c>
      <c r="L70" s="7">
        <f>IF(G70&gt;'表紙'!$D$12,1,"")</f>
      </c>
      <c r="N70" s="7">
        <f>IF(E70&gt;N4,1,"")</f>
      </c>
      <c r="O70" s="7">
        <f>IF(F70&gt;O4,1,"")</f>
      </c>
      <c r="P70" s="7">
        <f>IF(G70&gt;P4,1,"")</f>
      </c>
    </row>
    <row r="71" spans="1:16" ht="10.5">
      <c r="A71" s="7">
        <v>53</v>
      </c>
      <c r="B71" s="7">
        <v>5</v>
      </c>
      <c r="C71" s="36">
        <v>22</v>
      </c>
      <c r="D71" s="35">
        <f>'5月'!F35</f>
        <v>0</v>
      </c>
      <c r="E71" s="35">
        <f>IF('5月'!AD35="",0,'5月'!AD35)</f>
        <v>0</v>
      </c>
      <c r="F71" s="35">
        <f>IF('5月'!AJ35="",0,'5月'!AJ35)</f>
        <v>0</v>
      </c>
      <c r="G71" s="35">
        <f>IF('5月'!AP35="",0,'5月'!AP35)</f>
        <v>0</v>
      </c>
      <c r="H71" s="7"/>
      <c r="I71" s="7">
        <f>IF(D71&gt;'表紙'!$D$13,1,"")</f>
      </c>
      <c r="J71" s="7">
        <f>IF(E71&gt;'表紙'!$D$10,1,"")</f>
      </c>
      <c r="K71" s="7">
        <f>IF(F71&gt;'表紙'!$D$11,1,"")</f>
      </c>
      <c r="L71" s="7">
        <f>IF(G71&gt;'表紙'!$D$12,1,"")</f>
      </c>
      <c r="N71" s="7">
        <f>IF(E71&gt;N4,1,"")</f>
      </c>
      <c r="O71" s="7">
        <f>IF(F71&gt;O4,1,"")</f>
      </c>
      <c r="P71" s="7">
        <f>IF(G71&gt;P4,1,"")</f>
      </c>
    </row>
    <row r="72" spans="1:16" ht="10.5">
      <c r="A72" s="7">
        <v>54</v>
      </c>
      <c r="B72" s="7">
        <v>5</v>
      </c>
      <c r="C72" s="36">
        <v>23</v>
      </c>
      <c r="D72" s="35">
        <f>'5月'!F36</f>
        <v>0</v>
      </c>
      <c r="E72" s="35">
        <f>IF('5月'!AD36="",0,'5月'!AD36)</f>
        <v>0</v>
      </c>
      <c r="F72" s="35">
        <f>IF('5月'!AJ36="",0,'5月'!AJ36)</f>
        <v>0</v>
      </c>
      <c r="G72" s="35">
        <f>IF('5月'!AP36="",0,'5月'!AP36)</f>
        <v>0</v>
      </c>
      <c r="H72" s="7"/>
      <c r="I72" s="7">
        <f>IF(D72&gt;'表紙'!$D$13,1,"")</f>
      </c>
      <c r="J72" s="7">
        <f>IF(E72&gt;'表紙'!$D$10,1,"")</f>
      </c>
      <c r="K72" s="7">
        <f>IF(F72&gt;'表紙'!$D$11,1,"")</f>
      </c>
      <c r="L72" s="7">
        <f>IF(G72&gt;'表紙'!$D$12,1,"")</f>
      </c>
      <c r="N72" s="7">
        <f>IF(E72&gt;N4,1,"")</f>
      </c>
      <c r="O72" s="7">
        <f>IF(F72&gt;O4,1,"")</f>
      </c>
      <c r="P72" s="7">
        <f>IF(G72&gt;P4,1,"")</f>
      </c>
    </row>
    <row r="73" spans="1:16" ht="10.5">
      <c r="A73" s="7">
        <v>55</v>
      </c>
      <c r="B73" s="7">
        <v>5</v>
      </c>
      <c r="C73" s="36">
        <v>24</v>
      </c>
      <c r="D73" s="35">
        <f>'5月'!F37</f>
        <v>0</v>
      </c>
      <c r="E73" s="35">
        <f>IF('5月'!AD37="",0,'5月'!AD37)</f>
        <v>0</v>
      </c>
      <c r="F73" s="35">
        <f>IF('5月'!AJ37="",0,'5月'!AJ37)</f>
        <v>0</v>
      </c>
      <c r="G73" s="35">
        <f>IF('5月'!AP37="",0,'5月'!AP37)</f>
        <v>0</v>
      </c>
      <c r="H73" s="7"/>
      <c r="I73" s="7">
        <f>IF(D73&gt;'表紙'!$D$13,1,"")</f>
      </c>
      <c r="J73" s="7">
        <f>IF(E73&gt;'表紙'!$D$10,1,"")</f>
      </c>
      <c r="K73" s="7">
        <f>IF(F73&gt;'表紙'!$D$11,1,"")</f>
      </c>
      <c r="L73" s="7">
        <f>IF(G73&gt;'表紙'!$D$12,1,"")</f>
      </c>
      <c r="N73" s="7">
        <f>IF(E73&gt;N4,1,"")</f>
      </c>
      <c r="O73" s="7">
        <f>IF(F73&gt;O4,1,"")</f>
      </c>
      <c r="P73" s="7">
        <f>IF(G73&gt;P4,1,"")</f>
      </c>
    </row>
    <row r="74" spans="1:16" ht="10.5">
      <c r="A74" s="7">
        <v>56</v>
      </c>
      <c r="B74" s="7">
        <v>5</v>
      </c>
      <c r="C74" s="36">
        <v>25</v>
      </c>
      <c r="D74" s="35">
        <f>'5月'!F38</f>
        <v>0</v>
      </c>
      <c r="E74" s="35">
        <f>IF('5月'!AD38="",0,'5月'!AD38)</f>
        <v>0</v>
      </c>
      <c r="F74" s="35">
        <f>IF('5月'!AJ38="",0,'5月'!AJ38)</f>
        <v>0</v>
      </c>
      <c r="G74" s="35">
        <f>IF('5月'!AP38="",0,'5月'!AP38)</f>
        <v>0</v>
      </c>
      <c r="H74" s="7"/>
      <c r="I74" s="7">
        <f>IF(D74&gt;'表紙'!$D$13,1,"")</f>
      </c>
      <c r="J74" s="7">
        <f>IF(E74&gt;'表紙'!$D$10,1,"")</f>
      </c>
      <c r="K74" s="7">
        <f>IF(F74&gt;'表紙'!$D$11,1,"")</f>
      </c>
      <c r="L74" s="7">
        <f>IF(G74&gt;'表紙'!$D$12,1,"")</f>
      </c>
      <c r="N74" s="7">
        <f>IF(E74&gt;N4,1,"")</f>
      </c>
      <c r="O74" s="7">
        <f>IF(F74&gt;O4,1,"")</f>
      </c>
      <c r="P74" s="7">
        <f>IF(G74&gt;P4,1,"")</f>
      </c>
    </row>
    <row r="75" spans="1:16" ht="10.5">
      <c r="A75" s="7">
        <v>57</v>
      </c>
      <c r="B75" s="7">
        <v>5</v>
      </c>
      <c r="C75" s="36">
        <v>26</v>
      </c>
      <c r="D75" s="35">
        <f>'5月'!F39</f>
        <v>0</v>
      </c>
      <c r="E75" s="35">
        <f>IF('5月'!AD39="",0,'5月'!AD39)</f>
        <v>0</v>
      </c>
      <c r="F75" s="35">
        <f>IF('5月'!AJ39="",0,'5月'!AJ39)</f>
        <v>0</v>
      </c>
      <c r="G75" s="35">
        <f>IF('5月'!AP39="",0,'5月'!AP39)</f>
        <v>0</v>
      </c>
      <c r="H75" s="7"/>
      <c r="I75" s="7">
        <f>IF(D75&gt;'表紙'!$D$13,1,"")</f>
      </c>
      <c r="J75" s="7">
        <f>IF(E75&gt;'表紙'!$D$10,1,"")</f>
      </c>
      <c r="K75" s="7">
        <f>IF(F75&gt;'表紙'!$D$11,1,"")</f>
      </c>
      <c r="L75" s="7">
        <f>IF(G75&gt;'表紙'!$D$12,1,"")</f>
      </c>
      <c r="N75" s="7">
        <f>IF(E75&gt;N4,1,"")</f>
      </c>
      <c r="O75" s="7">
        <f>IF(F75&gt;O4,1,"")</f>
      </c>
      <c r="P75" s="7">
        <f>IF(G75&gt;P4,1,"")</f>
      </c>
    </row>
    <row r="76" spans="1:16" ht="10.5">
      <c r="A76" s="7">
        <v>58</v>
      </c>
      <c r="B76" s="7">
        <v>5</v>
      </c>
      <c r="C76" s="36">
        <v>27</v>
      </c>
      <c r="D76" s="35">
        <f>'5月'!F40</f>
        <v>0</v>
      </c>
      <c r="E76" s="35">
        <f>IF('5月'!AD40="",0,'5月'!AD40)</f>
        <v>0</v>
      </c>
      <c r="F76" s="35">
        <f>IF('5月'!AJ40="",0,'5月'!AJ40)</f>
        <v>0</v>
      </c>
      <c r="G76" s="35">
        <f>IF('5月'!AP40="",0,'5月'!AP40)</f>
        <v>0</v>
      </c>
      <c r="H76" s="7"/>
      <c r="I76" s="7">
        <f>IF(D76&gt;'表紙'!$D$13,1,"")</f>
      </c>
      <c r="J76" s="7">
        <f>IF(E76&gt;'表紙'!$D$10,1,"")</f>
      </c>
      <c r="K76" s="7">
        <f>IF(F76&gt;'表紙'!$D$11,1,"")</f>
      </c>
      <c r="L76" s="7">
        <f>IF(G76&gt;'表紙'!$D$12,1,"")</f>
      </c>
      <c r="N76" s="7">
        <f>IF(E76&gt;N4,1,"")</f>
      </c>
      <c r="O76" s="7">
        <f>IF(F76&gt;O4,1,"")</f>
      </c>
      <c r="P76" s="7">
        <f>IF(G76&gt;P4,1,"")</f>
      </c>
    </row>
    <row r="77" spans="1:16" ht="10.5">
      <c r="A77" s="7">
        <v>59</v>
      </c>
      <c r="B77" s="7">
        <v>5</v>
      </c>
      <c r="C77" s="36">
        <v>28</v>
      </c>
      <c r="D77" s="35">
        <f>'5月'!F41</f>
        <v>0</v>
      </c>
      <c r="E77" s="35">
        <f>IF('5月'!AD41="",0,'5月'!AD41)</f>
        <v>0</v>
      </c>
      <c r="F77" s="35">
        <f>IF('5月'!AJ41="",0,'5月'!AJ41)</f>
        <v>0</v>
      </c>
      <c r="G77" s="35">
        <f>IF('5月'!AP41="",0,'5月'!AP41)</f>
        <v>0</v>
      </c>
      <c r="H77" s="7"/>
      <c r="I77" s="7">
        <f>IF(D77&gt;'表紙'!$D$13,1,"")</f>
      </c>
      <c r="J77" s="7">
        <f>IF(E77&gt;'表紙'!$D$10,1,"")</f>
      </c>
      <c r="K77" s="7">
        <f>IF(F77&gt;'表紙'!$D$11,1,"")</f>
      </c>
      <c r="L77" s="7">
        <f>IF(G77&gt;'表紙'!$D$12,1,"")</f>
      </c>
      <c r="N77" s="7">
        <f>IF(E77&gt;N4,1,"")</f>
      </c>
      <c r="O77" s="7">
        <f>IF(F77&gt;O4,1,"")</f>
      </c>
      <c r="P77" s="7">
        <f>IF(G77&gt;P4,1,"")</f>
      </c>
    </row>
    <row r="78" spans="1:16" ht="10.5">
      <c r="A78" s="7">
        <v>60</v>
      </c>
      <c r="B78" s="7">
        <v>5</v>
      </c>
      <c r="C78" s="36">
        <v>29</v>
      </c>
      <c r="D78" s="35">
        <f>'5月'!F42</f>
        <v>0</v>
      </c>
      <c r="E78" s="35">
        <f>IF('5月'!AD42="",0,'5月'!AD42)</f>
        <v>0</v>
      </c>
      <c r="F78" s="35">
        <f>IF('5月'!AJ42="",0,'5月'!AJ42)</f>
        <v>0</v>
      </c>
      <c r="G78" s="35">
        <f>IF('5月'!AP42="",0,'5月'!AP42)</f>
        <v>0</v>
      </c>
      <c r="H78" s="7"/>
      <c r="I78" s="7">
        <f>IF(D78&gt;'表紙'!$D$13,1,"")</f>
      </c>
      <c r="J78" s="7">
        <f>IF(E78&gt;'表紙'!$D$10,1,"")</f>
      </c>
      <c r="K78" s="7">
        <f>IF(F78&gt;'表紙'!$D$11,1,"")</f>
      </c>
      <c r="L78" s="7">
        <f>IF(G78&gt;'表紙'!$D$12,1,"")</f>
      </c>
      <c r="N78" s="7">
        <f>IF(E78&gt;N4,1,"")</f>
      </c>
      <c r="O78" s="7">
        <f>IF(F78&gt;O4,1,"")</f>
      </c>
      <c r="P78" s="7">
        <f>IF(G78&gt;P4,1,"")</f>
      </c>
    </row>
    <row r="79" spans="1:16" ht="10.5">
      <c r="A79" s="7">
        <v>61</v>
      </c>
      <c r="B79" s="7">
        <v>5</v>
      </c>
      <c r="C79" s="36">
        <v>30</v>
      </c>
      <c r="D79" s="35">
        <f>'5月'!F43</f>
        <v>0</v>
      </c>
      <c r="E79" s="35">
        <f>IF('5月'!AD43="",0,'5月'!AD43)</f>
        <v>0</v>
      </c>
      <c r="F79" s="35">
        <f>IF('5月'!AJ43="",0,'5月'!AJ43)</f>
        <v>0</v>
      </c>
      <c r="G79" s="35">
        <f>IF('5月'!AP43="",0,'5月'!AP43)</f>
        <v>0</v>
      </c>
      <c r="H79" s="7"/>
      <c r="I79" s="7">
        <f>IF(D79&gt;'表紙'!$D$13,1,"")</f>
      </c>
      <c r="J79" s="7">
        <f>IF(E79&gt;'表紙'!$D$10,1,"")</f>
      </c>
      <c r="K79" s="7">
        <f>IF(F79&gt;'表紙'!$D$11,1,"")</f>
      </c>
      <c r="L79" s="7">
        <f>IF(G79&gt;'表紙'!$D$12,1,"")</f>
      </c>
      <c r="N79" s="7">
        <f>IF(E79&gt;N4,1,"")</f>
      </c>
      <c r="O79" s="7">
        <f>IF(F79&gt;O4,1,"")</f>
      </c>
      <c r="P79" s="7">
        <f>IF(G79&gt;P4,1,"")</f>
      </c>
    </row>
    <row r="80" spans="1:16" ht="10.5">
      <c r="A80" s="7">
        <v>62</v>
      </c>
      <c r="B80" s="7">
        <v>5</v>
      </c>
      <c r="C80" s="36">
        <v>31</v>
      </c>
      <c r="D80" s="35">
        <f>'5月'!F44</f>
        <v>0</v>
      </c>
      <c r="E80" s="35">
        <f>IF('5月'!AD44="",0,'5月'!AD44)</f>
        <v>0</v>
      </c>
      <c r="F80" s="35">
        <f>IF('5月'!AJ44="",0,'5月'!AJ44)</f>
        <v>0</v>
      </c>
      <c r="G80" s="35">
        <f>IF('5月'!AP44="",0,'5月'!AP44)</f>
        <v>0</v>
      </c>
      <c r="H80" s="7"/>
      <c r="I80" s="7">
        <f>IF(D80&gt;'表紙'!$D$13,1,"")</f>
      </c>
      <c r="J80" s="7">
        <f>IF(E80&gt;'表紙'!$D$10,1,"")</f>
      </c>
      <c r="K80" s="7">
        <f>IF(F80&gt;'表紙'!$D$11,1,"")</f>
      </c>
      <c r="L80" s="7">
        <f>IF(G80&gt;'表紙'!$D$12,1,"")</f>
      </c>
      <c r="N80" s="7">
        <f>IF(E80&gt;N4,1,"")</f>
      </c>
      <c r="O80" s="7">
        <f>IF(F80&gt;O4,1,"")</f>
      </c>
      <c r="P80" s="7">
        <f>IF(G80&gt;P4,1,"")</f>
      </c>
    </row>
    <row r="81" spans="1:16" ht="10.5">
      <c r="A81" s="7">
        <v>64</v>
      </c>
      <c r="B81" s="7">
        <v>6</v>
      </c>
      <c r="C81" s="36">
        <v>2</v>
      </c>
      <c r="D81" s="35">
        <f>'6月'!F15</f>
        <v>0</v>
      </c>
      <c r="E81" s="35">
        <f>IF('6月'!AD15="",0,'6月'!AD15)</f>
        <v>0</v>
      </c>
      <c r="F81" s="35">
        <f>IF('6月'!AJ15="",0,'6月'!AJ15)</f>
        <v>0</v>
      </c>
      <c r="G81" s="35">
        <f>IF('6月'!AP15="",0,'6月'!AP15)</f>
        <v>0</v>
      </c>
      <c r="H81" s="7"/>
      <c r="I81" s="7">
        <f>IF(D81&gt;'表紙'!$D$13,1,"")</f>
      </c>
      <c r="J81" s="7">
        <f>IF(E81&gt;'表紙'!$D$10,1,"")</f>
      </c>
      <c r="K81" s="7">
        <f>IF(F81&gt;'表紙'!$D$11,1,"")</f>
      </c>
      <c r="L81" s="7">
        <f>IF(G81&gt;'表紙'!$D$12,1,"")</f>
      </c>
      <c r="N81" s="7">
        <f>IF(E81&gt;N4,1,"")</f>
      </c>
      <c r="O81" s="7">
        <f>IF(F81&gt;O4,1,"")</f>
      </c>
      <c r="P81" s="7">
        <f>IF(G81&gt;P4,1,"")</f>
      </c>
    </row>
    <row r="82" spans="1:16" ht="10.5">
      <c r="A82" s="7">
        <v>65</v>
      </c>
      <c r="B82" s="34">
        <v>6</v>
      </c>
      <c r="C82" s="36">
        <v>3</v>
      </c>
      <c r="D82" s="35">
        <f>'6月'!F16</f>
        <v>0</v>
      </c>
      <c r="E82" s="35">
        <f>IF('6月'!AD16="",0,'6月'!AD16)</f>
        <v>0</v>
      </c>
      <c r="F82" s="35">
        <f>IF('6月'!AJ16="",0,'6月'!AJ16)</f>
        <v>0</v>
      </c>
      <c r="G82" s="35">
        <f>IF('6月'!AP16="",0,'6月'!AP16)</f>
        <v>0</v>
      </c>
      <c r="H82" s="7"/>
      <c r="I82" s="7">
        <f>IF(D82&gt;'表紙'!$D$13,1,"")</f>
      </c>
      <c r="J82" s="7">
        <f>IF(E82&gt;'表紙'!$D$10,1,"")</f>
      </c>
      <c r="K82" s="7">
        <f>IF(F82&gt;'表紙'!$D$11,1,"")</f>
      </c>
      <c r="L82" s="7">
        <f>IF(G82&gt;'表紙'!$D$12,1,"")</f>
      </c>
      <c r="N82" s="7">
        <f>IF(E82&gt;N4,1,"")</f>
      </c>
      <c r="O82" s="7">
        <f>IF(F82&gt;O4,1,"")</f>
      </c>
      <c r="P82" s="7">
        <f>IF(G82&gt;P4,1,"")</f>
      </c>
    </row>
    <row r="83" spans="1:16" ht="10.5">
      <c r="A83" s="7">
        <v>66</v>
      </c>
      <c r="B83" s="7">
        <v>6</v>
      </c>
      <c r="C83" s="36">
        <v>4</v>
      </c>
      <c r="D83" s="35">
        <f>'6月'!F17</f>
        <v>0</v>
      </c>
      <c r="E83" s="35">
        <f>IF('6月'!AD17="",0,'6月'!AD17)</f>
        <v>0</v>
      </c>
      <c r="F83" s="35">
        <f>IF('6月'!AJ17="",0,'6月'!AJ17)</f>
        <v>0</v>
      </c>
      <c r="G83" s="35">
        <f>IF('6月'!AP17="",0,'6月'!AP17)</f>
        <v>0</v>
      </c>
      <c r="H83" s="7"/>
      <c r="I83" s="7">
        <f>IF(D83&gt;'表紙'!$D$13,1,"")</f>
      </c>
      <c r="J83" s="7">
        <f>IF(E83&gt;'表紙'!$D$10,1,"")</f>
      </c>
      <c r="K83" s="7">
        <f>IF(F83&gt;'表紙'!$D$11,1,"")</f>
      </c>
      <c r="L83" s="7">
        <f>IF(G83&gt;'表紙'!$D$12,1,"")</f>
      </c>
      <c r="N83" s="7">
        <f>IF(E83&gt;N4,1,"")</f>
      </c>
      <c r="O83" s="7">
        <f>IF(F83&gt;O4,1,"")</f>
      </c>
      <c r="P83" s="7">
        <f>IF(G83&gt;P4,1,"")</f>
      </c>
    </row>
    <row r="84" spans="1:16" ht="10.5">
      <c r="A84" s="7">
        <v>67</v>
      </c>
      <c r="B84" s="34">
        <v>6</v>
      </c>
      <c r="C84" s="36">
        <v>5</v>
      </c>
      <c r="D84" s="35">
        <f>'6月'!F18</f>
        <v>0</v>
      </c>
      <c r="E84" s="35">
        <f>IF('6月'!AD18="",0,'6月'!AD18)</f>
        <v>0</v>
      </c>
      <c r="F84" s="35">
        <f>IF('6月'!AJ18="",0,'6月'!AJ18)</f>
        <v>0</v>
      </c>
      <c r="G84" s="35">
        <f>IF('6月'!AP18="",0,'6月'!AP18)</f>
        <v>0</v>
      </c>
      <c r="H84" s="7"/>
      <c r="I84" s="7">
        <f>IF(D84&gt;'表紙'!$D$13,1,"")</f>
      </c>
      <c r="J84" s="7">
        <f>IF(E84&gt;'表紙'!$D$10,1,"")</f>
      </c>
      <c r="K84" s="7">
        <f>IF(F84&gt;'表紙'!$D$11,1,"")</f>
      </c>
      <c r="L84" s="7">
        <f>IF(G84&gt;'表紙'!$D$12,1,"")</f>
      </c>
      <c r="N84" s="7">
        <f>IF(E84&gt;N4,1,"")</f>
      </c>
      <c r="O84" s="7">
        <f>IF(F84&gt;O4,1,"")</f>
      </c>
      <c r="P84" s="7">
        <f>IF(G84&gt;P4,1,"")</f>
      </c>
    </row>
    <row r="85" spans="1:16" ht="10.5">
      <c r="A85" s="7">
        <v>69</v>
      </c>
      <c r="B85" s="34">
        <v>6</v>
      </c>
      <c r="C85" s="36">
        <v>7</v>
      </c>
      <c r="D85" s="35">
        <f>'6月'!F20</f>
        <v>0</v>
      </c>
      <c r="E85" s="35">
        <f>IF('6月'!AD20="",0,'6月'!AD20)</f>
        <v>0</v>
      </c>
      <c r="F85" s="35">
        <f>IF('6月'!AJ20="",0,'6月'!AJ20)</f>
        <v>0</v>
      </c>
      <c r="G85" s="35">
        <f>IF('6月'!AP20="",0,'6月'!AP20)</f>
        <v>0</v>
      </c>
      <c r="H85" s="7"/>
      <c r="I85" s="7">
        <f>IF(D85&gt;'表紙'!$D$13,1,"")</f>
      </c>
      <c r="J85" s="7">
        <f>IF(E85&gt;'表紙'!$D$10,1,"")</f>
      </c>
      <c r="K85" s="7">
        <f>IF(F85&gt;'表紙'!$D$11,1,"")</f>
      </c>
      <c r="L85" s="7">
        <f>IF(G85&gt;'表紙'!$D$12,1,"")</f>
      </c>
      <c r="N85" s="7">
        <f>IF(E85&gt;N4,1,"")</f>
      </c>
      <c r="O85" s="7">
        <f>IF(F85&gt;O4,1,"")</f>
      </c>
      <c r="P85" s="7">
        <f>IF(G85&gt;P4,1,"")</f>
      </c>
    </row>
    <row r="86" spans="1:16" ht="10.5">
      <c r="A86" s="7">
        <v>70</v>
      </c>
      <c r="B86" s="7">
        <v>6</v>
      </c>
      <c r="C86" s="36">
        <v>8</v>
      </c>
      <c r="D86" s="35">
        <f>'6月'!F21</f>
        <v>0</v>
      </c>
      <c r="E86" s="35">
        <f>IF('6月'!AD21="",0,'6月'!AD21)</f>
        <v>0</v>
      </c>
      <c r="F86" s="35">
        <f>IF('6月'!AJ21="",0,'6月'!AJ21)</f>
        <v>0</v>
      </c>
      <c r="G86" s="35">
        <f>IF('6月'!AP21="",0,'6月'!AP21)</f>
        <v>0</v>
      </c>
      <c r="H86" s="7"/>
      <c r="I86" s="7">
        <f>IF(D86&gt;'表紙'!$D$13,1,"")</f>
      </c>
      <c r="J86" s="7">
        <f>IF(E86&gt;'表紙'!$D$10,1,"")</f>
      </c>
      <c r="K86" s="7">
        <f>IF(F86&gt;'表紙'!$D$11,1,"")</f>
      </c>
      <c r="L86" s="7">
        <f>IF(G86&gt;'表紙'!$D$12,1,"")</f>
      </c>
      <c r="N86" s="7">
        <f>IF(E86&gt;N4,1,"")</f>
      </c>
      <c r="O86" s="7">
        <f>IF(F86&gt;O4,1,"")</f>
      </c>
      <c r="P86" s="7">
        <f>IF(G86&gt;P4,1,"")</f>
      </c>
    </row>
    <row r="87" spans="1:16" ht="10.5">
      <c r="A87" s="7">
        <v>71</v>
      </c>
      <c r="B87" s="34">
        <v>6</v>
      </c>
      <c r="C87" s="36">
        <v>9</v>
      </c>
      <c r="D87" s="35">
        <f>'6月'!F22</f>
        <v>0</v>
      </c>
      <c r="E87" s="35">
        <f>IF('6月'!AD22="",0,'6月'!AD22)</f>
        <v>0</v>
      </c>
      <c r="F87" s="35">
        <f>IF('6月'!AJ22="",0,'6月'!AJ22)</f>
        <v>0</v>
      </c>
      <c r="G87" s="35">
        <f>IF('6月'!AP22="",0,'6月'!AP22)</f>
        <v>0</v>
      </c>
      <c r="H87" s="7"/>
      <c r="I87" s="7">
        <f>IF(D87&gt;'表紙'!$D$13,1,"")</f>
      </c>
      <c r="J87" s="7">
        <f>IF(E87&gt;'表紙'!$D$10,1,"")</f>
      </c>
      <c r="K87" s="7">
        <f>IF(F87&gt;'表紙'!$D$11,1,"")</f>
      </c>
      <c r="L87" s="7">
        <f>IF(G87&gt;'表紙'!$D$12,1,"")</f>
      </c>
      <c r="N87" s="7">
        <f>IF(E87&gt;N4,1,"")</f>
      </c>
      <c r="O87" s="7">
        <f>IF(F87&gt;O4,1,"")</f>
      </c>
      <c r="P87" s="7">
        <f>IF(G87&gt;P4,1,"")</f>
      </c>
    </row>
    <row r="88" spans="1:16" ht="10.5">
      <c r="A88" s="7">
        <v>72</v>
      </c>
      <c r="B88" s="7">
        <v>6</v>
      </c>
      <c r="C88" s="36">
        <v>10</v>
      </c>
      <c r="D88" s="35">
        <f>'6月'!F23</f>
        <v>0</v>
      </c>
      <c r="E88" s="35">
        <f>IF('6月'!AD23="",0,'6月'!AD23)</f>
        <v>0</v>
      </c>
      <c r="F88" s="35">
        <f>IF('6月'!AJ23="",0,'6月'!AJ23)</f>
        <v>0</v>
      </c>
      <c r="G88" s="35">
        <f>IF('6月'!AP23="",0,'6月'!AP23)</f>
        <v>0</v>
      </c>
      <c r="H88" s="7"/>
      <c r="I88" s="7">
        <f>IF(D88&gt;'表紙'!$D$13,1,"")</f>
      </c>
      <c r="J88" s="7">
        <f>IF(E88&gt;'表紙'!$D$10,1,"")</f>
      </c>
      <c r="K88" s="7">
        <f>IF(F88&gt;'表紙'!$D$11,1,"")</f>
      </c>
      <c r="L88" s="7">
        <f>IF(G88&gt;'表紙'!$D$12,1,"")</f>
      </c>
      <c r="N88" s="7">
        <f>IF(E88&gt;N4,1,"")</f>
      </c>
      <c r="O88" s="7">
        <f>IF(F88&gt;O4,1,"")</f>
      </c>
      <c r="P88" s="7">
        <f>IF(G88&gt;P4,1,"")</f>
      </c>
    </row>
    <row r="89" spans="1:16" ht="10.5">
      <c r="A89" s="7">
        <v>73</v>
      </c>
      <c r="B89" s="34">
        <v>6</v>
      </c>
      <c r="C89" s="36">
        <v>11</v>
      </c>
      <c r="D89" s="35">
        <f>'6月'!F24</f>
        <v>0</v>
      </c>
      <c r="E89" s="35">
        <f>IF('6月'!AD24="",0,'6月'!AD24)</f>
        <v>0</v>
      </c>
      <c r="F89" s="35">
        <f>IF('6月'!AJ24="",0,'6月'!AJ24)</f>
        <v>0</v>
      </c>
      <c r="G89" s="35">
        <f>IF('6月'!AP24="",0,'6月'!AP24)</f>
        <v>0</v>
      </c>
      <c r="H89" s="7"/>
      <c r="I89" s="7">
        <f>IF(D89&gt;'表紙'!$D$13,1,"")</f>
      </c>
      <c r="J89" s="7">
        <f>IF(E89&gt;'表紙'!$D$10,1,"")</f>
      </c>
      <c r="K89" s="7">
        <f>IF(F89&gt;'表紙'!$D$11,1,"")</f>
      </c>
      <c r="L89" s="7">
        <f>IF(G89&gt;'表紙'!$D$12,1,"")</f>
      </c>
      <c r="N89" s="7">
        <f>IF(E89&gt;N4,1,"")</f>
      </c>
      <c r="O89" s="7">
        <f>IF(F89&gt;O4,1,"")</f>
      </c>
      <c r="P89" s="7">
        <f>IF(G89&gt;P4,1,"")</f>
      </c>
    </row>
    <row r="90" spans="1:16" ht="10.5">
      <c r="A90" s="7">
        <v>74</v>
      </c>
      <c r="B90" s="7">
        <v>6</v>
      </c>
      <c r="C90" s="36">
        <v>12</v>
      </c>
      <c r="D90" s="35">
        <f>'6月'!F25</f>
        <v>0</v>
      </c>
      <c r="E90" s="35">
        <f>IF('6月'!AD25="",0,'6月'!AD25)</f>
        <v>0</v>
      </c>
      <c r="F90" s="35">
        <f>IF('6月'!AJ25="",0,'6月'!AJ25)</f>
        <v>0</v>
      </c>
      <c r="G90" s="35">
        <f>IF('6月'!AP25="",0,'6月'!AP25)</f>
        <v>0</v>
      </c>
      <c r="H90" s="7"/>
      <c r="I90" s="7">
        <f>IF(D90&gt;'表紙'!$D$13,1,"")</f>
      </c>
      <c r="J90" s="7">
        <f>IF(E90&gt;'表紙'!$D$10,1,"")</f>
      </c>
      <c r="K90" s="7">
        <f>IF(F90&gt;'表紙'!$D$11,1,"")</f>
      </c>
      <c r="L90" s="7">
        <f>IF(G90&gt;'表紙'!$D$12,1,"")</f>
      </c>
      <c r="N90" s="7">
        <f>IF(E90&gt;N4,1,"")</f>
      </c>
      <c r="O90" s="7">
        <f>IF(F90&gt;O4,1,"")</f>
      </c>
      <c r="P90" s="7">
        <f>IF(G90&gt;P4,1,"")</f>
      </c>
    </row>
    <row r="91" spans="1:16" ht="10.5">
      <c r="A91" s="7">
        <v>75</v>
      </c>
      <c r="B91" s="34">
        <v>6</v>
      </c>
      <c r="C91" s="36">
        <v>13</v>
      </c>
      <c r="D91" s="35">
        <f>'6月'!F26</f>
        <v>0</v>
      </c>
      <c r="E91" s="35">
        <f>IF('6月'!AD26="",0,'6月'!AD26)</f>
        <v>0</v>
      </c>
      <c r="F91" s="35">
        <f>IF('6月'!AJ26="",0,'6月'!AJ26)</f>
        <v>0</v>
      </c>
      <c r="G91" s="35">
        <f>IF('6月'!AP26="",0,'6月'!AP26)</f>
        <v>0</v>
      </c>
      <c r="H91" s="7"/>
      <c r="I91" s="7">
        <f>IF(D91&gt;'表紙'!$D$13,1,"")</f>
      </c>
      <c r="J91" s="7">
        <f>IF(E91&gt;'表紙'!$D$10,1,"")</f>
      </c>
      <c r="K91" s="7">
        <f>IF(F91&gt;'表紙'!$D$11,1,"")</f>
      </c>
      <c r="L91" s="7">
        <f>IF(G91&gt;'表紙'!$D$12,1,"")</f>
      </c>
      <c r="N91" s="7">
        <f>IF(E91&gt;N4,1,"")</f>
      </c>
      <c r="O91" s="7">
        <f>IF(F91&gt;O4,1,"")</f>
      </c>
      <c r="P91" s="7">
        <f>IF(G91&gt;P4,1,"")</f>
      </c>
    </row>
    <row r="92" spans="1:16" ht="10.5">
      <c r="A92" s="7">
        <v>76</v>
      </c>
      <c r="B92" s="7">
        <v>6</v>
      </c>
      <c r="C92" s="36">
        <v>14</v>
      </c>
      <c r="D92" s="35">
        <f>'6月'!F27</f>
        <v>0</v>
      </c>
      <c r="E92" s="35">
        <f>IF('6月'!AD27="",0,'6月'!AD27)</f>
        <v>0</v>
      </c>
      <c r="F92" s="35">
        <f>IF('6月'!AJ27="",0,'6月'!AJ27)</f>
        <v>0</v>
      </c>
      <c r="G92" s="35">
        <f>IF('6月'!AP27="",0,'6月'!AP27)</f>
        <v>0</v>
      </c>
      <c r="H92" s="7"/>
      <c r="I92" s="7">
        <f>IF(D92&gt;'表紙'!$D$13,1,"")</f>
      </c>
      <c r="J92" s="7">
        <f>IF(E92&gt;'表紙'!$D$10,1,"")</f>
      </c>
      <c r="K92" s="7">
        <f>IF(F92&gt;'表紙'!$D$11,1,"")</f>
      </c>
      <c r="L92" s="7">
        <f>IF(G92&gt;'表紙'!$D$12,1,"")</f>
      </c>
      <c r="N92" s="7">
        <f>IF(E92&gt;N4,1,"")</f>
      </c>
      <c r="O92" s="7">
        <f>IF(F92&gt;O4,1,"")</f>
      </c>
      <c r="P92" s="7">
        <f>IF(G92&gt;P4,1,"")</f>
      </c>
    </row>
    <row r="93" spans="1:16" ht="10.5">
      <c r="A93" s="7">
        <v>77</v>
      </c>
      <c r="B93" s="34">
        <v>6</v>
      </c>
      <c r="C93" s="36">
        <v>15</v>
      </c>
      <c r="D93" s="35">
        <f>'6月'!F28</f>
        <v>0</v>
      </c>
      <c r="E93" s="35">
        <f>IF('6月'!AD28="",0,'6月'!AD28)</f>
        <v>0</v>
      </c>
      <c r="F93" s="35">
        <f>IF('6月'!AJ28="",0,'6月'!AJ28)</f>
        <v>0</v>
      </c>
      <c r="G93" s="35">
        <f>IF('6月'!AP28="",0,'6月'!AP28)</f>
        <v>0</v>
      </c>
      <c r="H93" s="7"/>
      <c r="I93" s="7">
        <f>IF(D93&gt;'表紙'!$D$13,1,"")</f>
      </c>
      <c r="J93" s="7">
        <f>IF(E93&gt;'表紙'!$D$10,1,"")</f>
      </c>
      <c r="K93" s="7">
        <f>IF(F93&gt;'表紙'!$D$11,1,"")</f>
      </c>
      <c r="L93" s="7">
        <f>IF(G93&gt;'表紙'!$D$12,1,"")</f>
      </c>
      <c r="N93" s="7">
        <f>IF(E93&gt;N4,1,"")</f>
      </c>
      <c r="O93" s="7">
        <f>IF(F93&gt;O4,1,"")</f>
      </c>
      <c r="P93" s="7">
        <f>IF(G93&gt;P4,1,"")</f>
      </c>
    </row>
    <row r="94" spans="1:16" ht="10.5">
      <c r="A94" s="7">
        <v>78</v>
      </c>
      <c r="B94" s="7">
        <v>6</v>
      </c>
      <c r="C94" s="36">
        <v>16</v>
      </c>
      <c r="D94" s="35">
        <f>'6月'!F29</f>
        <v>0</v>
      </c>
      <c r="E94" s="35">
        <f>IF('6月'!AD29="",0,'6月'!AD29)</f>
        <v>0</v>
      </c>
      <c r="F94" s="35">
        <f>IF('6月'!AJ29="",0,'6月'!AJ29)</f>
        <v>0</v>
      </c>
      <c r="G94" s="35">
        <f>IF('6月'!AP29="",0,'6月'!AP29)</f>
        <v>0</v>
      </c>
      <c r="H94" s="7"/>
      <c r="I94" s="7">
        <f>IF(D94&gt;'表紙'!$D$13,1,"")</f>
      </c>
      <c r="J94" s="7">
        <f>IF(E94&gt;'表紙'!$D$10,1,"")</f>
      </c>
      <c r="K94" s="7">
        <f>IF(F94&gt;'表紙'!$D$11,1,"")</f>
      </c>
      <c r="L94" s="7">
        <f>IF(G94&gt;'表紙'!$D$12,1,"")</f>
      </c>
      <c r="N94" s="7">
        <f>IF(E94&gt;N4,1,"")</f>
      </c>
      <c r="O94" s="7">
        <f>IF(F94&gt;O4,1,"")</f>
      </c>
      <c r="P94" s="7">
        <f>IF(G94&gt;P4,1,"")</f>
      </c>
    </row>
    <row r="95" spans="1:16" ht="10.5">
      <c r="A95" s="7">
        <v>79</v>
      </c>
      <c r="B95" s="34">
        <v>6</v>
      </c>
      <c r="C95" s="36">
        <v>17</v>
      </c>
      <c r="D95" s="35">
        <f>'6月'!F30</f>
        <v>0</v>
      </c>
      <c r="E95" s="35">
        <f>IF('6月'!AD30="",0,'6月'!AD30)</f>
        <v>0</v>
      </c>
      <c r="F95" s="35">
        <f>IF('6月'!AJ30="",0,'6月'!AJ30)</f>
        <v>0</v>
      </c>
      <c r="G95" s="35">
        <f>IF('6月'!AP30="",0,'6月'!AP30)</f>
        <v>0</v>
      </c>
      <c r="H95" s="7"/>
      <c r="I95" s="7">
        <f>IF(D95&gt;'表紙'!$D$13,1,"")</f>
      </c>
      <c r="J95" s="7">
        <f>IF(E95&gt;'表紙'!$D$10,1,"")</f>
      </c>
      <c r="K95" s="7">
        <f>IF(F95&gt;'表紙'!$D$11,1,"")</f>
      </c>
      <c r="L95" s="7">
        <f>IF(G95&gt;'表紙'!$D$12,1,"")</f>
      </c>
      <c r="N95" s="7">
        <f>IF(E95&gt;N4,1,"")</f>
      </c>
      <c r="O95" s="7">
        <f>IF(F95&gt;O4,1,"")</f>
      </c>
      <c r="P95" s="7">
        <f>IF(G95&gt;P4,1,"")</f>
      </c>
    </row>
    <row r="96" spans="1:16" ht="10.5">
      <c r="A96" s="7">
        <v>80</v>
      </c>
      <c r="B96" s="7">
        <v>6</v>
      </c>
      <c r="C96" s="36">
        <v>18</v>
      </c>
      <c r="D96" s="35">
        <f>'6月'!F31</f>
        <v>0</v>
      </c>
      <c r="E96" s="35">
        <f>IF('6月'!AD31="",0,'6月'!AD31)</f>
        <v>0</v>
      </c>
      <c r="F96" s="35">
        <f>IF('6月'!AJ31="",0,'6月'!AJ31)</f>
        <v>0</v>
      </c>
      <c r="G96" s="35">
        <f>IF('6月'!AP31="",0,'6月'!AP31)</f>
        <v>0</v>
      </c>
      <c r="H96" s="7"/>
      <c r="I96" s="7">
        <f>IF(D96&gt;'表紙'!$D$13,1,"")</f>
      </c>
      <c r="J96" s="7">
        <f>IF(E96&gt;'表紙'!$D$10,1,"")</f>
      </c>
      <c r="K96" s="7">
        <f>IF(F96&gt;'表紙'!$D$11,1,"")</f>
      </c>
      <c r="L96" s="7">
        <f>IF(G96&gt;'表紙'!$D$12,1,"")</f>
      </c>
      <c r="N96" s="7">
        <f>IF(E96&gt;N4,1,"")</f>
      </c>
      <c r="O96" s="7">
        <f>IF(F96&gt;O4,1,"")</f>
      </c>
      <c r="P96" s="7">
        <f>IF(G96&gt;P4,1,"")</f>
      </c>
    </row>
    <row r="97" spans="1:16" ht="10.5">
      <c r="A97" s="7">
        <v>81</v>
      </c>
      <c r="B97" s="34">
        <v>6</v>
      </c>
      <c r="C97" s="36">
        <v>19</v>
      </c>
      <c r="D97" s="35">
        <f>'6月'!F32</f>
        <v>0</v>
      </c>
      <c r="E97" s="35">
        <f>IF('6月'!AD32="",0,'6月'!AD32)</f>
        <v>0</v>
      </c>
      <c r="F97" s="35">
        <f>IF('6月'!AJ32="",0,'6月'!AJ32)</f>
        <v>0</v>
      </c>
      <c r="G97" s="35">
        <f>IF('6月'!AP32="",0,'6月'!AP32)</f>
        <v>0</v>
      </c>
      <c r="H97" s="7"/>
      <c r="I97" s="7">
        <f>IF(D97&gt;'表紙'!$D$13,1,"")</f>
      </c>
      <c r="J97" s="7">
        <f>IF(E97&gt;'表紙'!$D$10,1,"")</f>
      </c>
      <c r="K97" s="7">
        <f>IF(F97&gt;'表紙'!$D$11,1,"")</f>
      </c>
      <c r="L97" s="7">
        <f>IF(G97&gt;'表紙'!$D$12,1,"")</f>
      </c>
      <c r="N97" s="7">
        <f>IF(E97&gt;N4,1,"")</f>
      </c>
      <c r="O97" s="7">
        <f>IF(F97&gt;O4,1,"")</f>
      </c>
      <c r="P97" s="7">
        <f>IF(G97&gt;P4,1,"")</f>
      </c>
    </row>
    <row r="98" spans="1:16" ht="10.5">
      <c r="A98" s="7">
        <v>82</v>
      </c>
      <c r="B98" s="7">
        <v>6</v>
      </c>
      <c r="C98" s="36">
        <v>20</v>
      </c>
      <c r="D98" s="35">
        <f>'6月'!F33</f>
        <v>0</v>
      </c>
      <c r="E98" s="35">
        <f>IF('6月'!AD33="",0,'6月'!AD33)</f>
        <v>0</v>
      </c>
      <c r="F98" s="35">
        <f>IF('6月'!AJ33="",0,'6月'!AJ33)</f>
        <v>0</v>
      </c>
      <c r="G98" s="35">
        <f>IF('6月'!AP33="",0,'6月'!AP33)</f>
        <v>0</v>
      </c>
      <c r="H98" s="7"/>
      <c r="I98" s="7">
        <f>IF(D98&gt;'表紙'!$D$13,1,"")</f>
      </c>
      <c r="J98" s="7">
        <f>IF(E98&gt;'表紙'!$D$10,1,"")</f>
      </c>
      <c r="K98" s="7">
        <f>IF(F98&gt;'表紙'!$D$11,1,"")</f>
      </c>
      <c r="L98" s="7">
        <f>IF(G98&gt;'表紙'!$D$12,1,"")</f>
      </c>
      <c r="N98" s="7">
        <f>IF(E98&gt;N4,1,"")</f>
      </c>
      <c r="O98" s="7">
        <f>IF(F98&gt;O4,1,"")</f>
      </c>
      <c r="P98" s="7">
        <f>IF(G98&gt;P4,1,"")</f>
      </c>
    </row>
    <row r="99" spans="1:16" ht="10.5">
      <c r="A99" s="7">
        <v>83</v>
      </c>
      <c r="B99" s="34">
        <v>6</v>
      </c>
      <c r="C99" s="36">
        <v>21</v>
      </c>
      <c r="D99" s="35">
        <f>'6月'!F34</f>
        <v>0</v>
      </c>
      <c r="E99" s="35">
        <f>IF('6月'!AD34="",0,'6月'!AD34)</f>
        <v>0</v>
      </c>
      <c r="F99" s="35">
        <f>IF('6月'!AJ34="",0,'6月'!AJ34)</f>
        <v>0</v>
      </c>
      <c r="G99" s="35">
        <f>IF('6月'!AP34="",0,'6月'!AP34)</f>
        <v>0</v>
      </c>
      <c r="H99" s="7"/>
      <c r="I99" s="7">
        <f>IF(D99&gt;'表紙'!$D$13,1,"")</f>
      </c>
      <c r="J99" s="7">
        <f>IF(E99&gt;'表紙'!$D$10,1,"")</f>
      </c>
      <c r="K99" s="7">
        <f>IF(F99&gt;'表紙'!$D$11,1,"")</f>
      </c>
      <c r="L99" s="7">
        <f>IF(G99&gt;'表紙'!$D$12,1,"")</f>
      </c>
      <c r="N99" s="7">
        <f>IF(E99&gt;N4,1,"")</f>
      </c>
      <c r="O99" s="7">
        <f>IF(F99&gt;O4,1,"")</f>
      </c>
      <c r="P99" s="7">
        <f>IF(G99&gt;P4,1,"")</f>
      </c>
    </row>
    <row r="100" spans="1:16" ht="10.5">
      <c r="A100" s="7">
        <v>84</v>
      </c>
      <c r="B100" s="7">
        <v>6</v>
      </c>
      <c r="C100" s="36">
        <v>22</v>
      </c>
      <c r="D100" s="35">
        <f>'6月'!F35</f>
        <v>0</v>
      </c>
      <c r="E100" s="35">
        <f>IF('6月'!AD35="",0,'6月'!AD35)</f>
        <v>0</v>
      </c>
      <c r="F100" s="35">
        <f>IF('6月'!AJ35="",0,'6月'!AJ35)</f>
        <v>0</v>
      </c>
      <c r="G100" s="35">
        <f>IF('6月'!AP35="",0,'6月'!AP35)</f>
        <v>0</v>
      </c>
      <c r="H100" s="7"/>
      <c r="I100" s="7">
        <f>IF(D100&gt;'表紙'!$D$13,1,"")</f>
      </c>
      <c r="J100" s="7">
        <f>IF(E100&gt;'表紙'!$D$10,1,"")</f>
      </c>
      <c r="K100" s="7">
        <f>IF(F100&gt;'表紙'!$D$11,1,"")</f>
      </c>
      <c r="L100" s="7">
        <f>IF(G100&gt;'表紙'!$D$12,1,"")</f>
      </c>
      <c r="N100" s="7">
        <f>IF(E100&gt;N4,1,"")</f>
      </c>
      <c r="O100" s="7">
        <f>IF(F100&gt;O4,1,"")</f>
      </c>
      <c r="P100" s="7">
        <f>IF(G100&gt;P4,1,"")</f>
      </c>
    </row>
    <row r="101" spans="1:16" ht="10.5">
      <c r="A101" s="7">
        <v>85</v>
      </c>
      <c r="B101" s="34">
        <v>6</v>
      </c>
      <c r="C101" s="36">
        <v>23</v>
      </c>
      <c r="D101" s="35">
        <f>'6月'!F36</f>
        <v>0</v>
      </c>
      <c r="E101" s="35">
        <f>IF('6月'!AD36="",0,'6月'!AD36)</f>
        <v>0</v>
      </c>
      <c r="F101" s="35">
        <f>IF('6月'!AJ36="",0,'6月'!AJ36)</f>
        <v>0</v>
      </c>
      <c r="G101" s="35">
        <f>IF('6月'!AP36="",0,'6月'!AP36)</f>
        <v>0</v>
      </c>
      <c r="H101" s="7"/>
      <c r="I101" s="7">
        <f>IF(D101&gt;'表紙'!$D$13,1,"")</f>
      </c>
      <c r="J101" s="7">
        <f>IF(E101&gt;'表紙'!$D$10,1,"")</f>
      </c>
      <c r="K101" s="7">
        <f>IF(F101&gt;'表紙'!$D$11,1,"")</f>
      </c>
      <c r="L101" s="7">
        <f>IF(G101&gt;'表紙'!$D$12,1,"")</f>
      </c>
      <c r="N101" s="7">
        <f>IF(E101&gt;N4,1,"")</f>
      </c>
      <c r="O101" s="7">
        <f>IF(F101&gt;O4,1,"")</f>
      </c>
      <c r="P101" s="7">
        <f>IF(G101&gt;P4,1,"")</f>
      </c>
    </row>
    <row r="102" spans="1:16" ht="10.5">
      <c r="A102" s="7">
        <v>86</v>
      </c>
      <c r="B102" s="7">
        <v>6</v>
      </c>
      <c r="C102" s="36">
        <v>24</v>
      </c>
      <c r="D102" s="35">
        <f>'6月'!F37</f>
        <v>0</v>
      </c>
      <c r="E102" s="35">
        <f>IF('6月'!AD37="",0,'6月'!AD37)</f>
        <v>0</v>
      </c>
      <c r="F102" s="35">
        <f>IF('6月'!AJ37="",0,'6月'!AJ37)</f>
        <v>0</v>
      </c>
      <c r="G102" s="35">
        <f>IF('6月'!AP37="",0,'6月'!AP37)</f>
        <v>0</v>
      </c>
      <c r="H102" s="7"/>
      <c r="I102" s="7">
        <f>IF(D102&gt;'表紙'!$D$13,1,"")</f>
      </c>
      <c r="J102" s="7">
        <f>IF(E102&gt;'表紙'!$D$10,1,"")</f>
      </c>
      <c r="K102" s="7">
        <f>IF(F102&gt;'表紙'!$D$11,1,"")</f>
      </c>
      <c r="L102" s="7">
        <f>IF(G102&gt;'表紙'!$D$12,1,"")</f>
      </c>
      <c r="N102" s="7">
        <f>IF(E102&gt;N4,1,"")</f>
      </c>
      <c r="O102" s="7">
        <f>IF(F102&gt;O4,1,"")</f>
      </c>
      <c r="P102" s="7">
        <f>IF(G102&gt;P4,1,"")</f>
      </c>
    </row>
    <row r="103" spans="1:16" ht="10.5">
      <c r="A103" s="7">
        <v>87</v>
      </c>
      <c r="B103" s="34">
        <v>6</v>
      </c>
      <c r="C103" s="36">
        <v>25</v>
      </c>
      <c r="D103" s="35">
        <f>'6月'!F38</f>
        <v>0</v>
      </c>
      <c r="E103" s="35">
        <f>IF('6月'!AD38="",0,'6月'!AD38)</f>
        <v>0</v>
      </c>
      <c r="F103" s="35">
        <f>IF('6月'!AJ38="",0,'6月'!AJ38)</f>
        <v>0</v>
      </c>
      <c r="G103" s="35">
        <f>IF('6月'!AP38="",0,'6月'!AP38)</f>
        <v>0</v>
      </c>
      <c r="H103" s="7"/>
      <c r="I103" s="7">
        <f>IF(D103&gt;'表紙'!$D$13,1,"")</f>
      </c>
      <c r="J103" s="7">
        <f>IF(E103&gt;'表紙'!$D$10,1,"")</f>
      </c>
      <c r="K103" s="7">
        <f>IF(F103&gt;'表紙'!$D$11,1,"")</f>
      </c>
      <c r="L103" s="7">
        <f>IF(G103&gt;'表紙'!$D$12,1,"")</f>
      </c>
      <c r="N103" s="7">
        <f>IF(E103&gt;N4,1,"")</f>
      </c>
      <c r="O103" s="7">
        <f>IF(F103&gt;O4,1,"")</f>
      </c>
      <c r="P103" s="7">
        <f>IF(G103&gt;P4,1,"")</f>
      </c>
    </row>
    <row r="104" spans="1:16" ht="10.5">
      <c r="A104" s="7">
        <v>88</v>
      </c>
      <c r="B104" s="7">
        <v>6</v>
      </c>
      <c r="C104" s="36">
        <v>26</v>
      </c>
      <c r="D104" s="35">
        <f>'6月'!F39</f>
        <v>0</v>
      </c>
      <c r="E104" s="35">
        <f>IF('6月'!AD39="",0,'6月'!AD39)</f>
        <v>0</v>
      </c>
      <c r="F104" s="35">
        <f>IF('6月'!AJ39="",0,'6月'!AJ39)</f>
        <v>0</v>
      </c>
      <c r="G104" s="35">
        <f>IF('6月'!AP39="",0,'6月'!AP39)</f>
        <v>0</v>
      </c>
      <c r="H104" s="7"/>
      <c r="I104" s="7">
        <f>IF(D104&gt;'表紙'!$D$13,1,"")</f>
      </c>
      <c r="J104" s="7">
        <f>IF(E104&gt;'表紙'!$D$10,1,"")</f>
      </c>
      <c r="K104" s="7">
        <f>IF(F104&gt;'表紙'!$D$11,1,"")</f>
      </c>
      <c r="L104" s="7">
        <f>IF(G104&gt;'表紙'!$D$12,1,"")</f>
      </c>
      <c r="N104" s="7">
        <f>IF(E104&gt;N4,1,"")</f>
      </c>
      <c r="O104" s="7">
        <f>IF(F104&gt;O4,1,"")</f>
      </c>
      <c r="P104" s="7">
        <f>IF(G104&gt;P4,1,"")</f>
      </c>
    </row>
    <row r="105" spans="1:16" ht="10.5">
      <c r="A105" s="7">
        <v>89</v>
      </c>
      <c r="B105" s="34">
        <v>6</v>
      </c>
      <c r="C105" s="36">
        <v>27</v>
      </c>
      <c r="D105" s="35">
        <f>'6月'!F40</f>
        <v>0</v>
      </c>
      <c r="E105" s="35">
        <f>IF('6月'!AD40="",0,'6月'!AD40)</f>
        <v>0</v>
      </c>
      <c r="F105" s="35">
        <f>IF('6月'!AJ40="",0,'6月'!AJ40)</f>
        <v>0</v>
      </c>
      <c r="G105" s="35">
        <f>IF('6月'!AP40="",0,'6月'!AP40)</f>
        <v>0</v>
      </c>
      <c r="H105" s="7"/>
      <c r="I105" s="7">
        <f>IF(D105&gt;'表紙'!$D$13,1,"")</f>
      </c>
      <c r="J105" s="7">
        <f>IF(E105&gt;'表紙'!$D$10,1,"")</f>
      </c>
      <c r="K105" s="7">
        <f>IF(F105&gt;'表紙'!$D$11,1,"")</f>
      </c>
      <c r="L105" s="7">
        <f>IF(G105&gt;'表紙'!$D$12,1,"")</f>
      </c>
      <c r="N105" s="7">
        <f>IF(E105&gt;N4,1,"")</f>
      </c>
      <c r="O105" s="7">
        <f>IF(F105&gt;O4,1,"")</f>
      </c>
      <c r="P105" s="7">
        <f>IF(G105&gt;P4,1,"")</f>
      </c>
    </row>
    <row r="106" spans="1:16" ht="10.5">
      <c r="A106" s="7">
        <v>90</v>
      </c>
      <c r="B106" s="7">
        <v>6</v>
      </c>
      <c r="C106" s="36">
        <v>28</v>
      </c>
      <c r="D106" s="35">
        <f>'6月'!F41</f>
        <v>0</v>
      </c>
      <c r="E106" s="35">
        <f>IF('6月'!AD41="",0,'6月'!AD41)</f>
        <v>0</v>
      </c>
      <c r="F106" s="35">
        <f>IF('6月'!AJ41="",0,'6月'!AJ41)</f>
        <v>0</v>
      </c>
      <c r="G106" s="35">
        <f>IF('6月'!AP41="",0,'6月'!AP41)</f>
        <v>0</v>
      </c>
      <c r="H106" s="7"/>
      <c r="I106" s="7">
        <f>IF(D106&gt;'表紙'!$D$13,1,"")</f>
      </c>
      <c r="J106" s="7">
        <f>IF(E106&gt;'表紙'!$D$10,1,"")</f>
      </c>
      <c r="K106" s="7">
        <f>IF(F106&gt;'表紙'!$D$11,1,"")</f>
      </c>
      <c r="L106" s="7">
        <f>IF(G106&gt;'表紙'!$D$12,1,"")</f>
      </c>
      <c r="N106" s="7">
        <f>IF(E106&gt;N4,1,"")</f>
      </c>
      <c r="O106" s="7">
        <f>IF(F106&gt;O4,1,"")</f>
      </c>
      <c r="P106" s="7">
        <f>IF(G106&gt;P4,1,"")</f>
      </c>
    </row>
    <row r="107" spans="1:16" ht="10.5">
      <c r="A107" s="7">
        <v>91</v>
      </c>
      <c r="B107" s="34">
        <v>6</v>
      </c>
      <c r="C107" s="36">
        <v>29</v>
      </c>
      <c r="D107" s="35">
        <f>'6月'!F42</f>
        <v>0</v>
      </c>
      <c r="E107" s="35">
        <f>IF('6月'!AD42="",0,'6月'!AD42)</f>
        <v>0</v>
      </c>
      <c r="F107" s="35">
        <f>IF('6月'!AJ42="",0,'6月'!AJ42)</f>
        <v>0</v>
      </c>
      <c r="G107" s="35">
        <f>IF('6月'!AP42="",0,'6月'!AP42)</f>
        <v>0</v>
      </c>
      <c r="H107" s="7"/>
      <c r="I107" s="7">
        <f>IF(D107&gt;'表紙'!$D$13,1,"")</f>
      </c>
      <c r="J107" s="7">
        <f>IF(E107&gt;'表紙'!$D$10,1,"")</f>
      </c>
      <c r="K107" s="7">
        <f>IF(F107&gt;'表紙'!$D$11,1,"")</f>
      </c>
      <c r="L107" s="7">
        <f>IF(G107&gt;'表紙'!$D$12,1,"")</f>
      </c>
      <c r="N107" s="7">
        <f>IF(E107&gt;N4,1,"")</f>
      </c>
      <c r="O107" s="7">
        <f>IF(F107&gt;O4,1,"")</f>
      </c>
      <c r="P107" s="7">
        <f>IF(G107&gt;P4,1,"")</f>
      </c>
    </row>
    <row r="108" spans="1:16" ht="10.5">
      <c r="A108" s="7">
        <v>92</v>
      </c>
      <c r="B108" s="7">
        <v>6</v>
      </c>
      <c r="C108" s="36">
        <v>30</v>
      </c>
      <c r="D108" s="35">
        <f>'6月'!F43</f>
        <v>0</v>
      </c>
      <c r="E108" s="35">
        <f>IF('6月'!AD43="",0,'6月'!AD43)</f>
        <v>0</v>
      </c>
      <c r="F108" s="35">
        <f>IF('6月'!AJ43="",0,'6月'!AJ43)</f>
        <v>0</v>
      </c>
      <c r="G108" s="35">
        <f>IF('6月'!AP43="",0,'6月'!AP43)</f>
        <v>0</v>
      </c>
      <c r="H108" s="7"/>
      <c r="I108" s="7">
        <f>IF(D108&gt;'表紙'!$D$13,1,"")</f>
      </c>
      <c r="J108" s="7">
        <f>IF(E108&gt;'表紙'!$D$10,1,"")</f>
      </c>
      <c r="K108" s="7">
        <f>IF(F108&gt;'表紙'!$D$11,1,"")</f>
      </c>
      <c r="L108" s="7">
        <f>IF(G108&gt;'表紙'!$D$12,1,"")</f>
      </c>
      <c r="N108" s="7">
        <f>IF(E108&gt;N4,1,"")</f>
      </c>
      <c r="O108" s="7">
        <f>IF(F108&gt;O4,1,"")</f>
      </c>
      <c r="P108" s="7">
        <f>IF(G108&gt;P4,1,"")</f>
      </c>
    </row>
    <row r="109" spans="1:16" ht="10.5">
      <c r="A109" s="7">
        <v>93</v>
      </c>
      <c r="B109" s="34">
        <v>6</v>
      </c>
      <c r="C109" s="36">
        <v>31</v>
      </c>
      <c r="D109" s="35">
        <f>'6月'!F44</f>
        <v>0</v>
      </c>
      <c r="E109" s="35">
        <f>IF('6月'!AD44="",0,'6月'!AD44)</f>
        <v>0</v>
      </c>
      <c r="F109" s="35">
        <f>IF('6月'!AJ44="",0,'6月'!AJ44)</f>
        <v>0</v>
      </c>
      <c r="G109" s="35">
        <f>IF('6月'!AP44="",0,'6月'!AP44)</f>
        <v>0</v>
      </c>
      <c r="H109" s="7"/>
      <c r="I109" s="7">
        <f>IF(D109&gt;'表紙'!$D$13,1,"")</f>
      </c>
      <c r="J109" s="7">
        <f>IF(E109&gt;'表紙'!$D$10,1,"")</f>
      </c>
      <c r="K109" s="7">
        <f>IF(F109&gt;'表紙'!$D$11,1,"")</f>
      </c>
      <c r="L109" s="7">
        <f>IF(G109&gt;'表紙'!$D$12,1,"")</f>
      </c>
      <c r="N109" s="7">
        <f>IF(E109&gt;N4,1,"")</f>
      </c>
      <c r="O109" s="7">
        <f>IF(F109&gt;O4,1,"")</f>
      </c>
      <c r="P109" s="7">
        <f>IF(G109&gt;P4,1,"")</f>
      </c>
    </row>
    <row r="110" spans="1:16" ht="10.5">
      <c r="A110" s="7">
        <v>95</v>
      </c>
      <c r="B110" s="7">
        <v>7</v>
      </c>
      <c r="C110" s="36">
        <v>2</v>
      </c>
      <c r="D110" s="35">
        <f>'7月'!F15</f>
        <v>0</v>
      </c>
      <c r="E110" s="35">
        <f>IF('7月'!AD15="",0,'7月'!AD15)</f>
        <v>0</v>
      </c>
      <c r="F110" s="35">
        <f>IF('7月'!AJ15="",0,'7月'!AJ15)</f>
        <v>0</v>
      </c>
      <c r="G110" s="35">
        <f>IF('7月'!AP15="",0,'7月'!AP15)</f>
        <v>0</v>
      </c>
      <c r="H110" s="7"/>
      <c r="I110" s="7">
        <f>IF(D110&gt;'表紙'!$D$13,1,"")</f>
      </c>
      <c r="J110" s="7">
        <f>IF(E110&gt;'表紙'!$D$10,1,"")</f>
      </c>
      <c r="K110" s="7">
        <f>IF(F110&gt;'表紙'!$D$11,1,"")</f>
      </c>
      <c r="L110" s="7">
        <f>IF(G110&gt;'表紙'!$D$12,1,"")</f>
      </c>
      <c r="N110" s="7">
        <f>IF(E110&gt;N4,1,"")</f>
      </c>
      <c r="O110" s="7">
        <f>IF(F110&gt;O4,1,"")</f>
      </c>
      <c r="P110" s="7">
        <f>IF(G110&gt;P4,1,"")</f>
      </c>
    </row>
    <row r="111" spans="1:16" ht="10.5">
      <c r="A111" s="7">
        <v>96</v>
      </c>
      <c r="B111" s="34">
        <v>7</v>
      </c>
      <c r="C111" s="36">
        <v>3</v>
      </c>
      <c r="D111" s="35">
        <f>'7月'!F16</f>
        <v>0</v>
      </c>
      <c r="E111" s="35">
        <f>IF('7月'!AD16="",0,'7月'!AD16)</f>
        <v>0</v>
      </c>
      <c r="F111" s="35">
        <f>IF('7月'!AJ16="",0,'7月'!AJ16)</f>
        <v>0</v>
      </c>
      <c r="G111" s="35">
        <f>IF('7月'!AP16="",0,'7月'!AP16)</f>
        <v>0</v>
      </c>
      <c r="H111" s="7"/>
      <c r="I111" s="7">
        <f>IF(D111&gt;'表紙'!$D$13,1,"")</f>
      </c>
      <c r="J111" s="7">
        <f>IF(E111&gt;'表紙'!$D$10,1,"")</f>
      </c>
      <c r="K111" s="7">
        <f>IF(F111&gt;'表紙'!$D$11,1,"")</f>
      </c>
      <c r="L111" s="7">
        <f>IF(G111&gt;'表紙'!$D$12,1,"")</f>
      </c>
      <c r="N111" s="7">
        <f>IF(E111&gt;N4,1,"")</f>
      </c>
      <c r="O111" s="7">
        <f>IF(F111&gt;O4,1,"")</f>
      </c>
      <c r="P111" s="7">
        <f>IF(G111&gt;P4,1,"")</f>
      </c>
    </row>
    <row r="112" spans="1:16" ht="10.5">
      <c r="A112" s="7">
        <v>97</v>
      </c>
      <c r="B112" s="7">
        <v>7</v>
      </c>
      <c r="C112" s="36">
        <v>4</v>
      </c>
      <c r="D112" s="35">
        <f>'7月'!F17</f>
        <v>0</v>
      </c>
      <c r="E112" s="35">
        <f>IF('7月'!AD17="",0,'7月'!AD17)</f>
        <v>0</v>
      </c>
      <c r="F112" s="35">
        <f>IF('7月'!AJ17="",0,'7月'!AJ17)</f>
        <v>0</v>
      </c>
      <c r="G112" s="35">
        <f>IF('7月'!AP17="",0,'7月'!AP17)</f>
        <v>0</v>
      </c>
      <c r="H112" s="7"/>
      <c r="I112" s="7">
        <f>IF(D112&gt;'表紙'!$D$13,1,"")</f>
      </c>
      <c r="J112" s="7">
        <f>IF(E112&gt;'表紙'!$D$10,1,"")</f>
      </c>
      <c r="K112" s="7">
        <f>IF(F112&gt;'表紙'!$D$11,1,"")</f>
      </c>
      <c r="L112" s="7">
        <f>IF(G112&gt;'表紙'!$D$12,1,"")</f>
      </c>
      <c r="N112" s="7">
        <f>IF(E112&gt;N4,1,"")</f>
      </c>
      <c r="O112" s="7">
        <f>IF(F112&gt;O4,1,"")</f>
      </c>
      <c r="P112" s="7">
        <f>IF(G112&gt;P4,1,"")</f>
      </c>
    </row>
    <row r="113" spans="1:16" ht="10.5">
      <c r="A113" s="7">
        <v>98</v>
      </c>
      <c r="B113" s="34">
        <v>7</v>
      </c>
      <c r="C113" s="36">
        <v>5</v>
      </c>
      <c r="D113" s="35">
        <f>'7月'!F18</f>
        <v>0</v>
      </c>
      <c r="E113" s="35">
        <f>IF('7月'!AD18="",0,'7月'!AD18)</f>
        <v>0</v>
      </c>
      <c r="F113" s="35">
        <f>IF('7月'!AJ18="",0,'7月'!AJ18)</f>
        <v>0</v>
      </c>
      <c r="G113" s="35">
        <f>IF('7月'!AP18="",0,'7月'!AP18)</f>
        <v>0</v>
      </c>
      <c r="H113" s="7"/>
      <c r="I113" s="7">
        <f>IF(D113&gt;'表紙'!$D$13,1,"")</f>
      </c>
      <c r="J113" s="7">
        <f>IF(E113&gt;'表紙'!$D$10,1,"")</f>
      </c>
      <c r="K113" s="7">
        <f>IF(F113&gt;'表紙'!$D$11,1,"")</f>
      </c>
      <c r="L113" s="7">
        <f>IF(G113&gt;'表紙'!$D$12,1,"")</f>
      </c>
      <c r="N113" s="7">
        <f>IF(E113&gt;N4,1,"")</f>
      </c>
      <c r="O113" s="7">
        <f>IF(F113&gt;O4,1,"")</f>
      </c>
      <c r="P113" s="7">
        <f>IF(G113&gt;P4,1,"")</f>
      </c>
    </row>
    <row r="114" spans="1:16" ht="10.5">
      <c r="A114" s="7">
        <v>100</v>
      </c>
      <c r="B114" s="34">
        <v>7</v>
      </c>
      <c r="C114" s="36">
        <v>7</v>
      </c>
      <c r="D114" s="35">
        <f>'7月'!F20</f>
        <v>0</v>
      </c>
      <c r="E114" s="35">
        <f>IF('7月'!AD20="",0,'7月'!AD20)</f>
        <v>0</v>
      </c>
      <c r="F114" s="35">
        <f>IF('7月'!AJ20="",0,'7月'!AJ20)</f>
        <v>0</v>
      </c>
      <c r="G114" s="35">
        <f>IF('7月'!AP20="",0,'7月'!AP20)</f>
        <v>0</v>
      </c>
      <c r="H114" s="7"/>
      <c r="I114" s="7">
        <f>IF(D114&gt;'表紙'!$D$13,1,"")</f>
      </c>
      <c r="J114" s="7">
        <f>IF(E114&gt;'表紙'!$D$10,1,"")</f>
      </c>
      <c r="K114" s="7">
        <f>IF(F114&gt;'表紙'!$D$11,1,"")</f>
      </c>
      <c r="L114" s="7">
        <f>IF(G114&gt;'表紙'!$D$12,1,"")</f>
      </c>
      <c r="N114" s="7">
        <f>IF(E114&gt;N4,1,"")</f>
      </c>
      <c r="O114" s="7">
        <f>IF(F114&gt;O4,1,"")</f>
      </c>
      <c r="P114" s="7">
        <f>IF(G114&gt;P4,1,"")</f>
      </c>
    </row>
    <row r="115" spans="1:16" ht="10.5">
      <c r="A115" s="7">
        <v>101</v>
      </c>
      <c r="B115" s="7">
        <v>7</v>
      </c>
      <c r="C115" s="36">
        <v>8</v>
      </c>
      <c r="D115" s="35">
        <f>'7月'!F21</f>
        <v>0</v>
      </c>
      <c r="E115" s="35">
        <f>IF('7月'!AD21="",0,'7月'!AD21)</f>
        <v>0</v>
      </c>
      <c r="F115" s="35">
        <f>IF('7月'!AJ21="",0,'7月'!AJ21)</f>
        <v>0</v>
      </c>
      <c r="G115" s="35">
        <f>IF('7月'!AP21="",0,'7月'!AP21)</f>
        <v>0</v>
      </c>
      <c r="H115" s="7"/>
      <c r="I115" s="7">
        <f>IF(D115&gt;'表紙'!$D$13,1,"")</f>
      </c>
      <c r="J115" s="7">
        <f>IF(E115&gt;'表紙'!$D$10,1,"")</f>
      </c>
      <c r="K115" s="7">
        <f>IF(F115&gt;'表紙'!$D$11,1,"")</f>
      </c>
      <c r="L115" s="7">
        <f>IF(G115&gt;'表紙'!$D$12,1,"")</f>
      </c>
      <c r="N115" s="7">
        <f>IF(E115&gt;N4,1,"")</f>
      </c>
      <c r="O115" s="7">
        <f>IF(F115&gt;O4,1,"")</f>
      </c>
      <c r="P115" s="7">
        <f>IF(G115&gt;P4,1,"")</f>
      </c>
    </row>
    <row r="116" spans="1:16" ht="10.5">
      <c r="A116" s="7">
        <v>102</v>
      </c>
      <c r="B116" s="34">
        <v>7</v>
      </c>
      <c r="C116" s="36">
        <v>9</v>
      </c>
      <c r="D116" s="35">
        <f>'7月'!F22</f>
        <v>0</v>
      </c>
      <c r="E116" s="35">
        <f>IF('7月'!AD22="",0,'7月'!AD22)</f>
        <v>0</v>
      </c>
      <c r="F116" s="35">
        <f>IF('7月'!AJ22="",0,'7月'!AJ22)</f>
        <v>0</v>
      </c>
      <c r="G116" s="35">
        <f>IF('7月'!AP22="",0,'7月'!AP22)</f>
        <v>0</v>
      </c>
      <c r="H116" s="7"/>
      <c r="I116" s="7">
        <f>IF(D116&gt;'表紙'!$D$13,1,"")</f>
      </c>
      <c r="J116" s="7">
        <f>IF(E116&gt;'表紙'!$D$10,1,"")</f>
      </c>
      <c r="K116" s="7">
        <f>IF(F116&gt;'表紙'!$D$11,1,"")</f>
      </c>
      <c r="L116" s="7">
        <f>IF(G116&gt;'表紙'!$D$12,1,"")</f>
      </c>
      <c r="N116" s="7">
        <f>IF(E116&gt;N4,1,"")</f>
      </c>
      <c r="O116" s="7">
        <f>IF(F116&gt;O4,1,"")</f>
      </c>
      <c r="P116" s="7">
        <f>IF(G116&gt;P4,1,"")</f>
      </c>
    </row>
    <row r="117" spans="1:16" ht="10.5">
      <c r="A117" s="7">
        <v>103</v>
      </c>
      <c r="B117" s="7">
        <v>7</v>
      </c>
      <c r="C117" s="36">
        <v>10</v>
      </c>
      <c r="D117" s="35">
        <f>'7月'!F23</f>
        <v>0</v>
      </c>
      <c r="E117" s="35">
        <f>IF('7月'!AD23="",0,'7月'!AD23)</f>
        <v>0</v>
      </c>
      <c r="F117" s="35">
        <f>IF('7月'!AJ23="",0,'7月'!AJ23)</f>
        <v>0</v>
      </c>
      <c r="G117" s="35">
        <f>IF('7月'!AP23="",0,'7月'!AP23)</f>
        <v>0</v>
      </c>
      <c r="H117" s="7"/>
      <c r="I117" s="7">
        <f>IF(D117&gt;'表紙'!$D$13,1,"")</f>
      </c>
      <c r="J117" s="7">
        <f>IF(E117&gt;'表紙'!$D$10,1,"")</f>
      </c>
      <c r="K117" s="7">
        <f>IF(F117&gt;'表紙'!$D$11,1,"")</f>
      </c>
      <c r="L117" s="7">
        <f>IF(G117&gt;'表紙'!$D$12,1,"")</f>
      </c>
      <c r="N117" s="7">
        <f>IF(E117&gt;N4,1,"")</f>
      </c>
      <c r="O117" s="7">
        <f>IF(F117&gt;O4,1,"")</f>
      </c>
      <c r="P117" s="7">
        <f>IF(G117&gt;P4,1,"")</f>
      </c>
    </row>
    <row r="118" spans="1:16" ht="10.5">
      <c r="A118" s="7">
        <v>104</v>
      </c>
      <c r="B118" s="34">
        <v>7</v>
      </c>
      <c r="C118" s="36">
        <v>11</v>
      </c>
      <c r="D118" s="35">
        <f>'7月'!F24</f>
        <v>0</v>
      </c>
      <c r="E118" s="35">
        <f>IF('7月'!AD24="",0,'7月'!AD24)</f>
        <v>0</v>
      </c>
      <c r="F118" s="35">
        <f>IF('7月'!AJ24="",0,'7月'!AJ24)</f>
        <v>0</v>
      </c>
      <c r="G118" s="35">
        <f>IF('7月'!AP24="",0,'7月'!AP24)</f>
        <v>0</v>
      </c>
      <c r="H118" s="7"/>
      <c r="I118" s="7">
        <f>IF(D118&gt;'表紙'!$D$13,1,"")</f>
      </c>
      <c r="J118" s="7">
        <f>IF(E118&gt;'表紙'!$D$10,1,"")</f>
      </c>
      <c r="K118" s="7">
        <f>IF(F118&gt;'表紙'!$D$11,1,"")</f>
      </c>
      <c r="L118" s="7">
        <f>IF(G118&gt;'表紙'!$D$12,1,"")</f>
      </c>
      <c r="N118" s="7">
        <f>IF(E118&gt;N4,1,"")</f>
      </c>
      <c r="O118" s="7">
        <f>IF(F118&gt;O4,1,"")</f>
      </c>
      <c r="P118" s="7">
        <f>IF(G118&gt;P4,1,"")</f>
      </c>
    </row>
    <row r="119" spans="1:16" ht="10.5">
      <c r="A119" s="7">
        <v>105</v>
      </c>
      <c r="B119" s="7">
        <v>7</v>
      </c>
      <c r="C119" s="36">
        <v>12</v>
      </c>
      <c r="D119" s="35">
        <f>'7月'!F25</f>
        <v>0</v>
      </c>
      <c r="E119" s="35">
        <f>IF('7月'!AD25="",0,'7月'!AD25)</f>
        <v>0</v>
      </c>
      <c r="F119" s="35">
        <f>IF('7月'!AJ25="",0,'7月'!AJ25)</f>
        <v>0</v>
      </c>
      <c r="G119" s="35">
        <f>IF('7月'!AP25="",0,'7月'!AP25)</f>
        <v>0</v>
      </c>
      <c r="H119" s="7"/>
      <c r="I119" s="7">
        <f>IF(D119&gt;'表紙'!$D$13,1,"")</f>
      </c>
      <c r="J119" s="7">
        <f>IF(E119&gt;'表紙'!$D$10,1,"")</f>
      </c>
      <c r="K119" s="7">
        <f>IF(F119&gt;'表紙'!$D$11,1,"")</f>
      </c>
      <c r="L119" s="7">
        <f>IF(G119&gt;'表紙'!$D$12,1,"")</f>
      </c>
      <c r="N119" s="7">
        <f>IF(E119&gt;N4,1,"")</f>
      </c>
      <c r="O119" s="7">
        <f>IF(F119&gt;O4,1,"")</f>
      </c>
      <c r="P119" s="7">
        <f>IF(G119&gt;P4,1,"")</f>
      </c>
    </row>
    <row r="120" spans="1:16" ht="10.5">
      <c r="A120" s="7">
        <v>106</v>
      </c>
      <c r="B120" s="34">
        <v>7</v>
      </c>
      <c r="C120" s="36">
        <v>13</v>
      </c>
      <c r="D120" s="35">
        <f>'7月'!F26</f>
        <v>0</v>
      </c>
      <c r="E120" s="35">
        <f>IF('7月'!AD26="",0,'7月'!AD26)</f>
        <v>0</v>
      </c>
      <c r="F120" s="35">
        <f>IF('7月'!AJ26="",0,'7月'!AJ26)</f>
        <v>0</v>
      </c>
      <c r="G120" s="35">
        <f>IF('7月'!AP26="",0,'7月'!AP26)</f>
        <v>0</v>
      </c>
      <c r="H120" s="7"/>
      <c r="I120" s="7">
        <f>IF(D120&gt;'表紙'!$D$13,1,"")</f>
      </c>
      <c r="J120" s="7">
        <f>IF(E120&gt;'表紙'!$D$10,1,"")</f>
      </c>
      <c r="K120" s="7">
        <f>IF(F120&gt;'表紙'!$D$11,1,"")</f>
      </c>
      <c r="L120" s="7">
        <f>IF(G120&gt;'表紙'!$D$12,1,"")</f>
      </c>
      <c r="N120" s="7">
        <f>IF(E120&gt;N4,1,"")</f>
      </c>
      <c r="O120" s="7">
        <f>IF(F120&gt;O4,1,"")</f>
      </c>
      <c r="P120" s="7">
        <f>IF(G120&gt;P4,1,"")</f>
      </c>
    </row>
    <row r="121" spans="1:16" ht="10.5">
      <c r="A121" s="7">
        <v>107</v>
      </c>
      <c r="B121" s="7">
        <v>7</v>
      </c>
      <c r="C121" s="36">
        <v>14</v>
      </c>
      <c r="D121" s="35">
        <f>'7月'!F27</f>
        <v>0</v>
      </c>
      <c r="E121" s="35">
        <f>IF('7月'!AD27="",0,'7月'!AD27)</f>
        <v>0</v>
      </c>
      <c r="F121" s="35">
        <f>IF('7月'!AJ27="",0,'7月'!AJ27)</f>
        <v>0</v>
      </c>
      <c r="G121" s="35">
        <f>IF('7月'!AP27="",0,'7月'!AP27)</f>
        <v>0</v>
      </c>
      <c r="H121" s="7"/>
      <c r="I121" s="7">
        <f>IF(D121&gt;'表紙'!$D$13,1,"")</f>
      </c>
      <c r="J121" s="7">
        <f>IF(E121&gt;'表紙'!$D$10,1,"")</f>
      </c>
      <c r="K121" s="7">
        <f>IF(F121&gt;'表紙'!$D$11,1,"")</f>
      </c>
      <c r="L121" s="7">
        <f>IF(G121&gt;'表紙'!$D$12,1,"")</f>
      </c>
      <c r="N121" s="7">
        <f>IF(E121&gt;N4,1,"")</f>
      </c>
      <c r="O121" s="7">
        <f>IF(F121&gt;O4,1,"")</f>
      </c>
      <c r="P121" s="7">
        <f>IF(G121&gt;P4,1,"")</f>
      </c>
    </row>
    <row r="122" spans="1:16" ht="10.5">
      <c r="A122" s="7">
        <v>108</v>
      </c>
      <c r="B122" s="34">
        <v>7</v>
      </c>
      <c r="C122" s="36">
        <v>15</v>
      </c>
      <c r="D122" s="35">
        <f>'7月'!F28</f>
        <v>0</v>
      </c>
      <c r="E122" s="35">
        <f>IF('7月'!AD28="",0,'7月'!AD28)</f>
        <v>0</v>
      </c>
      <c r="F122" s="35">
        <f>IF('7月'!AJ28="",0,'7月'!AJ28)</f>
        <v>0</v>
      </c>
      <c r="G122" s="35">
        <f>IF('7月'!AP28="",0,'7月'!AP28)</f>
        <v>0</v>
      </c>
      <c r="H122" s="7"/>
      <c r="I122" s="7">
        <f>IF(D122&gt;'表紙'!$D$13,1,"")</f>
      </c>
      <c r="J122" s="7">
        <f>IF(E122&gt;'表紙'!$D$10,1,"")</f>
      </c>
      <c r="K122" s="7">
        <f>IF(F122&gt;'表紙'!$D$11,1,"")</f>
      </c>
      <c r="L122" s="7">
        <f>IF(G122&gt;'表紙'!$D$12,1,"")</f>
      </c>
      <c r="N122" s="7">
        <f>IF(E122&gt;N4,1,"")</f>
      </c>
      <c r="O122" s="7">
        <f>IF(F122&gt;O4,1,"")</f>
      </c>
      <c r="P122" s="7">
        <f>IF(G122&gt;P4,1,"")</f>
      </c>
    </row>
    <row r="123" spans="1:16" ht="10.5">
      <c r="A123" s="7">
        <v>109</v>
      </c>
      <c r="B123" s="7">
        <v>7</v>
      </c>
      <c r="C123" s="36">
        <v>16</v>
      </c>
      <c r="D123" s="35">
        <f>'7月'!F29</f>
        <v>0</v>
      </c>
      <c r="E123" s="35">
        <f>IF('7月'!AD29="",0,'7月'!AD29)</f>
        <v>0</v>
      </c>
      <c r="F123" s="35">
        <f>IF('7月'!AJ29="",0,'7月'!AJ29)</f>
        <v>0</v>
      </c>
      <c r="G123" s="35">
        <f>IF('7月'!AP29="",0,'7月'!AP29)</f>
        <v>0</v>
      </c>
      <c r="H123" s="7"/>
      <c r="I123" s="7">
        <f>IF(D123&gt;'表紙'!$D$13,1,"")</f>
      </c>
      <c r="J123" s="7">
        <f>IF(E123&gt;'表紙'!$D$10,1,"")</f>
      </c>
      <c r="K123" s="7">
        <f>IF(F123&gt;'表紙'!$D$11,1,"")</f>
      </c>
      <c r="L123" s="7">
        <f>IF(G123&gt;'表紙'!$D$12,1,"")</f>
      </c>
      <c r="N123" s="7">
        <f>IF(E123&gt;N4,1,"")</f>
      </c>
      <c r="O123" s="7">
        <f>IF(F123&gt;O4,1,"")</f>
      </c>
      <c r="P123" s="7">
        <f>IF(G123&gt;P4,1,"")</f>
      </c>
    </row>
    <row r="124" spans="1:16" ht="10.5">
      <c r="A124" s="7">
        <v>110</v>
      </c>
      <c r="B124" s="34">
        <v>7</v>
      </c>
      <c r="C124" s="36">
        <v>17</v>
      </c>
      <c r="D124" s="35">
        <f>'7月'!F30</f>
        <v>0</v>
      </c>
      <c r="E124" s="35">
        <f>IF('7月'!AD30="",0,'7月'!AD30)</f>
        <v>0</v>
      </c>
      <c r="F124" s="35">
        <f>IF('7月'!AJ30="",0,'7月'!AJ30)</f>
        <v>0</v>
      </c>
      <c r="G124" s="35">
        <f>IF('7月'!AP30="",0,'7月'!AP30)</f>
        <v>0</v>
      </c>
      <c r="H124" s="7"/>
      <c r="I124" s="7">
        <f>IF(D124&gt;'表紙'!$D$13,1,"")</f>
      </c>
      <c r="J124" s="7">
        <f>IF(E124&gt;'表紙'!$D$10,1,"")</f>
      </c>
      <c r="K124" s="7">
        <f>IF(F124&gt;'表紙'!$D$11,1,"")</f>
      </c>
      <c r="L124" s="7">
        <f>IF(G124&gt;'表紙'!$D$12,1,"")</f>
      </c>
      <c r="N124" s="7">
        <f>IF(E124&gt;N4,1,"")</f>
      </c>
      <c r="O124" s="7">
        <f>IF(F124&gt;O4,1,"")</f>
      </c>
      <c r="P124" s="7">
        <f>IF(G124&gt;P4,1,"")</f>
      </c>
    </row>
    <row r="125" spans="1:16" ht="10.5">
      <c r="A125" s="7">
        <v>111</v>
      </c>
      <c r="B125" s="7">
        <v>7</v>
      </c>
      <c r="C125" s="36">
        <v>18</v>
      </c>
      <c r="D125" s="35">
        <f>'7月'!F31</f>
        <v>0</v>
      </c>
      <c r="E125" s="35">
        <f>IF('7月'!AD31="",0,'7月'!AD31)</f>
        <v>0</v>
      </c>
      <c r="F125" s="35">
        <f>IF('7月'!AJ31="",0,'7月'!AJ31)</f>
        <v>0</v>
      </c>
      <c r="G125" s="35">
        <f>IF('7月'!AP31="",0,'7月'!AP31)</f>
        <v>0</v>
      </c>
      <c r="H125" s="7"/>
      <c r="I125" s="7">
        <f>IF(D125&gt;'表紙'!$D$13,1,"")</f>
      </c>
      <c r="J125" s="7">
        <f>IF(E125&gt;'表紙'!$D$10,1,"")</f>
      </c>
      <c r="K125" s="7">
        <f>IF(F125&gt;'表紙'!$D$11,1,"")</f>
      </c>
      <c r="L125" s="7">
        <f>IF(G125&gt;'表紙'!$D$12,1,"")</f>
      </c>
      <c r="N125" s="7">
        <f>IF(E125&gt;N4,1,"")</f>
      </c>
      <c r="O125" s="7">
        <f>IF(F125&gt;O4,1,"")</f>
      </c>
      <c r="P125" s="7">
        <f>IF(G125&gt;P4,1,"")</f>
      </c>
    </row>
    <row r="126" spans="1:16" ht="10.5">
      <c r="A126" s="7">
        <v>112</v>
      </c>
      <c r="B126" s="34">
        <v>7</v>
      </c>
      <c r="C126" s="36">
        <v>19</v>
      </c>
      <c r="D126" s="35">
        <f>'7月'!F32</f>
        <v>0</v>
      </c>
      <c r="E126" s="35">
        <f>IF('7月'!AD32="",0,'7月'!AD32)</f>
        <v>0</v>
      </c>
      <c r="F126" s="35">
        <f>IF('7月'!AJ32="",0,'7月'!AJ32)</f>
        <v>0</v>
      </c>
      <c r="G126" s="35">
        <f>IF('7月'!AP32="",0,'7月'!AP32)</f>
        <v>0</v>
      </c>
      <c r="H126" s="7"/>
      <c r="I126" s="7">
        <f>IF(D126&gt;'表紙'!$D$13,1,"")</f>
      </c>
      <c r="J126" s="7">
        <f>IF(E126&gt;'表紙'!$D$10,1,"")</f>
      </c>
      <c r="K126" s="7">
        <f>IF(F126&gt;'表紙'!$D$11,1,"")</f>
      </c>
      <c r="L126" s="7">
        <f>IF(G126&gt;'表紙'!$D$12,1,"")</f>
      </c>
      <c r="N126" s="7">
        <f>IF(E126&gt;N4,1,"")</f>
      </c>
      <c r="O126" s="7">
        <f>IF(F126&gt;O4,1,"")</f>
      </c>
      <c r="P126" s="7">
        <f>IF(G126&gt;P4,1,"")</f>
      </c>
    </row>
    <row r="127" spans="1:16" ht="10.5">
      <c r="A127" s="7">
        <v>113</v>
      </c>
      <c r="B127" s="7">
        <v>7</v>
      </c>
      <c r="C127" s="36">
        <v>20</v>
      </c>
      <c r="D127" s="35">
        <f>'7月'!F33</f>
        <v>0</v>
      </c>
      <c r="E127" s="35">
        <f>IF('7月'!AD33="",0,'7月'!AD33)</f>
        <v>0</v>
      </c>
      <c r="F127" s="35">
        <f>IF('7月'!AJ33="",0,'7月'!AJ33)</f>
        <v>0</v>
      </c>
      <c r="G127" s="35">
        <f>IF('7月'!AP33="",0,'7月'!AP33)</f>
        <v>0</v>
      </c>
      <c r="H127" s="7"/>
      <c r="I127" s="7">
        <f>IF(D127&gt;'表紙'!$D$13,1,"")</f>
      </c>
      <c r="J127" s="7">
        <f>IF(E127&gt;'表紙'!$D$10,1,"")</f>
      </c>
      <c r="K127" s="7">
        <f>IF(F127&gt;'表紙'!$D$11,1,"")</f>
      </c>
      <c r="L127" s="7">
        <f>IF(G127&gt;'表紙'!$D$12,1,"")</f>
      </c>
      <c r="N127" s="7">
        <f>IF(E127&gt;N4,1,"")</f>
      </c>
      <c r="O127" s="7">
        <f>IF(F127&gt;O4,1,"")</f>
      </c>
      <c r="P127" s="7">
        <f>IF(G127&gt;P4,1,"")</f>
      </c>
    </row>
    <row r="128" spans="1:16" ht="10.5">
      <c r="A128" s="7">
        <v>114</v>
      </c>
      <c r="B128" s="34">
        <v>7</v>
      </c>
      <c r="C128" s="36">
        <v>21</v>
      </c>
      <c r="D128" s="35">
        <f>'7月'!F34</f>
        <v>0</v>
      </c>
      <c r="E128" s="35">
        <f>IF('7月'!AD34="",0,'7月'!AD34)</f>
        <v>0</v>
      </c>
      <c r="F128" s="35">
        <f>IF('7月'!AJ34="",0,'7月'!AJ34)</f>
        <v>0</v>
      </c>
      <c r="G128" s="35">
        <f>IF('7月'!AP34="",0,'7月'!AP34)</f>
        <v>0</v>
      </c>
      <c r="H128" s="7"/>
      <c r="I128" s="7">
        <f>IF(D128&gt;'表紙'!$D$13,1,"")</f>
      </c>
      <c r="J128" s="7">
        <f>IF(E128&gt;'表紙'!$D$10,1,"")</f>
      </c>
      <c r="K128" s="7">
        <f>IF(F128&gt;'表紙'!$D$11,1,"")</f>
      </c>
      <c r="L128" s="7">
        <f>IF(G128&gt;'表紙'!$D$12,1,"")</f>
      </c>
      <c r="N128" s="7">
        <f>IF(E128&gt;N4,1,"")</f>
      </c>
      <c r="O128" s="7">
        <f>IF(F128&gt;O4,1,"")</f>
      </c>
      <c r="P128" s="7">
        <f>IF(G128&gt;P4,1,"")</f>
      </c>
    </row>
    <row r="129" spans="1:16" ht="10.5">
      <c r="A129" s="7">
        <v>115</v>
      </c>
      <c r="B129" s="7">
        <v>7</v>
      </c>
      <c r="C129" s="36">
        <v>22</v>
      </c>
      <c r="D129" s="35">
        <f>'7月'!F35</f>
        <v>0</v>
      </c>
      <c r="E129" s="35">
        <f>IF('7月'!AD35="",0,'7月'!AD35)</f>
        <v>0</v>
      </c>
      <c r="F129" s="35">
        <f>IF('7月'!AJ35="",0,'7月'!AJ35)</f>
        <v>0</v>
      </c>
      <c r="G129" s="35">
        <f>IF('7月'!AP35="",0,'7月'!AP35)</f>
        <v>0</v>
      </c>
      <c r="H129" s="7"/>
      <c r="I129" s="7">
        <f>IF(D129&gt;'表紙'!$D$13,1,"")</f>
      </c>
      <c r="J129" s="7">
        <f>IF(E129&gt;'表紙'!$D$10,1,"")</f>
      </c>
      <c r="K129" s="7">
        <f>IF(F129&gt;'表紙'!$D$11,1,"")</f>
      </c>
      <c r="L129" s="7">
        <f>IF(G129&gt;'表紙'!$D$12,1,"")</f>
      </c>
      <c r="N129" s="7">
        <f>IF(E129&gt;N4,1,"")</f>
      </c>
      <c r="O129" s="7">
        <f>IF(F129&gt;O4,1,"")</f>
      </c>
      <c r="P129" s="7">
        <f>IF(G129&gt;P4,1,"")</f>
      </c>
    </row>
    <row r="130" spans="1:16" ht="10.5">
      <c r="A130" s="7">
        <v>116</v>
      </c>
      <c r="B130" s="34">
        <v>7</v>
      </c>
      <c r="C130" s="36">
        <v>23</v>
      </c>
      <c r="D130" s="35">
        <f>'7月'!F36</f>
        <v>0</v>
      </c>
      <c r="E130" s="35">
        <f>IF('7月'!AD36="",0,'7月'!AD36)</f>
        <v>0</v>
      </c>
      <c r="F130" s="35">
        <f>IF('7月'!AJ36="",0,'7月'!AJ36)</f>
        <v>0</v>
      </c>
      <c r="G130" s="35">
        <f>IF('7月'!AP36="",0,'7月'!AP36)</f>
        <v>0</v>
      </c>
      <c r="H130" s="7"/>
      <c r="I130" s="7">
        <f>IF(D130&gt;'表紙'!$D$13,1,"")</f>
      </c>
      <c r="J130" s="7">
        <f>IF(E130&gt;'表紙'!$D$10,1,"")</f>
      </c>
      <c r="K130" s="7">
        <f>IF(F130&gt;'表紙'!$D$11,1,"")</f>
      </c>
      <c r="L130" s="7">
        <f>IF(G130&gt;'表紙'!$D$12,1,"")</f>
      </c>
      <c r="N130" s="7">
        <f>IF(E130&gt;N4,1,"")</f>
      </c>
      <c r="O130" s="7">
        <f>IF(F130&gt;O4,1,"")</f>
      </c>
      <c r="P130" s="7">
        <f>IF(G130&gt;P4,1,"")</f>
      </c>
    </row>
    <row r="131" spans="1:16" ht="10.5">
      <c r="A131" s="7">
        <v>117</v>
      </c>
      <c r="B131" s="7">
        <v>7</v>
      </c>
      <c r="C131" s="36">
        <v>24</v>
      </c>
      <c r="D131" s="35">
        <f>'7月'!F37</f>
        <v>0</v>
      </c>
      <c r="E131" s="35">
        <f>IF('7月'!AD37="",0,'7月'!AD37)</f>
        <v>0</v>
      </c>
      <c r="F131" s="35">
        <f>IF('7月'!AJ37="",0,'7月'!AJ37)</f>
        <v>0</v>
      </c>
      <c r="G131" s="35">
        <f>IF('7月'!AP37="",0,'7月'!AP37)</f>
        <v>0</v>
      </c>
      <c r="H131" s="7"/>
      <c r="I131" s="7">
        <f>IF(D131&gt;'表紙'!$D$13,1,"")</f>
      </c>
      <c r="J131" s="7">
        <f>IF(E131&gt;'表紙'!$D$10,1,"")</f>
      </c>
      <c r="K131" s="7">
        <f>IF(F131&gt;'表紙'!$D$11,1,"")</f>
      </c>
      <c r="L131" s="7">
        <f>IF(G131&gt;'表紙'!$D$12,1,"")</f>
      </c>
      <c r="N131" s="7">
        <f>IF(E131&gt;N4,1,"")</f>
      </c>
      <c r="O131" s="7">
        <f>IF(F131&gt;O4,1,"")</f>
      </c>
      <c r="P131" s="7">
        <f>IF(G131&gt;P4,1,"")</f>
      </c>
    </row>
    <row r="132" spans="1:16" ht="10.5">
      <c r="A132" s="7">
        <v>118</v>
      </c>
      <c r="B132" s="34">
        <v>7</v>
      </c>
      <c r="C132" s="36">
        <v>25</v>
      </c>
      <c r="D132" s="35">
        <f>'7月'!F38</f>
        <v>0</v>
      </c>
      <c r="E132" s="35">
        <f>IF('7月'!AD38="",0,'7月'!AD38)</f>
        <v>0</v>
      </c>
      <c r="F132" s="35">
        <f>IF('7月'!AJ38="",0,'7月'!AJ38)</f>
        <v>0</v>
      </c>
      <c r="G132" s="35">
        <f>IF('7月'!AP38="",0,'7月'!AP38)</f>
        <v>0</v>
      </c>
      <c r="H132" s="7"/>
      <c r="I132" s="7">
        <f>IF(D132&gt;'表紙'!$D$13,1,"")</f>
      </c>
      <c r="J132" s="7">
        <f>IF(E132&gt;'表紙'!$D$10,1,"")</f>
      </c>
      <c r="K132" s="7">
        <f>IF(F132&gt;'表紙'!$D$11,1,"")</f>
      </c>
      <c r="L132" s="7">
        <f>IF(G132&gt;'表紙'!$D$12,1,"")</f>
      </c>
      <c r="N132" s="7">
        <f>IF(E132&gt;N4,1,"")</f>
      </c>
      <c r="O132" s="7">
        <f>IF(F132&gt;O4,1,"")</f>
      </c>
      <c r="P132" s="7">
        <f>IF(G132&gt;P4,1,"")</f>
      </c>
    </row>
    <row r="133" spans="1:16" ht="10.5">
      <c r="A133" s="7">
        <v>119</v>
      </c>
      <c r="B133" s="7">
        <v>7</v>
      </c>
      <c r="C133" s="36">
        <v>26</v>
      </c>
      <c r="D133" s="35">
        <f>'7月'!F39</f>
        <v>0</v>
      </c>
      <c r="E133" s="35">
        <f>IF('7月'!AD39="",0,'7月'!AD39)</f>
        <v>0</v>
      </c>
      <c r="F133" s="35">
        <f>IF('7月'!AJ39="",0,'7月'!AJ39)</f>
        <v>0</v>
      </c>
      <c r="G133" s="35">
        <f>IF('7月'!AP39="",0,'7月'!AP39)</f>
        <v>0</v>
      </c>
      <c r="H133" s="7"/>
      <c r="I133" s="7">
        <f>IF(D133&gt;'表紙'!$D$13,1,"")</f>
      </c>
      <c r="J133" s="7">
        <f>IF(E133&gt;'表紙'!$D$10,1,"")</f>
      </c>
      <c r="K133" s="7">
        <f>IF(F133&gt;'表紙'!$D$11,1,"")</f>
      </c>
      <c r="L133" s="7">
        <f>IF(G133&gt;'表紙'!$D$12,1,"")</f>
      </c>
      <c r="N133" s="7">
        <f>IF(E133&gt;N4,1,"")</f>
      </c>
      <c r="O133" s="7">
        <f>IF(F133&gt;O4,1,"")</f>
      </c>
      <c r="P133" s="7">
        <f>IF(G133&gt;P4,1,"")</f>
      </c>
    </row>
    <row r="134" spans="1:16" ht="10.5">
      <c r="A134" s="7">
        <v>120</v>
      </c>
      <c r="B134" s="34">
        <v>7</v>
      </c>
      <c r="C134" s="36">
        <v>27</v>
      </c>
      <c r="D134" s="35">
        <f>'7月'!F40</f>
        <v>0</v>
      </c>
      <c r="E134" s="35">
        <f>IF('7月'!AD40="",0,'7月'!AD40)</f>
        <v>0</v>
      </c>
      <c r="F134" s="35">
        <f>IF('7月'!AJ40="",0,'7月'!AJ40)</f>
        <v>0</v>
      </c>
      <c r="G134" s="35">
        <f>IF('7月'!AP40="",0,'7月'!AP40)</f>
        <v>0</v>
      </c>
      <c r="H134" s="7"/>
      <c r="I134" s="7">
        <f>IF(D134&gt;'表紙'!$D$13,1,"")</f>
      </c>
      <c r="J134" s="7">
        <f>IF(E134&gt;'表紙'!$D$10,1,"")</f>
      </c>
      <c r="K134" s="7">
        <f>IF(F134&gt;'表紙'!$D$11,1,"")</f>
      </c>
      <c r="L134" s="7">
        <f>IF(G134&gt;'表紙'!$D$12,1,"")</f>
      </c>
      <c r="N134" s="7">
        <f>IF(E134&gt;N4,1,"")</f>
      </c>
      <c r="O134" s="7">
        <f>IF(F134&gt;O4,1,"")</f>
      </c>
      <c r="P134" s="7">
        <f>IF(G134&gt;P4,1,"")</f>
      </c>
    </row>
    <row r="135" spans="1:16" ht="10.5">
      <c r="A135" s="7">
        <v>121</v>
      </c>
      <c r="B135" s="7">
        <v>7</v>
      </c>
      <c r="C135" s="36">
        <v>28</v>
      </c>
      <c r="D135" s="35">
        <f>'7月'!F41</f>
        <v>0</v>
      </c>
      <c r="E135" s="35">
        <f>IF('7月'!AD41="",0,'7月'!AD41)</f>
        <v>0</v>
      </c>
      <c r="F135" s="35">
        <f>IF('7月'!AJ41="",0,'7月'!AJ41)</f>
        <v>0</v>
      </c>
      <c r="G135" s="35">
        <f>IF('7月'!AP41="",0,'7月'!AP41)</f>
        <v>0</v>
      </c>
      <c r="H135" s="7"/>
      <c r="I135" s="7">
        <f>IF(D135&gt;'表紙'!$D$13,1,"")</f>
      </c>
      <c r="J135" s="7">
        <f>IF(E135&gt;'表紙'!$D$10,1,"")</f>
      </c>
      <c r="K135" s="7">
        <f>IF(F135&gt;'表紙'!$D$11,1,"")</f>
      </c>
      <c r="L135" s="7">
        <f>IF(G135&gt;'表紙'!$D$12,1,"")</f>
      </c>
      <c r="N135" s="7">
        <f>IF(E135&gt;N4,1,"")</f>
      </c>
      <c r="O135" s="7">
        <f>IF(F135&gt;O4,1,"")</f>
      </c>
      <c r="P135" s="7">
        <f>IF(G135&gt;P4,1,"")</f>
      </c>
    </row>
    <row r="136" spans="1:16" ht="10.5">
      <c r="A136" s="7">
        <v>122</v>
      </c>
      <c r="B136" s="34">
        <v>7</v>
      </c>
      <c r="C136" s="36">
        <v>29</v>
      </c>
      <c r="D136" s="35">
        <f>'7月'!F42</f>
        <v>0</v>
      </c>
      <c r="E136" s="35">
        <f>IF('7月'!AD42="",0,'7月'!AD42)</f>
        <v>0</v>
      </c>
      <c r="F136" s="35">
        <f>IF('7月'!AJ42="",0,'7月'!AJ42)</f>
        <v>0</v>
      </c>
      <c r="G136" s="35">
        <f>IF('7月'!AP42="",0,'7月'!AP42)</f>
        <v>0</v>
      </c>
      <c r="H136" s="7"/>
      <c r="I136" s="7">
        <f>IF(D136&gt;'表紙'!$D$13,1,"")</f>
      </c>
      <c r="J136" s="7">
        <f>IF(E136&gt;'表紙'!$D$10,1,"")</f>
      </c>
      <c r="K136" s="7">
        <f>IF(F136&gt;'表紙'!$D$11,1,"")</f>
      </c>
      <c r="L136" s="7">
        <f>IF(G136&gt;'表紙'!$D$12,1,"")</f>
      </c>
      <c r="N136" s="7">
        <f>IF(E136&gt;N4,1,"")</f>
      </c>
      <c r="O136" s="7">
        <f>IF(F136&gt;O4,1,"")</f>
      </c>
      <c r="P136" s="7">
        <f>IF(G136&gt;P4,1,"")</f>
      </c>
    </row>
    <row r="137" spans="1:16" ht="10.5">
      <c r="A137" s="7">
        <v>123</v>
      </c>
      <c r="B137" s="7">
        <v>7</v>
      </c>
      <c r="C137" s="36">
        <v>30</v>
      </c>
      <c r="D137" s="35">
        <f>'7月'!F43</f>
        <v>0</v>
      </c>
      <c r="E137" s="35">
        <f>IF('7月'!AD43="",0,'7月'!AD43)</f>
        <v>0</v>
      </c>
      <c r="F137" s="35">
        <f>IF('7月'!AJ43="",0,'7月'!AJ43)</f>
        <v>0</v>
      </c>
      <c r="G137" s="35">
        <f>IF('7月'!AP43="",0,'7月'!AP43)</f>
        <v>0</v>
      </c>
      <c r="H137" s="7"/>
      <c r="I137" s="7">
        <f>IF(D137&gt;'表紙'!$D$13,1,"")</f>
      </c>
      <c r="J137" s="7">
        <f>IF(E137&gt;'表紙'!$D$10,1,"")</f>
      </c>
      <c r="K137" s="7">
        <f>IF(F137&gt;'表紙'!$D$11,1,"")</f>
      </c>
      <c r="L137" s="7">
        <f>IF(G137&gt;'表紙'!$D$12,1,"")</f>
      </c>
      <c r="N137" s="7">
        <f>IF(E137&gt;N4,1,"")</f>
      </c>
      <c r="O137" s="7">
        <f>IF(F137&gt;O4,1,"")</f>
      </c>
      <c r="P137" s="7">
        <f>IF(G137&gt;P4,1,"")</f>
      </c>
    </row>
    <row r="138" spans="1:16" ht="10.5">
      <c r="A138" s="7">
        <v>124</v>
      </c>
      <c r="B138" s="34">
        <v>7</v>
      </c>
      <c r="C138" s="36">
        <v>31</v>
      </c>
      <c r="D138" s="35">
        <f>'7月'!F44</f>
        <v>0</v>
      </c>
      <c r="E138" s="35">
        <f>IF('7月'!AD44="",0,'7月'!AD44)</f>
        <v>0</v>
      </c>
      <c r="F138" s="35">
        <f>IF('7月'!AJ44="",0,'7月'!AJ44)</f>
        <v>0</v>
      </c>
      <c r="G138" s="35">
        <f>IF('7月'!AP44="",0,'7月'!AP44)</f>
        <v>0</v>
      </c>
      <c r="H138" s="7"/>
      <c r="I138" s="7">
        <f>IF(D138&gt;'表紙'!$D$13,1,"")</f>
      </c>
      <c r="J138" s="7">
        <f>IF(E138&gt;'表紙'!$D$10,1,"")</f>
      </c>
      <c r="K138" s="7">
        <f>IF(F138&gt;'表紙'!$D$11,1,"")</f>
      </c>
      <c r="L138" s="7">
        <f>IF(G138&gt;'表紙'!$D$12,1,"")</f>
      </c>
      <c r="N138" s="7">
        <f>IF(E138&gt;N4,1,"")</f>
      </c>
      <c r="O138" s="7">
        <f>IF(F138&gt;O4,1,"")</f>
      </c>
      <c r="P138" s="7">
        <f>IF(G138&gt;P4,1,"")</f>
      </c>
    </row>
    <row r="139" spans="1:16" ht="10.5">
      <c r="A139" s="7">
        <v>126</v>
      </c>
      <c r="B139" s="7">
        <v>8</v>
      </c>
      <c r="C139" s="36">
        <v>2</v>
      </c>
      <c r="D139" s="35">
        <f>'8月'!F15</f>
        <v>0</v>
      </c>
      <c r="E139" s="35">
        <f>IF('8月'!AD15="",0,'8月'!AD15)</f>
        <v>0</v>
      </c>
      <c r="F139" s="35">
        <f>IF('8月'!AJ15="",0,'8月'!AJ15)</f>
        <v>0</v>
      </c>
      <c r="G139" s="35">
        <f>IF('8月'!AP15="",0,'8月'!AP15)</f>
        <v>0</v>
      </c>
      <c r="H139" s="7"/>
      <c r="I139" s="7">
        <f>IF(D139&gt;'表紙'!$D$13,1,"")</f>
      </c>
      <c r="J139" s="7">
        <f>IF(E139&gt;'表紙'!$D$10,1,"")</f>
      </c>
      <c r="K139" s="7">
        <f>IF(F139&gt;'表紙'!$D$11,1,"")</f>
      </c>
      <c r="L139" s="7">
        <f>IF(G139&gt;'表紙'!$D$12,1,"")</f>
      </c>
      <c r="N139" s="7">
        <f>IF(E139&gt;N4,1,"")</f>
      </c>
      <c r="O139" s="7">
        <f>IF(F139&gt;O4,1,"")</f>
      </c>
      <c r="P139" s="7">
        <f>IF(G139&gt;P4,1,"")</f>
      </c>
    </row>
    <row r="140" spans="1:16" ht="10.5">
      <c r="A140" s="7">
        <v>127</v>
      </c>
      <c r="B140" s="7">
        <v>8</v>
      </c>
      <c r="C140" s="36">
        <v>3</v>
      </c>
      <c r="D140" s="35">
        <f>'8月'!F16</f>
        <v>0</v>
      </c>
      <c r="E140" s="35">
        <f>IF('8月'!AD16="",0,'8月'!AD16)</f>
        <v>0</v>
      </c>
      <c r="F140" s="35">
        <f>IF('8月'!AJ16="",0,'8月'!AJ16)</f>
        <v>0</v>
      </c>
      <c r="G140" s="35">
        <f>IF('8月'!AP16="",0,'8月'!AP16)</f>
        <v>0</v>
      </c>
      <c r="H140" s="7"/>
      <c r="I140" s="7">
        <f>IF(D140&gt;'表紙'!$D$13,1,"")</f>
      </c>
      <c r="J140" s="7">
        <f>IF(E140&gt;'表紙'!$D$10,1,"")</f>
      </c>
      <c r="K140" s="7">
        <f>IF(F140&gt;'表紙'!$D$11,1,"")</f>
      </c>
      <c r="L140" s="7">
        <f>IF(G140&gt;'表紙'!$D$12,1,"")</f>
      </c>
      <c r="N140" s="7">
        <f>IF(E140&gt;N4,1,"")</f>
      </c>
      <c r="O140" s="7">
        <f>IF(F140&gt;O4,1,"")</f>
      </c>
      <c r="P140" s="7">
        <f>IF(G140&gt;P4,1,"")</f>
      </c>
    </row>
    <row r="141" spans="1:16" ht="10.5">
      <c r="A141" s="7">
        <v>128</v>
      </c>
      <c r="B141" s="7">
        <v>8</v>
      </c>
      <c r="C141" s="36">
        <v>4</v>
      </c>
      <c r="D141" s="35">
        <f>'8月'!F17</f>
        <v>0</v>
      </c>
      <c r="E141" s="35">
        <f>IF('8月'!AD17="",0,'8月'!AD17)</f>
        <v>0</v>
      </c>
      <c r="F141" s="35">
        <f>IF('8月'!AJ17="",0,'8月'!AJ17)</f>
        <v>0</v>
      </c>
      <c r="G141" s="35">
        <f>IF('8月'!AP17="",0,'8月'!AP17)</f>
        <v>0</v>
      </c>
      <c r="H141" s="7"/>
      <c r="I141" s="7">
        <f>IF(D141&gt;'表紙'!$D$13,1,"")</f>
      </c>
      <c r="J141" s="7">
        <f>IF(E141&gt;'表紙'!$D$10,1,"")</f>
      </c>
      <c r="K141" s="7">
        <f>IF(F141&gt;'表紙'!$D$11,1,"")</f>
      </c>
      <c r="L141" s="7">
        <f>IF(G141&gt;'表紙'!$D$12,1,"")</f>
      </c>
      <c r="N141" s="7">
        <f>IF(E141&gt;N4,1,"")</f>
      </c>
      <c r="O141" s="7">
        <f>IF(F141&gt;O4,1,"")</f>
      </c>
      <c r="P141" s="7">
        <f>IF(G141&gt;P4,1,"")</f>
      </c>
    </row>
    <row r="142" spans="1:16" ht="10.5">
      <c r="A142" s="7">
        <v>129</v>
      </c>
      <c r="B142" s="7">
        <v>8</v>
      </c>
      <c r="C142" s="36">
        <v>5</v>
      </c>
      <c r="D142" s="35">
        <f>'8月'!F18</f>
        <v>0</v>
      </c>
      <c r="E142" s="35">
        <f>IF('8月'!AD18="",0,'8月'!AD18)</f>
        <v>0</v>
      </c>
      <c r="F142" s="35">
        <f>IF('8月'!AJ18="",0,'8月'!AJ18)</f>
        <v>0</v>
      </c>
      <c r="G142" s="35">
        <f>IF('8月'!AP18="",0,'8月'!AP18)</f>
        <v>0</v>
      </c>
      <c r="H142" s="7"/>
      <c r="I142" s="7">
        <f>IF(D142&gt;'表紙'!$D$13,1,"")</f>
      </c>
      <c r="J142" s="7">
        <f>IF(E142&gt;'表紙'!$D$10,1,"")</f>
      </c>
      <c r="K142" s="7">
        <f>IF(F142&gt;'表紙'!$D$11,1,"")</f>
      </c>
      <c r="L142" s="7">
        <f>IF(G142&gt;'表紙'!$D$12,1,"")</f>
      </c>
      <c r="N142" s="7">
        <f>IF(E142&gt;N4,1,"")</f>
      </c>
      <c r="O142" s="7">
        <f>IF(F142&gt;O4,1,"")</f>
      </c>
      <c r="P142" s="7">
        <f>IF(G142&gt;P4,1,"")</f>
      </c>
    </row>
    <row r="143" spans="1:16" ht="10.5">
      <c r="A143" s="7">
        <v>130</v>
      </c>
      <c r="B143" s="7">
        <v>8</v>
      </c>
      <c r="C143" s="36">
        <v>6</v>
      </c>
      <c r="D143" s="35">
        <f>'8月'!F19</f>
        <v>0</v>
      </c>
      <c r="E143" s="35">
        <f>IF('8月'!AD19="",0,'8月'!AD19)</f>
        <v>0</v>
      </c>
      <c r="F143" s="35">
        <f>IF('8月'!AJ19="",0,'8月'!AJ19)</f>
        <v>0</v>
      </c>
      <c r="G143" s="35">
        <f>IF('8月'!AP19="",0,'8月'!AP19)</f>
        <v>0</v>
      </c>
      <c r="H143" s="7"/>
      <c r="I143" s="7">
        <f>IF(D143&gt;'表紙'!$D$13,1,"")</f>
      </c>
      <c r="J143" s="7">
        <f>IF(E143&gt;'表紙'!$D$10,1,"")</f>
      </c>
      <c r="K143" s="7">
        <f>IF(F143&gt;'表紙'!$D$11,1,"")</f>
      </c>
      <c r="L143" s="7">
        <f>IF(G143&gt;'表紙'!$D$12,1,"")</f>
      </c>
      <c r="N143" s="7">
        <f>IF(E143&gt;N4,1,"")</f>
      </c>
      <c r="O143" s="7">
        <f>IF(F143&gt;O4,1,"")</f>
      </c>
      <c r="P143" s="7">
        <f>IF(G143&gt;P4,1,"")</f>
      </c>
    </row>
    <row r="144" spans="1:16" ht="10.5">
      <c r="A144" s="7">
        <v>132</v>
      </c>
      <c r="B144" s="7">
        <v>8</v>
      </c>
      <c r="C144" s="36">
        <v>8</v>
      </c>
      <c r="D144" s="35">
        <f>'8月'!F21</f>
        <v>0</v>
      </c>
      <c r="E144" s="35">
        <f>IF('8月'!AD21="",0,'8月'!AD21)</f>
        <v>0</v>
      </c>
      <c r="F144" s="35">
        <f>IF('8月'!AJ21="",0,'8月'!AJ21)</f>
        <v>0</v>
      </c>
      <c r="G144" s="35">
        <f>IF('8月'!AP21="",0,'8月'!AP21)</f>
        <v>0</v>
      </c>
      <c r="H144" s="7"/>
      <c r="I144" s="7">
        <f>IF(D144&gt;'表紙'!$D$13,1,"")</f>
      </c>
      <c r="J144" s="7">
        <f>IF(E144&gt;'表紙'!$D$10,1,"")</f>
      </c>
      <c r="K144" s="7">
        <f>IF(F144&gt;'表紙'!$D$11,1,"")</f>
      </c>
      <c r="L144" s="7">
        <f>IF(G144&gt;'表紙'!$D$12,1,"")</f>
      </c>
      <c r="N144" s="7">
        <f>IF(E144&gt;N4,1,"")</f>
      </c>
      <c r="O144" s="7">
        <f>IF(F144&gt;O4,1,"")</f>
      </c>
      <c r="P144" s="7">
        <f>IF(G144&gt;P4,1,"")</f>
      </c>
    </row>
    <row r="145" spans="1:16" ht="10.5">
      <c r="A145" s="7">
        <v>133</v>
      </c>
      <c r="B145" s="7">
        <v>8</v>
      </c>
      <c r="C145" s="36">
        <v>9</v>
      </c>
      <c r="D145" s="35">
        <f>'8月'!F22</f>
        <v>0</v>
      </c>
      <c r="E145" s="35">
        <f>IF('8月'!AD22="",0,'8月'!AD22)</f>
        <v>0</v>
      </c>
      <c r="F145" s="35">
        <f>IF('8月'!AJ22="",0,'8月'!AJ22)</f>
        <v>0</v>
      </c>
      <c r="G145" s="35">
        <f>IF('8月'!AP22="",0,'8月'!AP22)</f>
        <v>0</v>
      </c>
      <c r="H145" s="7"/>
      <c r="I145" s="7">
        <f>IF(D145&gt;'表紙'!$D$13,1,"")</f>
      </c>
      <c r="J145" s="7">
        <f>IF(E145&gt;'表紙'!$D$10,1,"")</f>
      </c>
      <c r="K145" s="7">
        <f>IF(F145&gt;'表紙'!$D$11,1,"")</f>
      </c>
      <c r="L145" s="7">
        <f>IF(G145&gt;'表紙'!$D$12,1,"")</f>
      </c>
      <c r="N145" s="7">
        <f>IF(E145&gt;N4,1,"")</f>
      </c>
      <c r="O145" s="7">
        <f>IF(F145&gt;O4,1,"")</f>
      </c>
      <c r="P145" s="7">
        <f>IF(G145&gt;P4,1,"")</f>
      </c>
    </row>
    <row r="146" spans="1:16" ht="10.5">
      <c r="A146" s="7">
        <v>134</v>
      </c>
      <c r="B146" s="7">
        <v>8</v>
      </c>
      <c r="C146" s="36">
        <v>10</v>
      </c>
      <c r="D146" s="35">
        <f>'8月'!F23</f>
        <v>0</v>
      </c>
      <c r="E146" s="35">
        <f>IF('8月'!AD23="",0,'8月'!AD23)</f>
        <v>0</v>
      </c>
      <c r="F146" s="35">
        <f>IF('8月'!AJ23="",0,'8月'!AJ23)</f>
        <v>0</v>
      </c>
      <c r="G146" s="35">
        <f>IF('8月'!AP23="",0,'8月'!AP23)</f>
        <v>0</v>
      </c>
      <c r="H146" s="7"/>
      <c r="I146" s="7">
        <f>IF(D146&gt;'表紙'!$D$13,1,"")</f>
      </c>
      <c r="J146" s="7">
        <f>IF(E146&gt;'表紙'!$D$10,1,"")</f>
      </c>
      <c r="K146" s="7">
        <f>IF(F146&gt;'表紙'!$D$11,1,"")</f>
      </c>
      <c r="L146" s="7">
        <f>IF(G146&gt;'表紙'!$D$12,1,"")</f>
      </c>
      <c r="N146" s="7">
        <f>IF(E146&gt;N4,1,"")</f>
      </c>
      <c r="O146" s="7">
        <f>IF(F146&gt;O4,1,"")</f>
      </c>
      <c r="P146" s="7">
        <f>IF(G146&gt;P4,1,"")</f>
      </c>
    </row>
    <row r="147" spans="1:16" ht="10.5">
      <c r="A147" s="7">
        <v>135</v>
      </c>
      <c r="B147" s="7">
        <v>8</v>
      </c>
      <c r="C147" s="36">
        <v>11</v>
      </c>
      <c r="D147" s="35">
        <f>'8月'!F24</f>
        <v>0</v>
      </c>
      <c r="E147" s="35">
        <f>IF('8月'!AD24="",0,'8月'!AD24)</f>
        <v>0</v>
      </c>
      <c r="F147" s="35">
        <f>IF('8月'!AJ24="",0,'8月'!AJ24)</f>
        <v>0</v>
      </c>
      <c r="G147" s="35">
        <f>IF('8月'!AP24="",0,'8月'!AP24)</f>
        <v>0</v>
      </c>
      <c r="H147" s="7"/>
      <c r="I147" s="7">
        <f>IF(D147&gt;'表紙'!$D$13,1,"")</f>
      </c>
      <c r="J147" s="7">
        <f>IF(E147&gt;'表紙'!$D$10,1,"")</f>
      </c>
      <c r="K147" s="7">
        <f>IF(F147&gt;'表紙'!$D$11,1,"")</f>
      </c>
      <c r="L147" s="7">
        <f>IF(G147&gt;'表紙'!$D$12,1,"")</f>
      </c>
      <c r="N147" s="7">
        <f>IF(E147&gt;N4,1,"")</f>
      </c>
      <c r="O147" s="7">
        <f>IF(F147&gt;O4,1,"")</f>
      </c>
      <c r="P147" s="7">
        <f>IF(G147&gt;P4,1,"")</f>
      </c>
    </row>
    <row r="148" spans="1:16" ht="10.5">
      <c r="A148" s="7">
        <v>136</v>
      </c>
      <c r="B148" s="7">
        <v>8</v>
      </c>
      <c r="C148" s="36">
        <v>12</v>
      </c>
      <c r="D148" s="35">
        <f>'8月'!F25</f>
        <v>0</v>
      </c>
      <c r="E148" s="35">
        <f>IF('8月'!AD25="",0,'8月'!AD25)</f>
        <v>0</v>
      </c>
      <c r="F148" s="35">
        <f>IF('8月'!AJ25="",0,'8月'!AJ25)</f>
        <v>0</v>
      </c>
      <c r="G148" s="35">
        <f>IF('8月'!AP25="",0,'8月'!AP25)</f>
        <v>0</v>
      </c>
      <c r="H148" s="7"/>
      <c r="I148" s="7">
        <f>IF(D148&gt;'表紙'!$D$13,1,"")</f>
      </c>
      <c r="J148" s="7">
        <f>IF(E148&gt;'表紙'!$D$10,1,"")</f>
      </c>
      <c r="K148" s="7">
        <f>IF(F148&gt;'表紙'!$D$11,1,"")</f>
      </c>
      <c r="L148" s="7">
        <f>IF(G148&gt;'表紙'!$D$12,1,"")</f>
      </c>
      <c r="N148" s="7">
        <f>IF(E148&gt;N4,1,"")</f>
      </c>
      <c r="O148" s="7">
        <f>IF(F148&gt;O4,1,"")</f>
      </c>
      <c r="P148" s="7">
        <f>IF(G148&gt;P4,1,"")</f>
      </c>
    </row>
    <row r="149" spans="1:16" ht="10.5">
      <c r="A149" s="7">
        <v>137</v>
      </c>
      <c r="B149" s="7">
        <v>8</v>
      </c>
      <c r="C149" s="36">
        <v>13</v>
      </c>
      <c r="D149" s="35">
        <f>'8月'!F26</f>
        <v>0</v>
      </c>
      <c r="E149" s="35">
        <f>IF('8月'!AD26="",0,'8月'!AD26)</f>
        <v>0</v>
      </c>
      <c r="F149" s="35">
        <f>IF('8月'!AJ26="",0,'8月'!AJ26)</f>
        <v>0</v>
      </c>
      <c r="G149" s="35">
        <f>IF('8月'!AP26="",0,'8月'!AP26)</f>
        <v>0</v>
      </c>
      <c r="H149" s="7"/>
      <c r="I149" s="7">
        <f>IF(D149&gt;'表紙'!$D$13,1,"")</f>
      </c>
      <c r="J149" s="7">
        <f>IF(E149&gt;'表紙'!$D$10,1,"")</f>
      </c>
      <c r="K149" s="7">
        <f>IF(F149&gt;'表紙'!$D$11,1,"")</f>
      </c>
      <c r="L149" s="7">
        <f>IF(G149&gt;'表紙'!$D$12,1,"")</f>
      </c>
      <c r="N149" s="7">
        <f>IF(E149&gt;N4,1,"")</f>
      </c>
      <c r="O149" s="7">
        <f>IF(F149&gt;O4,1,"")</f>
      </c>
      <c r="P149" s="7">
        <f>IF(G149&gt;P4,1,"")</f>
      </c>
    </row>
    <row r="150" spans="1:16" ht="10.5">
      <c r="A150" s="7">
        <v>138</v>
      </c>
      <c r="B150" s="7">
        <v>8</v>
      </c>
      <c r="C150" s="36">
        <v>14</v>
      </c>
      <c r="D150" s="35">
        <f>'8月'!F27</f>
        <v>0</v>
      </c>
      <c r="E150" s="35">
        <f>IF('8月'!AD27="",0,'8月'!AD27)</f>
        <v>0</v>
      </c>
      <c r="F150" s="35">
        <f>IF('8月'!AJ27="",0,'8月'!AJ27)</f>
        <v>0</v>
      </c>
      <c r="G150" s="35">
        <f>IF('8月'!AP27="",0,'8月'!AP27)</f>
        <v>0</v>
      </c>
      <c r="H150" s="7"/>
      <c r="I150" s="7">
        <f>IF(D150&gt;'表紙'!$D$13,1,"")</f>
      </c>
      <c r="J150" s="7">
        <f>IF(E150&gt;'表紙'!$D$10,1,"")</f>
      </c>
      <c r="K150" s="7">
        <f>IF(F150&gt;'表紙'!$D$11,1,"")</f>
      </c>
      <c r="L150" s="7">
        <f>IF(G150&gt;'表紙'!$D$12,1,"")</f>
      </c>
      <c r="N150" s="7">
        <f>IF(E150&gt;N4,1,"")</f>
      </c>
      <c r="O150" s="7">
        <f>IF(F150&gt;O4,1,"")</f>
      </c>
      <c r="P150" s="7">
        <f>IF(G150&gt;P4,1,"")</f>
      </c>
    </row>
    <row r="151" spans="1:16" ht="10.5">
      <c r="A151" s="7">
        <v>139</v>
      </c>
      <c r="B151" s="7">
        <v>8</v>
      </c>
      <c r="C151" s="36">
        <v>15</v>
      </c>
      <c r="D151" s="35">
        <f>'8月'!F28</f>
        <v>0</v>
      </c>
      <c r="E151" s="35">
        <f>IF('8月'!AD28="",0,'8月'!AD28)</f>
        <v>0</v>
      </c>
      <c r="F151" s="35">
        <f>IF('8月'!AJ28="",0,'8月'!AJ28)</f>
        <v>0</v>
      </c>
      <c r="G151" s="35">
        <f>IF('8月'!AP28="",0,'8月'!AP28)</f>
        <v>0</v>
      </c>
      <c r="H151" s="7"/>
      <c r="I151" s="7">
        <f>IF(D151&gt;'表紙'!$D$13,1,"")</f>
      </c>
      <c r="J151" s="7">
        <f>IF(E151&gt;'表紙'!$D$10,1,"")</f>
      </c>
      <c r="K151" s="7">
        <f>IF(F151&gt;'表紙'!$D$11,1,"")</f>
      </c>
      <c r="L151" s="7">
        <f>IF(G151&gt;'表紙'!$D$12,1,"")</f>
      </c>
      <c r="N151" s="7">
        <f>IF(E151&gt;N4,1,"")</f>
      </c>
      <c r="O151" s="7">
        <f>IF(F151&gt;O4,1,"")</f>
      </c>
      <c r="P151" s="7">
        <f>IF(G151&gt;P4,1,"")</f>
      </c>
    </row>
    <row r="152" spans="1:16" ht="10.5">
      <c r="A152" s="7">
        <v>140</v>
      </c>
      <c r="B152" s="7">
        <v>8</v>
      </c>
      <c r="C152" s="36">
        <v>16</v>
      </c>
      <c r="D152" s="35">
        <f>'8月'!F29</f>
        <v>0</v>
      </c>
      <c r="E152" s="35">
        <f>IF('8月'!AD29="",0,'8月'!AD29)</f>
        <v>0</v>
      </c>
      <c r="F152" s="35">
        <f>IF('8月'!AJ29="",0,'8月'!AJ29)</f>
        <v>0</v>
      </c>
      <c r="G152" s="35">
        <f>IF('8月'!AP29="",0,'8月'!AP29)</f>
        <v>0</v>
      </c>
      <c r="H152" s="7"/>
      <c r="I152" s="7">
        <f>IF(D152&gt;'表紙'!$D$13,1,"")</f>
      </c>
      <c r="J152" s="7">
        <f>IF(E152&gt;'表紙'!$D$10,1,"")</f>
      </c>
      <c r="K152" s="7">
        <f>IF(F152&gt;'表紙'!$D$11,1,"")</f>
      </c>
      <c r="L152" s="7">
        <f>IF(G152&gt;'表紙'!$D$12,1,"")</f>
      </c>
      <c r="N152" s="7">
        <f>IF(E152&gt;N4,1,"")</f>
      </c>
      <c r="O152" s="7">
        <f>IF(F152&gt;O4,1,"")</f>
      </c>
      <c r="P152" s="7">
        <f>IF(G152&gt;P4,1,"")</f>
      </c>
    </row>
    <row r="153" spans="1:16" ht="10.5">
      <c r="A153" s="7">
        <v>141</v>
      </c>
      <c r="B153" s="7">
        <v>8</v>
      </c>
      <c r="C153" s="36">
        <v>17</v>
      </c>
      <c r="D153" s="35">
        <f>'8月'!F30</f>
        <v>0</v>
      </c>
      <c r="E153" s="35">
        <f>IF('8月'!AD30="",0,'8月'!AD30)</f>
        <v>0</v>
      </c>
      <c r="F153" s="35">
        <f>IF('8月'!AJ30="",0,'8月'!AJ30)</f>
        <v>0</v>
      </c>
      <c r="G153" s="35">
        <f>IF('8月'!AP30="",0,'8月'!AP30)</f>
        <v>0</v>
      </c>
      <c r="H153" s="7"/>
      <c r="I153" s="7">
        <f>IF(D153&gt;'表紙'!$D$13,1,"")</f>
      </c>
      <c r="J153" s="7">
        <f>IF(E153&gt;'表紙'!$D$10,1,"")</f>
      </c>
      <c r="K153" s="7">
        <f>IF(F153&gt;'表紙'!$D$11,1,"")</f>
      </c>
      <c r="L153" s="7">
        <f>IF(G153&gt;'表紙'!$D$12,1,"")</f>
      </c>
      <c r="N153" s="7">
        <f>IF(E153&gt;N4,1,"")</f>
      </c>
      <c r="O153" s="7">
        <f>IF(F153&gt;O4,1,"")</f>
      </c>
      <c r="P153" s="7">
        <f>IF(G153&gt;P4,1,"")</f>
      </c>
    </row>
    <row r="154" spans="1:16" ht="10.5">
      <c r="A154" s="7">
        <v>142</v>
      </c>
      <c r="B154" s="7">
        <v>8</v>
      </c>
      <c r="C154" s="36">
        <v>18</v>
      </c>
      <c r="D154" s="35">
        <f>'8月'!F31</f>
        <v>0</v>
      </c>
      <c r="E154" s="35">
        <f>IF('8月'!AD31="",0,'8月'!AD31)</f>
        <v>0</v>
      </c>
      <c r="F154" s="35">
        <f>IF('8月'!AJ31="",0,'8月'!AJ31)</f>
        <v>0</v>
      </c>
      <c r="G154" s="35">
        <f>IF('8月'!AP31="",0,'8月'!AP31)</f>
        <v>0</v>
      </c>
      <c r="H154" s="7"/>
      <c r="I154" s="7">
        <f>IF(D154&gt;'表紙'!$D$13,1,"")</f>
      </c>
      <c r="J154" s="7">
        <f>IF(E154&gt;'表紙'!$D$10,1,"")</f>
      </c>
      <c r="K154" s="7">
        <f>IF(F154&gt;'表紙'!$D$11,1,"")</f>
      </c>
      <c r="L154" s="7">
        <f>IF(G154&gt;'表紙'!$D$12,1,"")</f>
      </c>
      <c r="N154" s="7">
        <f>IF(E154&gt;N4,1,"")</f>
      </c>
      <c r="O154" s="7">
        <f>IF(F154&gt;O4,1,"")</f>
      </c>
      <c r="P154" s="7">
        <f>IF(G154&gt;P4,1,"")</f>
      </c>
    </row>
    <row r="155" spans="1:16" ht="10.5">
      <c r="A155" s="7">
        <v>143</v>
      </c>
      <c r="B155" s="7">
        <v>8</v>
      </c>
      <c r="C155" s="36">
        <v>19</v>
      </c>
      <c r="D155" s="35">
        <f>'8月'!F32</f>
        <v>0</v>
      </c>
      <c r="E155" s="35">
        <f>IF('8月'!AD32="",0,'8月'!AD32)</f>
        <v>0</v>
      </c>
      <c r="F155" s="35">
        <f>IF('8月'!AJ32="",0,'8月'!AJ32)</f>
        <v>0</v>
      </c>
      <c r="G155" s="35">
        <f>IF('8月'!AP32="",0,'8月'!AP32)</f>
        <v>0</v>
      </c>
      <c r="H155" s="7"/>
      <c r="I155" s="7">
        <f>IF(D155&gt;'表紙'!$D$13,1,"")</f>
      </c>
      <c r="J155" s="7">
        <f>IF(E155&gt;'表紙'!$D$10,1,"")</f>
      </c>
      <c r="K155" s="7">
        <f>IF(F155&gt;'表紙'!$D$11,1,"")</f>
      </c>
      <c r="L155" s="7">
        <f>IF(G155&gt;'表紙'!$D$12,1,"")</f>
      </c>
      <c r="N155" s="7">
        <f>IF(E155&gt;N4,1,"")</f>
      </c>
      <c r="O155" s="7">
        <f>IF(F155&gt;O4,1,"")</f>
      </c>
      <c r="P155" s="7">
        <f>IF(G155&gt;P4,1,"")</f>
      </c>
    </row>
    <row r="156" spans="1:16" ht="10.5">
      <c r="A156" s="7">
        <v>144</v>
      </c>
      <c r="B156" s="7">
        <v>8</v>
      </c>
      <c r="C156" s="36">
        <v>20</v>
      </c>
      <c r="D156" s="35">
        <f>'8月'!F33</f>
        <v>0</v>
      </c>
      <c r="E156" s="35">
        <f>IF('8月'!AD33="",0,'8月'!AD33)</f>
        <v>0</v>
      </c>
      <c r="F156" s="35">
        <f>IF('8月'!AJ33="",0,'8月'!AJ33)</f>
        <v>0</v>
      </c>
      <c r="G156" s="35">
        <f>IF('8月'!AP33="",0,'8月'!AP33)</f>
        <v>0</v>
      </c>
      <c r="H156" s="7"/>
      <c r="I156" s="7">
        <f>IF(D156&gt;'表紙'!$D$13,1,"")</f>
      </c>
      <c r="J156" s="7">
        <f>IF(E156&gt;'表紙'!$D$10,1,"")</f>
      </c>
      <c r="K156" s="7">
        <f>IF(F156&gt;'表紙'!$D$11,1,"")</f>
      </c>
      <c r="L156" s="7">
        <f>IF(G156&gt;'表紙'!$D$12,1,"")</f>
      </c>
      <c r="N156" s="7">
        <f>IF(E156&gt;N4,1,"")</f>
      </c>
      <c r="O156" s="7">
        <f>IF(F156&gt;O4,1,"")</f>
      </c>
      <c r="P156" s="7">
        <f>IF(G156&gt;P4,1,"")</f>
      </c>
    </row>
    <row r="157" spans="1:16" ht="10.5">
      <c r="A157" s="7">
        <v>145</v>
      </c>
      <c r="B157" s="7">
        <v>8</v>
      </c>
      <c r="C157" s="36">
        <v>21</v>
      </c>
      <c r="D157" s="35">
        <f>'8月'!F34</f>
        <v>0</v>
      </c>
      <c r="E157" s="35">
        <f>IF('8月'!AD34="",0,'8月'!AD34)</f>
        <v>0</v>
      </c>
      <c r="F157" s="35">
        <f>IF('8月'!AJ34="",0,'8月'!AJ34)</f>
        <v>0</v>
      </c>
      <c r="G157" s="35">
        <f>IF('8月'!AP34="",0,'8月'!AP34)</f>
        <v>0</v>
      </c>
      <c r="H157" s="7"/>
      <c r="I157" s="7">
        <f>IF(D157&gt;'表紙'!$D$13,1,"")</f>
      </c>
      <c r="J157" s="7">
        <f>IF(E157&gt;'表紙'!$D$10,1,"")</f>
      </c>
      <c r="K157" s="7">
        <f>IF(F157&gt;'表紙'!$D$11,1,"")</f>
      </c>
      <c r="L157" s="7">
        <f>IF(G157&gt;'表紙'!$D$12,1,"")</f>
      </c>
      <c r="N157" s="7">
        <f>IF(E157&gt;N4,1,"")</f>
      </c>
      <c r="O157" s="7">
        <f>IF(F157&gt;O4,1,"")</f>
      </c>
      <c r="P157" s="7">
        <f>IF(G157&gt;P4,1,"")</f>
      </c>
    </row>
    <row r="158" spans="1:16" ht="10.5">
      <c r="A158" s="7">
        <v>146</v>
      </c>
      <c r="B158" s="7">
        <v>8</v>
      </c>
      <c r="C158" s="36">
        <v>22</v>
      </c>
      <c r="D158" s="35">
        <f>'8月'!F35</f>
        <v>0</v>
      </c>
      <c r="E158" s="35">
        <f>IF('8月'!AD35="",0,'8月'!AD35)</f>
        <v>0</v>
      </c>
      <c r="F158" s="35">
        <f>IF('8月'!AJ35="",0,'8月'!AJ35)</f>
        <v>0</v>
      </c>
      <c r="G158" s="35">
        <f>IF('8月'!AP35="",0,'8月'!AP35)</f>
        <v>0</v>
      </c>
      <c r="H158" s="7"/>
      <c r="I158" s="7">
        <f>IF(D158&gt;'表紙'!$D$13,1,"")</f>
      </c>
      <c r="J158" s="7">
        <f>IF(E158&gt;'表紙'!$D$10,1,"")</f>
      </c>
      <c r="K158" s="7">
        <f>IF(F158&gt;'表紙'!$D$11,1,"")</f>
      </c>
      <c r="L158" s="7">
        <f>IF(G158&gt;'表紙'!$D$12,1,"")</f>
      </c>
      <c r="N158" s="7">
        <f>IF(E158&gt;N4,1,"")</f>
      </c>
      <c r="O158" s="7">
        <f>IF(F158&gt;O4,1,"")</f>
      </c>
      <c r="P158" s="7">
        <f>IF(G158&gt;P4,1,"")</f>
      </c>
    </row>
    <row r="159" spans="1:16" ht="10.5">
      <c r="A159" s="7">
        <v>147</v>
      </c>
      <c r="B159" s="7">
        <v>8</v>
      </c>
      <c r="C159" s="36">
        <v>23</v>
      </c>
      <c r="D159" s="35">
        <f>'8月'!F36</f>
        <v>0</v>
      </c>
      <c r="E159" s="35">
        <f>IF('8月'!AD36="",0,'8月'!AD36)</f>
        <v>0</v>
      </c>
      <c r="F159" s="35">
        <f>IF('8月'!AJ36="",0,'8月'!AJ36)</f>
        <v>0</v>
      </c>
      <c r="G159" s="35">
        <f>IF('8月'!AP36="",0,'8月'!AP36)</f>
        <v>0</v>
      </c>
      <c r="H159" s="7"/>
      <c r="I159" s="7">
        <f>IF(D159&gt;'表紙'!$D$13,1,"")</f>
      </c>
      <c r="J159" s="7">
        <f>IF(E159&gt;'表紙'!$D$10,1,"")</f>
      </c>
      <c r="K159" s="7">
        <f>IF(F159&gt;'表紙'!$D$11,1,"")</f>
      </c>
      <c r="L159" s="7">
        <f>IF(G159&gt;'表紙'!$D$12,1,"")</f>
      </c>
      <c r="N159" s="7">
        <f>IF(E159&gt;N4,1,"")</f>
      </c>
      <c r="O159" s="7">
        <f>IF(F159&gt;O4,1,"")</f>
      </c>
      <c r="P159" s="7">
        <f>IF(G159&gt;P4,1,"")</f>
      </c>
    </row>
    <row r="160" spans="1:16" ht="10.5">
      <c r="A160" s="7">
        <v>148</v>
      </c>
      <c r="B160" s="7">
        <v>8</v>
      </c>
      <c r="C160" s="36">
        <v>24</v>
      </c>
      <c r="D160" s="35">
        <f>'8月'!F37</f>
        <v>0</v>
      </c>
      <c r="E160" s="35">
        <f>IF('8月'!AD37="",0,'8月'!AD37)</f>
        <v>0</v>
      </c>
      <c r="F160" s="35">
        <f>IF('8月'!AJ37="",0,'8月'!AJ37)</f>
        <v>0</v>
      </c>
      <c r="G160" s="35">
        <f>IF('8月'!AP37="",0,'8月'!AP37)</f>
        <v>0</v>
      </c>
      <c r="H160" s="7"/>
      <c r="I160" s="7">
        <f>IF(D160&gt;'表紙'!$D$13,1,"")</f>
      </c>
      <c r="J160" s="7">
        <f>IF(E160&gt;'表紙'!$D$10,1,"")</f>
      </c>
      <c r="K160" s="7">
        <f>IF(F160&gt;'表紙'!$D$11,1,"")</f>
      </c>
      <c r="L160" s="7">
        <f>IF(G160&gt;'表紙'!$D$12,1,"")</f>
      </c>
      <c r="N160" s="7">
        <f>IF(E160&gt;N4,1,"")</f>
      </c>
      <c r="O160" s="7">
        <f>IF(F160&gt;O4,1,"")</f>
      </c>
      <c r="P160" s="7">
        <f>IF(G160&gt;P4,1,"")</f>
      </c>
    </row>
    <row r="161" spans="1:16" ht="10.5">
      <c r="A161" s="7">
        <v>149</v>
      </c>
      <c r="B161" s="7">
        <v>8</v>
      </c>
      <c r="C161" s="36">
        <v>25</v>
      </c>
      <c r="D161" s="35">
        <f>'8月'!F38</f>
        <v>0</v>
      </c>
      <c r="E161" s="35">
        <f>IF('8月'!AD38="",0,'8月'!AD38)</f>
        <v>0</v>
      </c>
      <c r="F161" s="35">
        <f>IF('8月'!AJ38="",0,'8月'!AJ38)</f>
        <v>0</v>
      </c>
      <c r="G161" s="35">
        <f>IF('8月'!AP38="",0,'8月'!AP38)</f>
        <v>0</v>
      </c>
      <c r="H161" s="7"/>
      <c r="I161" s="7">
        <f>IF(D161&gt;'表紙'!$D$13,1,"")</f>
      </c>
      <c r="J161" s="7">
        <f>IF(E161&gt;'表紙'!$D$10,1,"")</f>
      </c>
      <c r="K161" s="7">
        <f>IF(F161&gt;'表紙'!$D$11,1,"")</f>
      </c>
      <c r="L161" s="7">
        <f>IF(G161&gt;'表紙'!$D$12,1,"")</f>
      </c>
      <c r="N161" s="7">
        <f>IF(E161&gt;N4,1,"")</f>
      </c>
      <c r="O161" s="7">
        <f>IF(F161&gt;O4,1,"")</f>
      </c>
      <c r="P161" s="7">
        <f>IF(G161&gt;P4,1,"")</f>
      </c>
    </row>
    <row r="162" spans="1:16" ht="10.5">
      <c r="A162" s="7">
        <v>150</v>
      </c>
      <c r="B162" s="7">
        <v>8</v>
      </c>
      <c r="C162" s="36">
        <v>26</v>
      </c>
      <c r="D162" s="35">
        <f>'8月'!F39</f>
        <v>0</v>
      </c>
      <c r="E162" s="35">
        <f>IF('8月'!AD39="",0,'8月'!AD39)</f>
        <v>0</v>
      </c>
      <c r="F162" s="35">
        <f>IF('8月'!AJ39="",0,'8月'!AJ39)</f>
        <v>0</v>
      </c>
      <c r="G162" s="35">
        <f>IF('8月'!AP39="",0,'8月'!AP39)</f>
        <v>0</v>
      </c>
      <c r="H162" s="7"/>
      <c r="I162" s="7">
        <f>IF(D162&gt;'表紙'!$D$13,1,"")</f>
      </c>
      <c r="J162" s="7">
        <f>IF(E162&gt;'表紙'!$D$10,1,"")</f>
      </c>
      <c r="K162" s="7">
        <f>IF(F162&gt;'表紙'!$D$11,1,"")</f>
      </c>
      <c r="L162" s="7">
        <f>IF(G162&gt;'表紙'!$D$12,1,"")</f>
      </c>
      <c r="N162" s="7">
        <f>IF(E162&gt;N4,1,"")</f>
      </c>
      <c r="O162" s="7">
        <f>IF(F162&gt;O4,1,"")</f>
      </c>
      <c r="P162" s="7">
        <f>IF(G162&gt;P4,1,"")</f>
      </c>
    </row>
    <row r="163" spans="1:16" ht="10.5">
      <c r="A163" s="7">
        <v>151</v>
      </c>
      <c r="B163" s="7">
        <v>8</v>
      </c>
      <c r="C163" s="36">
        <v>27</v>
      </c>
      <c r="D163" s="35">
        <f>'8月'!F40</f>
        <v>0</v>
      </c>
      <c r="E163" s="35">
        <f>IF('8月'!AD40="",0,'8月'!AD40)</f>
        <v>0</v>
      </c>
      <c r="F163" s="35">
        <f>IF('8月'!AJ40="",0,'8月'!AJ40)</f>
        <v>0</v>
      </c>
      <c r="G163" s="35">
        <f>IF('8月'!AP40="",0,'8月'!AP40)</f>
        <v>0</v>
      </c>
      <c r="H163" s="7"/>
      <c r="I163" s="7">
        <f>IF(D163&gt;'表紙'!$D$13,1,"")</f>
      </c>
      <c r="J163" s="7">
        <f>IF(E163&gt;'表紙'!$D$10,1,"")</f>
      </c>
      <c r="K163" s="7">
        <f>IF(F163&gt;'表紙'!$D$11,1,"")</f>
      </c>
      <c r="L163" s="7">
        <f>IF(G163&gt;'表紙'!$D$12,1,"")</f>
      </c>
      <c r="N163" s="7">
        <f>IF(E163&gt;N4,1,"")</f>
      </c>
      <c r="O163" s="7">
        <f>IF(F163&gt;O4,1,"")</f>
      </c>
      <c r="P163" s="7">
        <f>IF(G163&gt;P4,1,"")</f>
      </c>
    </row>
    <row r="164" spans="1:16" ht="10.5">
      <c r="A164" s="7">
        <v>152</v>
      </c>
      <c r="B164" s="7">
        <v>8</v>
      </c>
      <c r="C164" s="36">
        <v>28</v>
      </c>
      <c r="D164" s="35">
        <f>'8月'!F41</f>
        <v>0</v>
      </c>
      <c r="E164" s="35">
        <f>IF('8月'!AD41="",0,'8月'!AD41)</f>
        <v>0</v>
      </c>
      <c r="F164" s="35">
        <f>IF('8月'!AJ41="",0,'8月'!AJ41)</f>
        <v>0</v>
      </c>
      <c r="G164" s="35">
        <f>IF('8月'!AP41="",0,'8月'!AP41)</f>
        <v>0</v>
      </c>
      <c r="H164" s="7"/>
      <c r="I164" s="7">
        <f>IF(D164&gt;'表紙'!$D$13,1,"")</f>
      </c>
      <c r="J164" s="7">
        <f>IF(E164&gt;'表紙'!$D$10,1,"")</f>
      </c>
      <c r="K164" s="7">
        <f>IF(F164&gt;'表紙'!$D$11,1,"")</f>
      </c>
      <c r="L164" s="7">
        <f>IF(G164&gt;'表紙'!$D$12,1,"")</f>
      </c>
      <c r="N164" s="7">
        <f>IF(E164&gt;N4,1,"")</f>
      </c>
      <c r="O164" s="7">
        <f>IF(F164&gt;O4,1,"")</f>
      </c>
      <c r="P164" s="7">
        <f>IF(G164&gt;P4,1,"")</f>
      </c>
    </row>
    <row r="165" spans="1:16" ht="10.5">
      <c r="A165" s="7">
        <v>153</v>
      </c>
      <c r="B165" s="7">
        <v>8</v>
      </c>
      <c r="C165" s="36">
        <v>29</v>
      </c>
      <c r="D165" s="35">
        <f>'8月'!F42</f>
        <v>0</v>
      </c>
      <c r="E165" s="35">
        <f>IF('8月'!AD42="",0,'8月'!AD42)</f>
        <v>0</v>
      </c>
      <c r="F165" s="35">
        <f>IF('8月'!AJ42="",0,'8月'!AJ42)</f>
        <v>0</v>
      </c>
      <c r="G165" s="35">
        <f>IF('8月'!AP42="",0,'8月'!AP42)</f>
        <v>0</v>
      </c>
      <c r="H165" s="7"/>
      <c r="I165" s="7">
        <f>IF(D165&gt;'表紙'!$D$13,1,"")</f>
      </c>
      <c r="J165" s="7">
        <f>IF(E165&gt;'表紙'!$D$10,1,"")</f>
      </c>
      <c r="K165" s="7">
        <f>IF(F165&gt;'表紙'!$D$11,1,"")</f>
      </c>
      <c r="L165" s="7">
        <f>IF(G165&gt;'表紙'!$D$12,1,"")</f>
      </c>
      <c r="N165" s="7">
        <f>IF(E165&gt;N4,1,"")</f>
      </c>
      <c r="O165" s="7">
        <f>IF(F165&gt;O4,1,"")</f>
      </c>
      <c r="P165" s="7">
        <f>IF(G165&gt;P4,1,"")</f>
      </c>
    </row>
    <row r="166" spans="1:16" ht="10.5">
      <c r="A166" s="7">
        <v>154</v>
      </c>
      <c r="B166" s="7">
        <v>8</v>
      </c>
      <c r="C166" s="36">
        <v>30</v>
      </c>
      <c r="D166" s="35">
        <f>'8月'!F43</f>
        <v>0</v>
      </c>
      <c r="E166" s="35">
        <f>IF('8月'!AD43="",0,'8月'!AD43)</f>
        <v>0</v>
      </c>
      <c r="F166" s="35">
        <f>IF('8月'!AJ43="",0,'8月'!AJ43)</f>
        <v>0</v>
      </c>
      <c r="G166" s="35">
        <f>IF('8月'!AP43="",0,'8月'!AP43)</f>
        <v>0</v>
      </c>
      <c r="H166" s="7"/>
      <c r="I166" s="7">
        <f>IF(D166&gt;'表紙'!$D$13,1,"")</f>
      </c>
      <c r="J166" s="7">
        <f>IF(E166&gt;'表紙'!$D$10,1,"")</f>
      </c>
      <c r="K166" s="7">
        <f>IF(F166&gt;'表紙'!$D$11,1,"")</f>
      </c>
      <c r="L166" s="7">
        <f>IF(G166&gt;'表紙'!$D$12,1,"")</f>
      </c>
      <c r="N166" s="7">
        <f>IF(E166&gt;N4,1,"")</f>
      </c>
      <c r="O166" s="7">
        <f>IF(F166&gt;O4,1,"")</f>
      </c>
      <c r="P166" s="7">
        <f>IF(G166&gt;P4,1,"")</f>
      </c>
    </row>
    <row r="167" spans="1:16" ht="10.5">
      <c r="A167" s="7">
        <v>155</v>
      </c>
      <c r="B167" s="7">
        <v>8</v>
      </c>
      <c r="C167" s="36">
        <v>31</v>
      </c>
      <c r="D167" s="35">
        <f>'8月'!F44</f>
        <v>0</v>
      </c>
      <c r="E167" s="35">
        <f>IF('8月'!AD44="",0,'8月'!AD44)</f>
        <v>0</v>
      </c>
      <c r="F167" s="35">
        <f>IF('8月'!AJ44="",0,'8月'!AJ44)</f>
        <v>0</v>
      </c>
      <c r="G167" s="35">
        <f>IF('8月'!AP44="",0,'8月'!AP44)</f>
        <v>0</v>
      </c>
      <c r="H167" s="7"/>
      <c r="I167" s="7">
        <f>IF(D167&gt;'表紙'!$D$13,1,"")</f>
      </c>
      <c r="J167" s="7">
        <f>IF(E167&gt;'表紙'!$D$10,1,"")</f>
      </c>
      <c r="K167" s="7">
        <f>IF(F167&gt;'表紙'!$D$11,1,"")</f>
      </c>
      <c r="L167" s="7">
        <f>IF(G167&gt;'表紙'!$D$12,1,"")</f>
      </c>
      <c r="N167" s="7">
        <f>IF(E167&gt;N4,1,"")</f>
      </c>
      <c r="O167" s="7">
        <f>IF(F167&gt;O4,1,"")</f>
      </c>
      <c r="P167" s="7">
        <f>IF(G167&gt;P4,1,"")</f>
      </c>
    </row>
    <row r="168" spans="1:16" ht="10.5">
      <c r="A168" s="7">
        <v>157</v>
      </c>
      <c r="B168" s="7">
        <v>9</v>
      </c>
      <c r="C168" s="36">
        <v>2</v>
      </c>
      <c r="D168" s="35">
        <f>'9月'!F15</f>
        <v>0</v>
      </c>
      <c r="E168" s="35">
        <f>IF('9月'!AD15="",0,'9月'!AD15)</f>
        <v>0</v>
      </c>
      <c r="F168" s="35">
        <f>IF('9月'!AJ15="",0,'9月'!AJ15)</f>
        <v>0</v>
      </c>
      <c r="G168" s="35">
        <f>IF('9月'!AP15="",0,'9月'!AP15)</f>
        <v>0</v>
      </c>
      <c r="H168" s="7"/>
      <c r="I168" s="7">
        <f>IF(D168&gt;'表紙'!$D$13,1,"")</f>
      </c>
      <c r="J168" s="7">
        <f>IF(E168&gt;'表紙'!$D$10,1,"")</f>
      </c>
      <c r="K168" s="7">
        <f>IF(F168&gt;'表紙'!$D$11,1,"")</f>
      </c>
      <c r="L168" s="7">
        <f>IF(G168&gt;'表紙'!$D$12,1,"")</f>
      </c>
      <c r="N168" s="7">
        <f>IF(E168&gt;N4,1,"")</f>
      </c>
      <c r="O168" s="7">
        <f>IF(F168&gt;O4,1,"")</f>
      </c>
      <c r="P168" s="7">
        <f>IF(G168&gt;P4,1,"")</f>
      </c>
    </row>
    <row r="169" spans="1:16" ht="10.5">
      <c r="A169" s="7">
        <v>158</v>
      </c>
      <c r="B169" s="7">
        <v>9</v>
      </c>
      <c r="C169" s="36">
        <v>3</v>
      </c>
      <c r="D169" s="35">
        <f>'9月'!F16</f>
        <v>0</v>
      </c>
      <c r="E169" s="35">
        <f>IF('9月'!AD16="",0,'9月'!AD16)</f>
        <v>0</v>
      </c>
      <c r="F169" s="35">
        <f>IF('9月'!AJ16="",0,'9月'!AJ16)</f>
        <v>0</v>
      </c>
      <c r="G169" s="35">
        <f>IF('9月'!AP16="",0,'9月'!AP16)</f>
        <v>0</v>
      </c>
      <c r="H169" s="7"/>
      <c r="I169" s="7">
        <f>IF(D169&gt;'表紙'!$D$13,1,"")</f>
      </c>
      <c r="J169" s="7">
        <f>IF(E169&gt;'表紙'!$D$10,1,"")</f>
      </c>
      <c r="K169" s="7">
        <f>IF(F169&gt;'表紙'!$D$11,1,"")</f>
      </c>
      <c r="L169" s="7">
        <f>IF(G169&gt;'表紙'!$D$12,1,"")</f>
      </c>
      <c r="N169" s="7">
        <f>IF(E169&gt;N4,1,"")</f>
      </c>
      <c r="O169" s="7">
        <f>IF(F169&gt;O4,1,"")</f>
      </c>
      <c r="P169" s="7">
        <f>IF(G169&gt;P4,1,"")</f>
      </c>
    </row>
    <row r="170" spans="1:16" ht="10.5">
      <c r="A170" s="7">
        <v>159</v>
      </c>
      <c r="B170" s="7">
        <v>9</v>
      </c>
      <c r="C170" s="36">
        <v>4</v>
      </c>
      <c r="D170" s="35">
        <f>'9月'!F17</f>
        <v>0</v>
      </c>
      <c r="E170" s="35">
        <f>IF('9月'!AD17="",0,'9月'!AD17)</f>
        <v>0</v>
      </c>
      <c r="F170" s="35">
        <f>IF('9月'!AJ17="",0,'9月'!AJ17)</f>
        <v>0</v>
      </c>
      <c r="G170" s="35">
        <f>IF('9月'!AP17="",0,'9月'!AP17)</f>
        <v>0</v>
      </c>
      <c r="H170" s="7"/>
      <c r="I170" s="7">
        <f>IF(D170&gt;'表紙'!$D$13,1,"")</f>
      </c>
      <c r="J170" s="7">
        <f>IF(E170&gt;'表紙'!$D$10,1,"")</f>
      </c>
      <c r="K170" s="7">
        <f>IF(F170&gt;'表紙'!$D$11,1,"")</f>
      </c>
      <c r="L170" s="7">
        <f>IF(G170&gt;'表紙'!$D$12,1,"")</f>
      </c>
      <c r="N170" s="7">
        <f>IF(E170&gt;N4,1,"")</f>
      </c>
      <c r="O170" s="7">
        <f>IF(F170&gt;O4,1,"")</f>
      </c>
      <c r="P170" s="7">
        <f>IF(G170&gt;P4,1,"")</f>
      </c>
    </row>
    <row r="171" spans="1:16" ht="10.5">
      <c r="A171" s="7">
        <v>160</v>
      </c>
      <c r="B171" s="7">
        <v>9</v>
      </c>
      <c r="C171" s="36">
        <v>5</v>
      </c>
      <c r="D171" s="35">
        <f>'9月'!F18</f>
        <v>0</v>
      </c>
      <c r="E171" s="35">
        <f>IF('9月'!AD18="",0,'9月'!AD18)</f>
        <v>0</v>
      </c>
      <c r="F171" s="35">
        <f>IF('9月'!AJ18="",0,'9月'!AJ18)</f>
        <v>0</v>
      </c>
      <c r="G171" s="35">
        <f>IF('9月'!AP18="",0,'9月'!AP18)</f>
        <v>0</v>
      </c>
      <c r="H171" s="7"/>
      <c r="I171" s="7">
        <f>IF(D171&gt;'表紙'!$D$13,1,"")</f>
      </c>
      <c r="J171" s="7">
        <f>IF(E171&gt;'表紙'!$D$10,1,"")</f>
      </c>
      <c r="K171" s="7">
        <f>IF(F171&gt;'表紙'!$D$11,1,"")</f>
      </c>
      <c r="L171" s="7">
        <f>IF(G171&gt;'表紙'!$D$12,1,"")</f>
      </c>
      <c r="N171" s="7">
        <f>IF(E171&gt;N4,1,"")</f>
      </c>
      <c r="O171" s="7">
        <f>IF(F171&gt;O4,1,"")</f>
      </c>
      <c r="P171" s="7">
        <f>IF(G171&gt;P4,1,"")</f>
      </c>
    </row>
    <row r="172" spans="1:16" ht="10.5">
      <c r="A172" s="7">
        <v>161</v>
      </c>
      <c r="B172" s="7">
        <v>9</v>
      </c>
      <c r="C172" s="36">
        <v>6</v>
      </c>
      <c r="D172" s="35">
        <f>'9月'!F19</f>
        <v>0</v>
      </c>
      <c r="E172" s="35">
        <f>IF('9月'!AD19="",0,'9月'!AD19)</f>
        <v>0</v>
      </c>
      <c r="F172" s="35">
        <f>IF('9月'!AJ19="",0,'9月'!AJ19)</f>
        <v>0</v>
      </c>
      <c r="G172" s="35">
        <f>IF('9月'!AP19="",0,'9月'!AP19)</f>
        <v>0</v>
      </c>
      <c r="H172" s="7"/>
      <c r="I172" s="7">
        <f>IF(D172&gt;'表紙'!$D$13,1,"")</f>
      </c>
      <c r="J172" s="7">
        <f>IF(E172&gt;'表紙'!$D$10,1,"")</f>
      </c>
      <c r="K172" s="7">
        <f>IF(F172&gt;'表紙'!$D$11,1,"")</f>
      </c>
      <c r="L172" s="7">
        <f>IF(G172&gt;'表紙'!$D$12,1,"")</f>
      </c>
      <c r="N172" s="7">
        <f>IF(E172&gt;N4,1,"")</f>
      </c>
      <c r="O172" s="7">
        <f>IF(F172&gt;O4,1,"")</f>
      </c>
      <c r="P172" s="7">
        <f>IF(G172&gt;P4,1,"")</f>
      </c>
    </row>
    <row r="173" spans="1:16" ht="10.5">
      <c r="A173" s="7">
        <v>162</v>
      </c>
      <c r="B173" s="7">
        <v>9</v>
      </c>
      <c r="C173" s="36">
        <v>7</v>
      </c>
      <c r="D173" s="35">
        <f>'9月'!F20</f>
        <v>0</v>
      </c>
      <c r="E173" s="35">
        <f>IF('9月'!AD20="",0,'9月'!AD20)</f>
        <v>0</v>
      </c>
      <c r="F173" s="35">
        <f>IF('9月'!AJ20="",0,'9月'!AJ20)</f>
        <v>0</v>
      </c>
      <c r="G173" s="35">
        <f>IF('9月'!AP20="",0,'9月'!AP20)</f>
        <v>0</v>
      </c>
      <c r="H173" s="7"/>
      <c r="I173" s="7">
        <f>IF(D173&gt;'表紙'!$D$13,1,"")</f>
      </c>
      <c r="J173" s="7">
        <f>IF(E173&gt;'表紙'!$D$10,1,"")</f>
      </c>
      <c r="K173" s="7">
        <f>IF(F173&gt;'表紙'!$D$11,1,"")</f>
      </c>
      <c r="L173" s="7">
        <f>IF(G173&gt;'表紙'!$D$12,1,"")</f>
      </c>
      <c r="N173" s="7">
        <f>IF(E173&gt;N4,1,"")</f>
      </c>
      <c r="O173" s="7">
        <f>IF(F173&gt;O4,1,"")</f>
      </c>
      <c r="P173" s="7">
        <f>IF(G173&gt;P4,1,"")</f>
      </c>
    </row>
    <row r="174" spans="1:16" ht="10.5">
      <c r="A174" s="7">
        <v>163</v>
      </c>
      <c r="B174" s="7">
        <v>9</v>
      </c>
      <c r="C174" s="36">
        <v>8</v>
      </c>
      <c r="D174" s="35">
        <f>'9月'!F21</f>
        <v>0</v>
      </c>
      <c r="E174" s="35">
        <f>IF('9月'!AD21="",0,'9月'!AD21)</f>
        <v>0</v>
      </c>
      <c r="F174" s="35">
        <f>IF('9月'!AJ21="",0,'9月'!AJ21)</f>
        <v>0</v>
      </c>
      <c r="G174" s="35">
        <f>IF('9月'!AP21="",0,'9月'!AP21)</f>
        <v>0</v>
      </c>
      <c r="H174" s="7"/>
      <c r="I174" s="7">
        <f>IF(D174&gt;'表紙'!$D$13,1,"")</f>
      </c>
      <c r="J174" s="7">
        <f>IF(E174&gt;'表紙'!$D$10,1,"")</f>
      </c>
      <c r="K174" s="7">
        <f>IF(F174&gt;'表紙'!$D$11,1,"")</f>
      </c>
      <c r="L174" s="7">
        <f>IF(G174&gt;'表紙'!$D$12,1,"")</f>
      </c>
      <c r="N174" s="7">
        <f>IF(E174&gt;N4,1,"")</f>
      </c>
      <c r="O174" s="7">
        <f>IF(F174&gt;O4,1,"")</f>
      </c>
      <c r="P174" s="7">
        <f>IF(G174&gt;P4,1,"")</f>
      </c>
    </row>
    <row r="175" spans="1:16" ht="10.5">
      <c r="A175" s="7">
        <v>164</v>
      </c>
      <c r="B175" s="7">
        <v>9</v>
      </c>
      <c r="C175" s="36">
        <v>9</v>
      </c>
      <c r="D175" s="35">
        <f>'9月'!F22</f>
        <v>0</v>
      </c>
      <c r="E175" s="35">
        <f>IF('9月'!AD22="",0,'9月'!AD22)</f>
        <v>0</v>
      </c>
      <c r="F175" s="35">
        <f>IF('9月'!AJ22="",0,'9月'!AJ22)</f>
        <v>0</v>
      </c>
      <c r="G175" s="35">
        <f>IF('9月'!AP22="",0,'9月'!AP22)</f>
        <v>0</v>
      </c>
      <c r="H175" s="7"/>
      <c r="I175" s="7">
        <f>IF(D175&gt;'表紙'!$D$13,1,"")</f>
      </c>
      <c r="J175" s="7">
        <f>IF(E175&gt;'表紙'!$D$10,1,"")</f>
      </c>
      <c r="K175" s="7">
        <f>IF(F175&gt;'表紙'!$D$11,1,"")</f>
      </c>
      <c r="L175" s="7">
        <f>IF(G175&gt;'表紙'!$D$12,1,"")</f>
      </c>
      <c r="N175" s="7">
        <f>IF(E175&gt;N4,1,"")</f>
      </c>
      <c r="O175" s="7">
        <f>IF(F175&gt;O4,1,"")</f>
      </c>
      <c r="P175" s="7">
        <f>IF(G175&gt;P4,1,"")</f>
      </c>
    </row>
    <row r="176" spans="1:16" ht="10.5">
      <c r="A176" s="7">
        <v>165</v>
      </c>
      <c r="B176" s="7">
        <v>9</v>
      </c>
      <c r="C176" s="36">
        <v>10</v>
      </c>
      <c r="D176" s="35">
        <f>'9月'!F23</f>
        <v>0</v>
      </c>
      <c r="E176" s="35">
        <f>IF('9月'!AD23="",0,'9月'!AD23)</f>
        <v>0</v>
      </c>
      <c r="F176" s="35">
        <f>IF('9月'!AJ23="",0,'9月'!AJ23)</f>
        <v>0</v>
      </c>
      <c r="G176" s="35">
        <f>IF('9月'!AP23="",0,'9月'!AP23)</f>
        <v>0</v>
      </c>
      <c r="H176" s="7"/>
      <c r="I176" s="7">
        <f>IF(D176&gt;'表紙'!$D$13,1,"")</f>
      </c>
      <c r="J176" s="7">
        <f>IF(E176&gt;'表紙'!$D$10,1,"")</f>
      </c>
      <c r="K176" s="7">
        <f>IF(F176&gt;'表紙'!$D$11,1,"")</f>
      </c>
      <c r="L176" s="7">
        <f>IF(G176&gt;'表紙'!$D$12,1,"")</f>
      </c>
      <c r="N176" s="7">
        <f>IF(E176&gt;N4,1,"")</f>
      </c>
      <c r="O176" s="7">
        <f>IF(F176&gt;O4,1,"")</f>
      </c>
      <c r="P176" s="7">
        <f>IF(G176&gt;P4,1,"")</f>
      </c>
    </row>
    <row r="177" spans="1:16" ht="10.5">
      <c r="A177" s="7">
        <v>166</v>
      </c>
      <c r="B177" s="7">
        <v>9</v>
      </c>
      <c r="C177" s="36">
        <v>11</v>
      </c>
      <c r="D177" s="35">
        <f>'9月'!F24</f>
        <v>0</v>
      </c>
      <c r="E177" s="35">
        <f>IF('9月'!AD24="",0,'9月'!AD24)</f>
        <v>0</v>
      </c>
      <c r="F177" s="35">
        <f>IF('9月'!AJ24="",0,'9月'!AJ24)</f>
        <v>0</v>
      </c>
      <c r="G177" s="35">
        <f>IF('9月'!AP24="",0,'9月'!AP24)</f>
        <v>0</v>
      </c>
      <c r="H177" s="7"/>
      <c r="I177" s="7">
        <f>IF(D177&gt;'表紙'!$D$13,1,"")</f>
      </c>
      <c r="J177" s="7">
        <f>IF(E177&gt;'表紙'!$D$10,1,"")</f>
      </c>
      <c r="K177" s="7">
        <f>IF(F177&gt;'表紙'!$D$11,1,"")</f>
      </c>
      <c r="L177" s="7">
        <f>IF(G177&gt;'表紙'!$D$12,1,"")</f>
      </c>
      <c r="N177" s="7">
        <f>IF(E177&gt;N4,1,"")</f>
      </c>
      <c r="O177" s="7">
        <f>IF(F177&gt;O4,1,"")</f>
      </c>
      <c r="P177" s="7">
        <f>IF(G177&gt;P4,1,"")</f>
      </c>
    </row>
    <row r="178" spans="1:16" ht="10.5">
      <c r="A178" s="7">
        <v>168</v>
      </c>
      <c r="B178" s="7">
        <v>9</v>
      </c>
      <c r="C178" s="36">
        <v>13</v>
      </c>
      <c r="D178" s="35">
        <f>'9月'!F26</f>
        <v>0</v>
      </c>
      <c r="E178" s="35">
        <f>IF('9月'!AD26="",0,'9月'!AD26)</f>
        <v>0</v>
      </c>
      <c r="F178" s="35">
        <f>IF('9月'!AJ26="",0,'9月'!AJ26)</f>
        <v>0</v>
      </c>
      <c r="G178" s="35">
        <f>IF('9月'!AP26="",0,'9月'!AP26)</f>
        <v>0</v>
      </c>
      <c r="H178" s="7"/>
      <c r="I178" s="7">
        <f>IF(D178&gt;'表紙'!$D$13,1,"")</f>
      </c>
      <c r="J178" s="7">
        <f>IF(E178&gt;'表紙'!$D$10,1,"")</f>
      </c>
      <c r="K178" s="7">
        <f>IF(F178&gt;'表紙'!$D$11,1,"")</f>
      </c>
      <c r="L178" s="7">
        <f>IF(G178&gt;'表紙'!$D$12,1,"")</f>
      </c>
      <c r="N178" s="7">
        <f>IF(E178&gt;N4,1,"")</f>
      </c>
      <c r="O178" s="7">
        <f>IF(F178&gt;O4,1,"")</f>
      </c>
      <c r="P178" s="7">
        <f>IF(G178&gt;P4,1,"")</f>
      </c>
    </row>
    <row r="179" spans="1:16" ht="10.5">
      <c r="A179" s="7">
        <v>169</v>
      </c>
      <c r="B179" s="7">
        <v>9</v>
      </c>
      <c r="C179" s="36">
        <v>14</v>
      </c>
      <c r="D179" s="35">
        <f>'9月'!F27</f>
        <v>0</v>
      </c>
      <c r="E179" s="35">
        <f>IF('9月'!AD27="",0,'9月'!AD27)</f>
        <v>0</v>
      </c>
      <c r="F179" s="35">
        <f>IF('9月'!AJ27="",0,'9月'!AJ27)</f>
        <v>0</v>
      </c>
      <c r="G179" s="35">
        <f>IF('9月'!AP27="",0,'9月'!AP27)</f>
        <v>0</v>
      </c>
      <c r="H179" s="7"/>
      <c r="I179" s="7">
        <f>IF(D179&gt;'表紙'!$D$13,1,"")</f>
      </c>
      <c r="J179" s="7">
        <f>IF(E179&gt;'表紙'!$D$10,1,"")</f>
      </c>
      <c r="K179" s="7">
        <f>IF(F179&gt;'表紙'!$D$11,1,"")</f>
      </c>
      <c r="L179" s="7">
        <f>IF(G179&gt;'表紙'!$D$12,1,"")</f>
      </c>
      <c r="N179" s="7">
        <f>IF(E179&gt;N4,1,"")</f>
      </c>
      <c r="O179" s="7">
        <f>IF(F179&gt;O4,1,"")</f>
      </c>
      <c r="P179" s="7">
        <f>IF(G179&gt;P4,1,"")</f>
      </c>
    </row>
    <row r="180" spans="1:16" ht="10.5">
      <c r="A180" s="7">
        <v>170</v>
      </c>
      <c r="B180" s="7">
        <v>9</v>
      </c>
      <c r="C180" s="36">
        <v>15</v>
      </c>
      <c r="D180" s="35">
        <f>'9月'!F28</f>
        <v>0</v>
      </c>
      <c r="E180" s="35">
        <f>IF('9月'!AD28="",0,'9月'!AD28)</f>
        <v>0</v>
      </c>
      <c r="F180" s="35">
        <f>IF('9月'!AJ28="",0,'9月'!AJ28)</f>
        <v>0</v>
      </c>
      <c r="G180" s="35">
        <f>IF('9月'!AP28="",0,'9月'!AP28)</f>
        <v>0</v>
      </c>
      <c r="H180" s="7"/>
      <c r="I180" s="7">
        <f>IF(D180&gt;'表紙'!$D$13,1,"")</f>
      </c>
      <c r="J180" s="7">
        <f>IF(E180&gt;'表紙'!$D$10,1,"")</f>
      </c>
      <c r="K180" s="7">
        <f>IF(F180&gt;'表紙'!$D$11,1,"")</f>
      </c>
      <c r="L180" s="7">
        <f>IF(G180&gt;'表紙'!$D$12,1,"")</f>
      </c>
      <c r="N180" s="7">
        <f>IF(E180&gt;N4,1,"")</f>
      </c>
      <c r="O180" s="7">
        <f>IF(F180&gt;O4,1,"")</f>
      </c>
      <c r="P180" s="7">
        <f>IF(G180&gt;P4,1,"")</f>
      </c>
    </row>
    <row r="181" spans="1:16" ht="10.5">
      <c r="A181" s="7">
        <v>171</v>
      </c>
      <c r="B181" s="7">
        <v>9</v>
      </c>
      <c r="C181" s="36">
        <v>16</v>
      </c>
      <c r="D181" s="35">
        <f>'9月'!F29</f>
        <v>0</v>
      </c>
      <c r="E181" s="35">
        <f>IF('9月'!AD29="",0,'9月'!AD29)</f>
        <v>0</v>
      </c>
      <c r="F181" s="35">
        <f>IF('9月'!AJ29="",0,'9月'!AJ29)</f>
        <v>0</v>
      </c>
      <c r="G181" s="35">
        <f>IF('9月'!AP29="",0,'9月'!AP29)</f>
        <v>0</v>
      </c>
      <c r="H181" s="7"/>
      <c r="I181" s="7">
        <f>IF(D181&gt;'表紙'!$D$13,1,"")</f>
      </c>
      <c r="J181" s="7">
        <f>IF(E181&gt;'表紙'!$D$10,1,"")</f>
      </c>
      <c r="K181" s="7">
        <f>IF(F181&gt;'表紙'!$D$11,1,"")</f>
      </c>
      <c r="L181" s="7">
        <f>IF(G181&gt;'表紙'!$D$12,1,"")</f>
      </c>
      <c r="N181" s="7">
        <f>IF(E181&gt;N4,1,"")</f>
      </c>
      <c r="O181" s="7">
        <f>IF(F181&gt;O4,1,"")</f>
      </c>
      <c r="P181" s="7">
        <f>IF(G181&gt;P4,1,"")</f>
      </c>
    </row>
    <row r="182" spans="1:16" ht="10.5">
      <c r="A182" s="7">
        <v>172</v>
      </c>
      <c r="B182" s="7">
        <v>9</v>
      </c>
      <c r="C182" s="36">
        <v>17</v>
      </c>
      <c r="D182" s="35">
        <f>'9月'!F30</f>
        <v>0</v>
      </c>
      <c r="E182" s="35">
        <f>IF('9月'!AD30="",0,'9月'!AD30)</f>
        <v>0</v>
      </c>
      <c r="F182" s="35">
        <f>IF('9月'!AJ30="",0,'9月'!AJ30)</f>
        <v>0</v>
      </c>
      <c r="G182" s="35">
        <f>IF('9月'!AP30="",0,'9月'!AP30)</f>
        <v>0</v>
      </c>
      <c r="H182" s="7"/>
      <c r="I182" s="7">
        <f>IF(D182&gt;'表紙'!$D$13,1,"")</f>
      </c>
      <c r="J182" s="7">
        <f>IF(E182&gt;'表紙'!$D$10,1,"")</f>
      </c>
      <c r="K182" s="7">
        <f>IF(F182&gt;'表紙'!$D$11,1,"")</f>
      </c>
      <c r="L182" s="7">
        <f>IF(G182&gt;'表紙'!$D$12,1,"")</f>
      </c>
      <c r="N182" s="7">
        <f>IF(E182&gt;N4,1,"")</f>
      </c>
      <c r="O182" s="7">
        <f>IF(F182&gt;O4,1,"")</f>
      </c>
      <c r="P182" s="7">
        <f>IF(G182&gt;P4,1,"")</f>
      </c>
    </row>
    <row r="183" spans="1:16" ht="10.5">
      <c r="A183" s="7">
        <v>173</v>
      </c>
      <c r="B183" s="7">
        <v>9</v>
      </c>
      <c r="C183" s="36">
        <v>18</v>
      </c>
      <c r="D183" s="35">
        <f>'9月'!F31</f>
        <v>0</v>
      </c>
      <c r="E183" s="35">
        <f>IF('9月'!AD31="",0,'9月'!AD31)</f>
        <v>0</v>
      </c>
      <c r="F183" s="35">
        <f>IF('9月'!AJ31="",0,'9月'!AJ31)</f>
        <v>0</v>
      </c>
      <c r="G183" s="35">
        <f>IF('9月'!AP31="",0,'9月'!AP31)</f>
        <v>0</v>
      </c>
      <c r="H183" s="7"/>
      <c r="I183" s="7">
        <f>IF(D183&gt;'表紙'!$D$13,1,"")</f>
      </c>
      <c r="J183" s="7">
        <f>IF(E183&gt;'表紙'!$D$10,1,"")</f>
      </c>
      <c r="K183" s="7">
        <f>IF(F183&gt;'表紙'!$D$11,1,"")</f>
      </c>
      <c r="L183" s="7">
        <f>IF(G183&gt;'表紙'!$D$12,1,"")</f>
      </c>
      <c r="N183" s="7">
        <f>IF(E183&gt;N4,1,"")</f>
      </c>
      <c r="O183" s="7">
        <f>IF(F183&gt;O4,1,"")</f>
      </c>
      <c r="P183" s="7">
        <f>IF(G183&gt;P4,1,"")</f>
      </c>
    </row>
    <row r="184" spans="1:16" ht="10.5">
      <c r="A184" s="7">
        <v>174</v>
      </c>
      <c r="B184" s="7">
        <v>9</v>
      </c>
      <c r="C184" s="36">
        <v>19</v>
      </c>
      <c r="D184" s="35">
        <f>'9月'!F32</f>
        <v>0</v>
      </c>
      <c r="E184" s="35">
        <f>IF('9月'!AD32="",0,'9月'!AD32)</f>
        <v>0</v>
      </c>
      <c r="F184" s="35">
        <f>IF('9月'!AJ32="",0,'9月'!AJ32)</f>
        <v>0</v>
      </c>
      <c r="G184" s="35">
        <f>IF('9月'!AP32="",0,'9月'!AP32)</f>
        <v>0</v>
      </c>
      <c r="H184" s="7"/>
      <c r="I184" s="7">
        <f>IF(D184&gt;'表紙'!$D$13,1,"")</f>
      </c>
      <c r="J184" s="7">
        <f>IF(E184&gt;'表紙'!$D$10,1,"")</f>
      </c>
      <c r="K184" s="7">
        <f>IF(F184&gt;'表紙'!$D$11,1,"")</f>
      </c>
      <c r="L184" s="7">
        <f>IF(G184&gt;'表紙'!$D$12,1,"")</f>
      </c>
      <c r="N184" s="7">
        <f>IF(E184&gt;N4,1,"")</f>
      </c>
      <c r="O184" s="7">
        <f>IF(F184&gt;O4,1,"")</f>
      </c>
      <c r="P184" s="7">
        <f>IF(G184&gt;P4,1,"")</f>
      </c>
    </row>
    <row r="185" spans="1:16" ht="10.5">
      <c r="A185" s="7">
        <v>175</v>
      </c>
      <c r="B185" s="7">
        <v>9</v>
      </c>
      <c r="C185" s="36">
        <v>20</v>
      </c>
      <c r="D185" s="35">
        <f>'9月'!F33</f>
        <v>0</v>
      </c>
      <c r="E185" s="35">
        <f>IF('9月'!AD33="",0,'9月'!AD33)</f>
        <v>0</v>
      </c>
      <c r="F185" s="35">
        <f>IF('9月'!AJ33="",0,'9月'!AJ33)</f>
        <v>0</v>
      </c>
      <c r="G185" s="35">
        <f>IF('9月'!AP33="",0,'9月'!AP33)</f>
        <v>0</v>
      </c>
      <c r="H185" s="7"/>
      <c r="I185" s="7">
        <f>IF(D185&gt;'表紙'!$D$13,1,"")</f>
      </c>
      <c r="J185" s="7">
        <f>IF(E185&gt;'表紙'!$D$10,1,"")</f>
      </c>
      <c r="K185" s="7">
        <f>IF(F185&gt;'表紙'!$D$11,1,"")</f>
      </c>
      <c r="L185" s="7">
        <f>IF(G185&gt;'表紙'!$D$12,1,"")</f>
      </c>
      <c r="N185" s="7">
        <f>IF(E185&gt;N4,1,"")</f>
      </c>
      <c r="O185" s="7">
        <f>IF(F185&gt;O4,1,"")</f>
      </c>
      <c r="P185" s="7">
        <f>IF(G185&gt;P4,1,"")</f>
      </c>
    </row>
    <row r="186" spans="1:16" ht="10.5">
      <c r="A186" s="7">
        <v>176</v>
      </c>
      <c r="B186" s="7">
        <v>9</v>
      </c>
      <c r="C186" s="36">
        <v>21</v>
      </c>
      <c r="D186" s="35">
        <f>'9月'!F34</f>
        <v>0</v>
      </c>
      <c r="E186" s="35">
        <f>IF('9月'!AD34="",0,'9月'!AD34)</f>
        <v>0</v>
      </c>
      <c r="F186" s="35">
        <f>IF('9月'!AJ34="",0,'9月'!AJ34)</f>
        <v>0</v>
      </c>
      <c r="G186" s="35">
        <f>IF('9月'!AP34="",0,'9月'!AP34)</f>
        <v>0</v>
      </c>
      <c r="H186" s="7"/>
      <c r="I186" s="7">
        <f>IF(D186&gt;'表紙'!$D$13,1,"")</f>
      </c>
      <c r="J186" s="7">
        <f>IF(E186&gt;'表紙'!$D$10,1,"")</f>
      </c>
      <c r="K186" s="7">
        <f>IF(F186&gt;'表紙'!$D$11,1,"")</f>
      </c>
      <c r="L186" s="7">
        <f>IF(G186&gt;'表紙'!$D$12,1,"")</f>
      </c>
      <c r="N186" s="7">
        <f>IF(E186&gt;N4,1,"")</f>
      </c>
      <c r="O186" s="7">
        <f>IF(F186&gt;O4,1,"")</f>
      </c>
      <c r="P186" s="7">
        <f>IF(G186&gt;P4,1,"")</f>
      </c>
    </row>
    <row r="187" spans="1:16" ht="10.5">
      <c r="A187" s="7">
        <v>177</v>
      </c>
      <c r="B187" s="7">
        <v>9</v>
      </c>
      <c r="C187" s="36">
        <v>22</v>
      </c>
      <c r="D187" s="35">
        <f>'9月'!F35</f>
        <v>0</v>
      </c>
      <c r="E187" s="35">
        <f>IF('9月'!AD35="",0,'9月'!AD35)</f>
        <v>0</v>
      </c>
      <c r="F187" s="35">
        <f>IF('9月'!AJ35="",0,'9月'!AJ35)</f>
        <v>0</v>
      </c>
      <c r="G187" s="35">
        <f>IF('9月'!AP35="",0,'9月'!AP35)</f>
        <v>0</v>
      </c>
      <c r="H187" s="7"/>
      <c r="I187" s="7">
        <f>IF(D187&gt;'表紙'!$D$13,1,"")</f>
      </c>
      <c r="J187" s="7">
        <f>IF(E187&gt;'表紙'!$D$10,1,"")</f>
      </c>
      <c r="K187" s="7">
        <f>IF(F187&gt;'表紙'!$D$11,1,"")</f>
      </c>
      <c r="L187" s="7">
        <f>IF(G187&gt;'表紙'!$D$12,1,"")</f>
      </c>
      <c r="N187" s="7">
        <f>IF(E187&gt;N4,1,"")</f>
      </c>
      <c r="O187" s="7">
        <f>IF(F187&gt;O4,1,"")</f>
      </c>
      <c r="P187" s="7">
        <f>IF(G187&gt;P4,1,"")</f>
      </c>
    </row>
    <row r="188" spans="1:16" ht="10.5">
      <c r="A188" s="7">
        <v>178</v>
      </c>
      <c r="B188" s="7">
        <v>9</v>
      </c>
      <c r="C188" s="36">
        <v>23</v>
      </c>
      <c r="D188" s="35">
        <f>'9月'!F36</f>
        <v>0</v>
      </c>
      <c r="E188" s="35">
        <f>IF('9月'!AD36="",0,'9月'!AD36)</f>
        <v>0</v>
      </c>
      <c r="F188" s="35">
        <f>IF('9月'!AJ36="",0,'9月'!AJ36)</f>
        <v>0</v>
      </c>
      <c r="G188" s="35">
        <f>IF('9月'!AP36="",0,'9月'!AP36)</f>
        <v>0</v>
      </c>
      <c r="H188" s="7"/>
      <c r="I188" s="7">
        <f>IF(D188&gt;'表紙'!$D$13,1,"")</f>
      </c>
      <c r="J188" s="7">
        <f>IF(E188&gt;'表紙'!$D$10,1,"")</f>
      </c>
      <c r="K188" s="7">
        <f>IF(F188&gt;'表紙'!$D$11,1,"")</f>
      </c>
      <c r="L188" s="7">
        <f>IF(G188&gt;'表紙'!$D$12,1,"")</f>
      </c>
      <c r="N188" s="7">
        <f>IF(E188&gt;N4,1,"")</f>
      </c>
      <c r="O188" s="7">
        <f>IF(F188&gt;O4,1,"")</f>
      </c>
      <c r="P188" s="7">
        <f>IF(G188&gt;P4,1,"")</f>
      </c>
    </row>
    <row r="189" spans="1:16" ht="10.5">
      <c r="A189" s="7">
        <v>179</v>
      </c>
      <c r="B189" s="7">
        <v>9</v>
      </c>
      <c r="C189" s="36">
        <v>24</v>
      </c>
      <c r="D189" s="35">
        <f>'9月'!F37</f>
        <v>0</v>
      </c>
      <c r="E189" s="35">
        <f>IF('9月'!AD37="",0,'9月'!AD37)</f>
        <v>0</v>
      </c>
      <c r="F189" s="35">
        <f>IF('9月'!AJ37="",0,'9月'!AJ37)</f>
        <v>0</v>
      </c>
      <c r="G189" s="35">
        <f>IF('9月'!AP37="",0,'9月'!AP37)</f>
        <v>0</v>
      </c>
      <c r="H189" s="7"/>
      <c r="I189" s="7">
        <f>IF(D189&gt;'表紙'!$D$13,1,"")</f>
      </c>
      <c r="J189" s="7">
        <f>IF(E189&gt;'表紙'!$D$10,1,"")</f>
      </c>
      <c r="K189" s="7">
        <f>IF(F189&gt;'表紙'!$D$11,1,"")</f>
      </c>
      <c r="L189" s="7">
        <f>IF(G189&gt;'表紙'!$D$12,1,"")</f>
      </c>
      <c r="N189" s="7">
        <f>IF(E189&gt;N4,1,"")</f>
      </c>
      <c r="O189" s="7">
        <f>IF(F189&gt;O4,1,"")</f>
      </c>
      <c r="P189" s="7">
        <f>IF(G189&gt;P4,1,"")</f>
      </c>
    </row>
    <row r="190" spans="1:16" ht="10.5">
      <c r="A190" s="7">
        <v>180</v>
      </c>
      <c r="B190" s="7">
        <v>9</v>
      </c>
      <c r="C190" s="36">
        <v>25</v>
      </c>
      <c r="D190" s="35">
        <f>'9月'!F38</f>
        <v>0</v>
      </c>
      <c r="E190" s="35">
        <f>IF('9月'!AD38="",0,'9月'!AD38)</f>
        <v>0</v>
      </c>
      <c r="F190" s="35">
        <f>IF('9月'!AJ38="",0,'9月'!AJ38)</f>
        <v>0</v>
      </c>
      <c r="G190" s="35">
        <f>IF('9月'!AP38="",0,'9月'!AP38)</f>
        <v>0</v>
      </c>
      <c r="H190" s="7"/>
      <c r="I190" s="7">
        <f>IF(D190&gt;'表紙'!$D$13,1,"")</f>
      </c>
      <c r="J190" s="7">
        <f>IF(E190&gt;'表紙'!$D$10,1,"")</f>
      </c>
      <c r="K190" s="7">
        <f>IF(F190&gt;'表紙'!$D$11,1,"")</f>
      </c>
      <c r="L190" s="7">
        <f>IF(G190&gt;'表紙'!$D$12,1,"")</f>
      </c>
      <c r="N190" s="7">
        <f>IF(E190&gt;N4,1,"")</f>
      </c>
      <c r="O190" s="7">
        <f>IF(F190&gt;O4,1,"")</f>
      </c>
      <c r="P190" s="7">
        <f>IF(G190&gt;P4,1,"")</f>
      </c>
    </row>
    <row r="191" spans="1:16" ht="10.5">
      <c r="A191" s="7">
        <v>181</v>
      </c>
      <c r="B191" s="7">
        <v>9</v>
      </c>
      <c r="C191" s="36">
        <v>26</v>
      </c>
      <c r="D191" s="35">
        <f>'9月'!F39</f>
        <v>0</v>
      </c>
      <c r="E191" s="35">
        <f>IF('9月'!AD39="",0,'9月'!AD39)</f>
        <v>0</v>
      </c>
      <c r="F191" s="35">
        <f>IF('9月'!AJ39="",0,'9月'!AJ39)</f>
        <v>0</v>
      </c>
      <c r="G191" s="35">
        <f>IF('9月'!AP39="",0,'9月'!AP39)</f>
        <v>0</v>
      </c>
      <c r="H191" s="7"/>
      <c r="I191" s="7">
        <f>IF(D191&gt;'表紙'!$D$13,1,"")</f>
      </c>
      <c r="J191" s="7">
        <f>IF(E191&gt;'表紙'!$D$10,1,"")</f>
      </c>
      <c r="K191" s="7">
        <f>IF(F191&gt;'表紙'!$D$11,1,"")</f>
      </c>
      <c r="L191" s="7">
        <f>IF(G191&gt;'表紙'!$D$12,1,"")</f>
      </c>
      <c r="N191" s="7">
        <f>IF(E191&gt;N4,1,"")</f>
      </c>
      <c r="O191" s="7">
        <f>IF(F191&gt;O4,1,"")</f>
      </c>
      <c r="P191" s="7">
        <f>IF(G191&gt;P4,1,"")</f>
      </c>
    </row>
    <row r="192" spans="1:16" ht="10.5">
      <c r="A192" s="7">
        <v>182</v>
      </c>
      <c r="B192" s="7">
        <v>9</v>
      </c>
      <c r="C192" s="36">
        <v>27</v>
      </c>
      <c r="D192" s="35">
        <f>'9月'!F40</f>
        <v>0</v>
      </c>
      <c r="E192" s="35">
        <f>IF('9月'!AD40="",0,'9月'!AD40)</f>
        <v>0</v>
      </c>
      <c r="F192" s="35">
        <f>IF('9月'!AJ40="",0,'9月'!AJ40)</f>
        <v>0</v>
      </c>
      <c r="G192" s="35">
        <f>IF('9月'!AP40="",0,'9月'!AP40)</f>
        <v>0</v>
      </c>
      <c r="H192" s="7"/>
      <c r="I192" s="7">
        <f>IF(D192&gt;'表紙'!$D$13,1,"")</f>
      </c>
      <c r="J192" s="7">
        <f>IF(E192&gt;'表紙'!$D$10,1,"")</f>
      </c>
      <c r="K192" s="7">
        <f>IF(F192&gt;'表紙'!$D$11,1,"")</f>
      </c>
      <c r="L192" s="7">
        <f>IF(G192&gt;'表紙'!$D$12,1,"")</f>
      </c>
      <c r="N192" s="7">
        <f>IF(E192&gt;N4,1,"")</f>
      </c>
      <c r="O192" s="7">
        <f>IF(F192&gt;O4,1,"")</f>
      </c>
      <c r="P192" s="7">
        <f>IF(G192&gt;P4,1,"")</f>
      </c>
    </row>
    <row r="193" spans="1:16" ht="10.5">
      <c r="A193" s="7">
        <v>183</v>
      </c>
      <c r="B193" s="7">
        <v>9</v>
      </c>
      <c r="C193" s="36">
        <v>28</v>
      </c>
      <c r="D193" s="35">
        <f>'9月'!F41</f>
        <v>0</v>
      </c>
      <c r="E193" s="35">
        <f>IF('9月'!AD41="",0,'9月'!AD41)</f>
        <v>0</v>
      </c>
      <c r="F193" s="35">
        <f>IF('9月'!AJ41="",0,'9月'!AJ41)</f>
        <v>0</v>
      </c>
      <c r="G193" s="35">
        <f>IF('9月'!AP41="",0,'9月'!AP41)</f>
        <v>0</v>
      </c>
      <c r="H193" s="7"/>
      <c r="I193" s="7">
        <f>IF(D193&gt;'表紙'!$D$13,1,"")</f>
      </c>
      <c r="J193" s="7">
        <f>IF(E193&gt;'表紙'!$D$10,1,"")</f>
      </c>
      <c r="K193" s="7">
        <f>IF(F193&gt;'表紙'!$D$11,1,"")</f>
      </c>
      <c r="L193" s="7">
        <f>IF(G193&gt;'表紙'!$D$12,1,"")</f>
      </c>
      <c r="N193" s="7">
        <f>IF(E193&gt;N4,1,"")</f>
      </c>
      <c r="O193" s="7">
        <f>IF(F193&gt;O4,1,"")</f>
      </c>
      <c r="P193" s="7">
        <f>IF(G193&gt;P4,1,"")</f>
      </c>
    </row>
    <row r="194" spans="1:16" ht="10.5">
      <c r="A194" s="7">
        <v>184</v>
      </c>
      <c r="B194" s="7">
        <v>9</v>
      </c>
      <c r="C194" s="36">
        <v>29</v>
      </c>
      <c r="D194" s="35">
        <f>'9月'!F42</f>
        <v>0</v>
      </c>
      <c r="E194" s="35">
        <f>IF('9月'!AD42="",0,'9月'!AD42)</f>
        <v>0</v>
      </c>
      <c r="F194" s="35">
        <f>IF('9月'!AJ42="",0,'9月'!AJ42)</f>
        <v>0</v>
      </c>
      <c r="G194" s="35">
        <f>IF('9月'!AP42="",0,'9月'!AP42)</f>
        <v>0</v>
      </c>
      <c r="H194" s="7"/>
      <c r="I194" s="7">
        <f>IF(D194&gt;'表紙'!$D$13,1,"")</f>
      </c>
      <c r="J194" s="7">
        <f>IF(E194&gt;'表紙'!$D$10,1,"")</f>
      </c>
      <c r="K194" s="7">
        <f>IF(F194&gt;'表紙'!$D$11,1,"")</f>
      </c>
      <c r="L194" s="7">
        <f>IF(G194&gt;'表紙'!$D$12,1,"")</f>
      </c>
      <c r="N194" s="7">
        <f>IF(E194&gt;N4,1,"")</f>
      </c>
      <c r="O194" s="7">
        <f>IF(F194&gt;O4,1,"")</f>
      </c>
      <c r="P194" s="7">
        <f>IF(G194&gt;P4,1,"")</f>
      </c>
    </row>
    <row r="195" spans="1:16" ht="10.5">
      <c r="A195" s="7">
        <v>185</v>
      </c>
      <c r="B195" s="7">
        <v>9</v>
      </c>
      <c r="C195" s="36">
        <v>30</v>
      </c>
      <c r="D195" s="35">
        <f>'9月'!F43</f>
        <v>0</v>
      </c>
      <c r="E195" s="35">
        <f>IF('9月'!AD43="",0,'9月'!AD43)</f>
        <v>0</v>
      </c>
      <c r="F195" s="35">
        <f>IF('9月'!AJ43="",0,'9月'!AJ43)</f>
        <v>0</v>
      </c>
      <c r="G195" s="35">
        <f>IF('9月'!AP43="",0,'9月'!AP43)</f>
        <v>0</v>
      </c>
      <c r="H195" s="7"/>
      <c r="I195" s="7">
        <f>IF(D195&gt;'表紙'!$D$13,1,"")</f>
      </c>
      <c r="J195" s="7">
        <f>IF(E195&gt;'表紙'!$D$10,1,"")</f>
      </c>
      <c r="K195" s="7">
        <f>IF(F195&gt;'表紙'!$D$11,1,"")</f>
      </c>
      <c r="L195" s="7">
        <f>IF(G195&gt;'表紙'!$D$12,1,"")</f>
      </c>
      <c r="N195" s="7">
        <f>IF(E195&gt;N4,1,"")</f>
      </c>
      <c r="O195" s="7">
        <f>IF(F195&gt;O4,1,"")</f>
      </c>
      <c r="P195" s="7">
        <f>IF(G195&gt;P4,1,"")</f>
      </c>
    </row>
    <row r="196" spans="1:16" ht="10.5">
      <c r="A196" s="7">
        <v>186</v>
      </c>
      <c r="B196" s="7">
        <v>9</v>
      </c>
      <c r="C196" s="36">
        <v>31</v>
      </c>
      <c r="D196" s="35">
        <f>'9月'!F44</f>
        <v>0</v>
      </c>
      <c r="E196" s="35">
        <f>IF('9月'!AD44="",0,'9月'!AD44)</f>
        <v>0</v>
      </c>
      <c r="F196" s="35">
        <f>IF('9月'!AJ44="",0,'9月'!AJ44)</f>
        <v>0</v>
      </c>
      <c r="G196" s="35">
        <f>IF('9月'!AP44="",0,'9月'!AP44)</f>
        <v>0</v>
      </c>
      <c r="H196" s="7"/>
      <c r="I196" s="7">
        <f>IF(D196&gt;'表紙'!$D$13,1,"")</f>
      </c>
      <c r="J196" s="7">
        <f>IF(E196&gt;'表紙'!$D$10,1,"")</f>
      </c>
      <c r="K196" s="7">
        <f>IF(F196&gt;'表紙'!$D$11,1,"")</f>
      </c>
      <c r="L196" s="7">
        <f>IF(G196&gt;'表紙'!$D$12,1,"")</f>
      </c>
      <c r="N196" s="7">
        <f>IF(E196&gt;N4,1,"")</f>
      </c>
      <c r="O196" s="7">
        <f>IF(F196&gt;O4,1,"")</f>
      </c>
      <c r="P196" s="7">
        <f>IF(G196&gt;P4,1,"")</f>
      </c>
    </row>
    <row r="197" spans="1:16" ht="10.5">
      <c r="A197" s="7">
        <v>187</v>
      </c>
      <c r="B197" s="7">
        <v>10</v>
      </c>
      <c r="C197" s="36">
        <v>1</v>
      </c>
      <c r="D197" s="35">
        <f>'10月'!F14</f>
        <v>0</v>
      </c>
      <c r="E197" s="35">
        <f>IF('10月'!AD14="",0,'10月'!AD14)</f>
        <v>0</v>
      </c>
      <c r="F197" s="35">
        <f>IF('10月'!AJ14="",0,'10月'!AJ14)</f>
        <v>0</v>
      </c>
      <c r="G197" s="35">
        <f>IF('10月'!AP14="",0,'10月'!AP14)</f>
        <v>0</v>
      </c>
      <c r="H197" s="7"/>
      <c r="I197" s="7">
        <f>IF(D197&gt;'表紙'!$D$13,1,"")</f>
      </c>
      <c r="J197" s="7">
        <f>IF(E197&gt;'表紙'!$D$10,1,"")</f>
      </c>
      <c r="K197" s="7">
        <f>IF(F197&gt;'表紙'!$D$11,1,"")</f>
      </c>
      <c r="L197" s="7">
        <f>IF(G197&gt;'表紙'!$D$12,1,"")</f>
      </c>
      <c r="N197" s="7">
        <f>IF(E197&gt;N4,1,"")</f>
      </c>
      <c r="O197" s="7">
        <f>IF(F197&gt;O4,1,"")</f>
      </c>
      <c r="P197" s="7">
        <f>IF(G197&gt;P4,1,"")</f>
      </c>
    </row>
    <row r="198" spans="1:16" ht="10.5">
      <c r="A198" s="7">
        <v>188</v>
      </c>
      <c r="B198" s="7">
        <v>10</v>
      </c>
      <c r="C198" s="36">
        <v>2</v>
      </c>
      <c r="D198" s="35">
        <f>'10月'!F15</f>
        <v>0</v>
      </c>
      <c r="E198" s="35">
        <f>IF('10月'!AD15="",0,'10月'!AD15)</f>
        <v>0</v>
      </c>
      <c r="F198" s="35">
        <f>IF('10月'!AJ15="",0,'10月'!AJ15)</f>
        <v>0</v>
      </c>
      <c r="G198" s="35">
        <f>IF('10月'!AP15="",0,'10月'!AP15)</f>
        <v>0</v>
      </c>
      <c r="H198" s="7"/>
      <c r="I198" s="7">
        <f>IF(D198&gt;'表紙'!$D$13,1,"")</f>
      </c>
      <c r="J198" s="7">
        <f>IF(E198&gt;'表紙'!$D$10,1,"")</f>
      </c>
      <c r="K198" s="7">
        <f>IF(F198&gt;'表紙'!$D$11,1,"")</f>
      </c>
      <c r="L198" s="7">
        <f>IF(G198&gt;'表紙'!$D$12,1,"")</f>
      </c>
      <c r="N198" s="7">
        <f>IF(E198&gt;N4,1,"")</f>
      </c>
      <c r="O198" s="7">
        <f>IF(F198&gt;O4,1,"")</f>
      </c>
      <c r="P198" s="7">
        <f>IF(G198&gt;P4,1,"")</f>
      </c>
    </row>
    <row r="199" spans="1:16" ht="10.5">
      <c r="A199" s="7">
        <v>189</v>
      </c>
      <c r="B199" s="7">
        <v>10</v>
      </c>
      <c r="C199" s="36">
        <v>3</v>
      </c>
      <c r="D199" s="35">
        <f>'10月'!F16</f>
        <v>0</v>
      </c>
      <c r="E199" s="35">
        <f>IF('10月'!AD16="",0,'10月'!AD16)</f>
        <v>0</v>
      </c>
      <c r="F199" s="35">
        <f>IF('10月'!AJ16="",0,'10月'!AJ16)</f>
        <v>0</v>
      </c>
      <c r="G199" s="35">
        <f>IF('10月'!AP16="",0,'10月'!AP16)</f>
        <v>0</v>
      </c>
      <c r="H199" s="7"/>
      <c r="I199" s="7">
        <f>IF(D199&gt;'表紙'!$D$13,1,"")</f>
      </c>
      <c r="J199" s="7">
        <f>IF(E199&gt;'表紙'!$D$10,1,"")</f>
      </c>
      <c r="K199" s="7">
        <f>IF(F199&gt;'表紙'!$D$11,1,"")</f>
      </c>
      <c r="L199" s="7">
        <f>IF(G199&gt;'表紙'!$D$12,1,"")</f>
      </c>
      <c r="N199" s="7">
        <f>IF(E199&gt;N4,1,"")</f>
      </c>
      <c r="O199" s="7">
        <f>IF(F199&gt;O4,1,"")</f>
      </c>
      <c r="P199" s="7">
        <f>IF(G199&gt;P4,1,"")</f>
      </c>
    </row>
    <row r="200" spans="1:16" ht="10.5">
      <c r="A200" s="7">
        <v>190</v>
      </c>
      <c r="B200" s="7">
        <v>10</v>
      </c>
      <c r="C200" s="36">
        <v>4</v>
      </c>
      <c r="D200" s="35">
        <f>'10月'!F17</f>
        <v>0</v>
      </c>
      <c r="E200" s="35">
        <f>IF('10月'!AD17="",0,'10月'!AD17)</f>
        <v>0</v>
      </c>
      <c r="F200" s="35">
        <f>IF('10月'!AJ17="",0,'10月'!AJ17)</f>
        <v>0</v>
      </c>
      <c r="G200" s="35">
        <f>IF('10月'!AP17="",0,'10月'!AP17)</f>
        <v>0</v>
      </c>
      <c r="H200" s="7"/>
      <c r="I200" s="7">
        <f>IF(D200&gt;'表紙'!$D$13,1,"")</f>
      </c>
      <c r="J200" s="7">
        <f>IF(E200&gt;'表紙'!$D$10,1,"")</f>
      </c>
      <c r="K200" s="7">
        <f>IF(F200&gt;'表紙'!$D$11,1,"")</f>
      </c>
      <c r="L200" s="7">
        <f>IF(G200&gt;'表紙'!$D$12,1,"")</f>
      </c>
      <c r="N200" s="7">
        <f>IF(E200&gt;N4,1,"")</f>
      </c>
      <c r="O200" s="7">
        <f>IF(F200&gt;O4,1,"")</f>
      </c>
      <c r="P200" s="7">
        <f>IF(G200&gt;P4,1,"")</f>
      </c>
    </row>
    <row r="201" spans="1:16" ht="10.5">
      <c r="A201" s="7">
        <v>191</v>
      </c>
      <c r="B201" s="7">
        <v>10</v>
      </c>
      <c r="C201" s="36">
        <v>5</v>
      </c>
      <c r="D201" s="35">
        <f>'10月'!F18</f>
        <v>0</v>
      </c>
      <c r="E201" s="35">
        <f>IF('10月'!AD18="",0,'10月'!AD18)</f>
        <v>0</v>
      </c>
      <c r="F201" s="35">
        <f>IF('10月'!AJ18="",0,'10月'!AJ18)</f>
        <v>0</v>
      </c>
      <c r="G201" s="35">
        <f>IF('10月'!AP18="",0,'10月'!AP18)</f>
        <v>0</v>
      </c>
      <c r="H201" s="7"/>
      <c r="I201" s="7">
        <f>IF(D201&gt;'表紙'!$D$13,1,"")</f>
      </c>
      <c r="J201" s="7">
        <f>IF(E201&gt;'表紙'!$D$10,1,"")</f>
      </c>
      <c r="K201" s="7">
        <f>IF(F201&gt;'表紙'!$D$11,1,"")</f>
      </c>
      <c r="L201" s="7">
        <f>IF(G201&gt;'表紙'!$D$12,1,"")</f>
      </c>
      <c r="N201" s="7">
        <f>IF(E201&gt;N4,1,"")</f>
      </c>
      <c r="O201" s="7">
        <f>IF(F201&gt;O4,1,"")</f>
      </c>
      <c r="P201" s="7">
        <f>IF(G201&gt;P4,1,"")</f>
      </c>
    </row>
    <row r="202" spans="1:16" ht="10.5">
      <c r="A202" s="7">
        <v>192</v>
      </c>
      <c r="B202" s="7">
        <v>10</v>
      </c>
      <c r="C202" s="36">
        <v>6</v>
      </c>
      <c r="D202" s="35">
        <f>'10月'!F19</f>
        <v>0</v>
      </c>
      <c r="E202" s="35">
        <f>IF('10月'!AD19="",0,'10月'!AD19)</f>
        <v>0</v>
      </c>
      <c r="F202" s="35">
        <f>IF('10月'!AJ19="",0,'10月'!AJ19)</f>
        <v>0</v>
      </c>
      <c r="G202" s="35">
        <f>IF('10月'!AP19="",0,'10月'!AP19)</f>
        <v>0</v>
      </c>
      <c r="H202" s="7"/>
      <c r="I202" s="7">
        <f>IF(D202&gt;'表紙'!$D$13,1,"")</f>
      </c>
      <c r="J202" s="7">
        <f>IF(E202&gt;'表紙'!$D$10,1,"")</f>
      </c>
      <c r="K202" s="7">
        <f>IF(F202&gt;'表紙'!$D$11,1,"")</f>
      </c>
      <c r="L202" s="7">
        <f>IF(G202&gt;'表紙'!$D$12,1,"")</f>
      </c>
      <c r="N202" s="7">
        <f>IF(E202&gt;N4,1,"")</f>
      </c>
      <c r="O202" s="7">
        <f>IF(F202&gt;O4,1,"")</f>
      </c>
      <c r="P202" s="7">
        <f>IF(G202&gt;P4,1,"")</f>
      </c>
    </row>
    <row r="203" spans="1:16" ht="10.5">
      <c r="A203" s="7">
        <v>193</v>
      </c>
      <c r="B203" s="7">
        <v>10</v>
      </c>
      <c r="C203" s="36">
        <v>7</v>
      </c>
      <c r="D203" s="35">
        <f>'10月'!F20</f>
        <v>0</v>
      </c>
      <c r="E203" s="35">
        <f>IF('10月'!AD20="",0,'10月'!AD20)</f>
        <v>0</v>
      </c>
      <c r="F203" s="35">
        <f>IF('10月'!AJ20="",0,'10月'!AJ20)</f>
        <v>0</v>
      </c>
      <c r="G203" s="35">
        <f>IF('10月'!AP20="",0,'10月'!AP20)</f>
        <v>0</v>
      </c>
      <c r="H203" s="7"/>
      <c r="I203" s="7">
        <f>IF(D203&gt;'表紙'!$D$13,1,"")</f>
      </c>
      <c r="J203" s="7">
        <f>IF(E203&gt;'表紙'!$D$10,1,"")</f>
      </c>
      <c r="K203" s="7">
        <f>IF(F203&gt;'表紙'!$D$11,1,"")</f>
      </c>
      <c r="L203" s="7">
        <f>IF(G203&gt;'表紙'!$D$12,1,"")</f>
      </c>
      <c r="N203" s="7">
        <f>IF(E203&gt;N4,1,"")</f>
      </c>
      <c r="O203" s="7">
        <f>IF(F203&gt;O4,1,"")</f>
      </c>
      <c r="P203" s="7">
        <f>IF(G203&gt;P4,1,"")</f>
      </c>
    </row>
    <row r="204" spans="1:16" ht="10.5">
      <c r="A204" s="7">
        <v>194</v>
      </c>
      <c r="B204" s="7">
        <v>10</v>
      </c>
      <c r="C204" s="36">
        <v>8</v>
      </c>
      <c r="D204" s="35">
        <f>'10月'!F21</f>
        <v>0</v>
      </c>
      <c r="E204" s="35">
        <f>IF('10月'!AD21="",0,'10月'!AD21)</f>
        <v>0</v>
      </c>
      <c r="F204" s="35">
        <f>IF('10月'!AJ21="",0,'10月'!AJ21)</f>
        <v>0</v>
      </c>
      <c r="G204" s="35">
        <f>IF('10月'!AP21="",0,'10月'!AP21)</f>
        <v>0</v>
      </c>
      <c r="H204" s="7"/>
      <c r="I204" s="7">
        <f>IF(D204&gt;'表紙'!$D$13,1,"")</f>
      </c>
      <c r="J204" s="7">
        <f>IF(E204&gt;'表紙'!$D$10,1,"")</f>
      </c>
      <c r="K204" s="7">
        <f>IF(F204&gt;'表紙'!$D$11,1,"")</f>
      </c>
      <c r="L204" s="7">
        <f>IF(G204&gt;'表紙'!$D$12,1,"")</f>
      </c>
      <c r="N204" s="7">
        <f>IF(E204&gt;N4,1,"")</f>
      </c>
      <c r="O204" s="7">
        <f>IF(F204&gt;O4,1,"")</f>
      </c>
      <c r="P204" s="7">
        <f>IF(G204&gt;P4,1,"")</f>
      </c>
    </row>
    <row r="205" spans="1:16" ht="10.5">
      <c r="A205" s="7">
        <v>195</v>
      </c>
      <c r="B205" s="7">
        <v>10</v>
      </c>
      <c r="C205" s="36">
        <v>9</v>
      </c>
      <c r="D205" s="35">
        <f>'10月'!F22</f>
        <v>0</v>
      </c>
      <c r="E205" s="35">
        <f>IF('10月'!AD22="",0,'10月'!AD22)</f>
        <v>0</v>
      </c>
      <c r="F205" s="35">
        <f>IF('10月'!AJ22="",0,'10月'!AJ22)</f>
        <v>0</v>
      </c>
      <c r="G205" s="35">
        <f>IF('10月'!AP22="",0,'10月'!AP22)</f>
        <v>0</v>
      </c>
      <c r="H205" s="7"/>
      <c r="I205" s="7">
        <f>IF(D205&gt;'表紙'!$D$13,1,"")</f>
      </c>
      <c r="J205" s="7">
        <f>IF(E205&gt;'表紙'!$D$10,1,"")</f>
      </c>
      <c r="K205" s="7">
        <f>IF(F205&gt;'表紙'!$D$11,1,"")</f>
      </c>
      <c r="L205" s="7">
        <f>IF(G205&gt;'表紙'!$D$12,1,"")</f>
      </c>
      <c r="N205" s="7">
        <f>IF(E205&gt;N4,1,"")</f>
      </c>
      <c r="O205" s="7">
        <f>IF(F205&gt;O4,1,"")</f>
      </c>
      <c r="P205" s="7">
        <f>IF(G205&gt;P4,1,"")</f>
      </c>
    </row>
    <row r="206" spans="1:16" ht="10.5">
      <c r="A206" s="7">
        <v>197</v>
      </c>
      <c r="B206" s="7">
        <v>10</v>
      </c>
      <c r="C206" s="36">
        <v>11</v>
      </c>
      <c r="D206" s="35">
        <f>'10月'!F24</f>
        <v>0</v>
      </c>
      <c r="E206" s="35">
        <f>IF('10月'!AD24="",0,'10月'!AD24)</f>
        <v>0</v>
      </c>
      <c r="F206" s="35">
        <f>IF('10月'!AJ24="",0,'10月'!AJ24)</f>
        <v>0</v>
      </c>
      <c r="G206" s="35">
        <f>IF('10月'!AP24="",0,'10月'!AP24)</f>
        <v>0</v>
      </c>
      <c r="H206" s="7"/>
      <c r="I206" s="7">
        <f>IF(D206&gt;'表紙'!$D$13,1,"")</f>
      </c>
      <c r="J206" s="7">
        <f>IF(E206&gt;'表紙'!$D$10,1,"")</f>
      </c>
      <c r="K206" s="7">
        <f>IF(F206&gt;'表紙'!$D$11,1,"")</f>
      </c>
      <c r="L206" s="7">
        <f>IF(G206&gt;'表紙'!$D$12,1,"")</f>
      </c>
      <c r="N206" s="7">
        <f>IF(E206&gt;N4,1,"")</f>
      </c>
      <c r="O206" s="7">
        <f>IF(F206&gt;O4,1,"")</f>
      </c>
      <c r="P206" s="7">
        <f>IF(G206&gt;P4,1,"")</f>
      </c>
    </row>
    <row r="207" spans="1:16" ht="10.5">
      <c r="A207" s="7">
        <v>198</v>
      </c>
      <c r="B207" s="7">
        <v>10</v>
      </c>
      <c r="C207" s="36">
        <v>12</v>
      </c>
      <c r="D207" s="35">
        <f>'10月'!F25</f>
        <v>0</v>
      </c>
      <c r="E207" s="35">
        <f>IF('10月'!AD25="",0,'10月'!AD25)</f>
        <v>0</v>
      </c>
      <c r="F207" s="35">
        <f>IF('10月'!AJ25="",0,'10月'!AJ25)</f>
        <v>0</v>
      </c>
      <c r="G207" s="35">
        <f>IF('10月'!AP25="",0,'10月'!AP25)</f>
        <v>0</v>
      </c>
      <c r="H207" s="7"/>
      <c r="I207" s="7">
        <f>IF(D207&gt;'表紙'!$D$13,1,"")</f>
      </c>
      <c r="J207" s="7">
        <f>IF(E207&gt;'表紙'!$D$10,1,"")</f>
      </c>
      <c r="K207" s="7">
        <f>IF(F207&gt;'表紙'!$D$11,1,"")</f>
      </c>
      <c r="L207" s="7">
        <f>IF(G207&gt;'表紙'!$D$12,1,"")</f>
      </c>
      <c r="N207" s="7">
        <f>IF(E207&gt;N4,1,"")</f>
      </c>
      <c r="O207" s="7">
        <f>IF(F207&gt;O4,1,"")</f>
      </c>
      <c r="P207" s="7">
        <f>IF(G207&gt;P4,1,"")</f>
      </c>
    </row>
    <row r="208" spans="1:16" ht="10.5">
      <c r="A208" s="7">
        <v>199</v>
      </c>
      <c r="B208" s="7">
        <v>10</v>
      </c>
      <c r="C208" s="36">
        <v>13</v>
      </c>
      <c r="D208" s="35">
        <f>'10月'!F26</f>
        <v>0</v>
      </c>
      <c r="E208" s="35">
        <f>IF('10月'!AD26="",0,'10月'!AD26)</f>
        <v>0</v>
      </c>
      <c r="F208" s="35">
        <f>IF('10月'!AJ26="",0,'10月'!AJ26)</f>
        <v>0</v>
      </c>
      <c r="G208" s="35">
        <f>IF('10月'!AP26="",0,'10月'!AP26)</f>
        <v>0</v>
      </c>
      <c r="H208" s="7"/>
      <c r="I208" s="7">
        <f>IF(D208&gt;'表紙'!$D$13,1,"")</f>
      </c>
      <c r="J208" s="7">
        <f>IF(E208&gt;'表紙'!$D$10,1,"")</f>
      </c>
      <c r="K208" s="7">
        <f>IF(F208&gt;'表紙'!$D$11,1,"")</f>
      </c>
      <c r="L208" s="7">
        <f>IF(G208&gt;'表紙'!$D$12,1,"")</f>
      </c>
      <c r="N208" s="7">
        <f>IF(E208&gt;N4,1,"")</f>
      </c>
      <c r="O208" s="7">
        <f>IF(F208&gt;O4,1,"")</f>
      </c>
      <c r="P208" s="7">
        <f>IF(G208&gt;P4,1,"")</f>
      </c>
    </row>
    <row r="209" spans="1:16" ht="10.5">
      <c r="A209" s="7">
        <v>200</v>
      </c>
      <c r="B209" s="7">
        <v>10</v>
      </c>
      <c r="C209" s="36">
        <v>14</v>
      </c>
      <c r="D209" s="35">
        <f>'10月'!F27</f>
        <v>0</v>
      </c>
      <c r="E209" s="35">
        <f>IF('10月'!AD27="",0,'10月'!AD27)</f>
        <v>0</v>
      </c>
      <c r="F209" s="35">
        <f>IF('10月'!AJ27="",0,'10月'!AJ27)</f>
        <v>0</v>
      </c>
      <c r="G209" s="35">
        <f>IF('10月'!AP27="",0,'10月'!AP27)</f>
        <v>0</v>
      </c>
      <c r="H209" s="7"/>
      <c r="I209" s="7">
        <f>IF(D209&gt;'表紙'!$D$13,1,"")</f>
      </c>
      <c r="J209" s="7">
        <f>IF(E209&gt;'表紙'!$D$10,1,"")</f>
      </c>
      <c r="K209" s="7">
        <f>IF(F209&gt;'表紙'!$D$11,1,"")</f>
      </c>
      <c r="L209" s="7">
        <f>IF(G209&gt;'表紙'!$D$12,1,"")</f>
      </c>
      <c r="N209" s="7">
        <f>IF(E209&gt;N4,1,"")</f>
      </c>
      <c r="O209" s="7">
        <f>IF(F209&gt;O4,1,"")</f>
      </c>
      <c r="P209" s="7">
        <f>IF(G209&gt;P4,1,"")</f>
      </c>
    </row>
    <row r="210" spans="1:16" ht="10.5">
      <c r="A210" s="7">
        <v>201</v>
      </c>
      <c r="B210" s="7">
        <v>10</v>
      </c>
      <c r="C210" s="36">
        <v>15</v>
      </c>
      <c r="D210" s="35">
        <f>'10月'!F28</f>
        <v>0</v>
      </c>
      <c r="E210" s="35">
        <f>IF('10月'!AD28="",0,'10月'!AD28)</f>
        <v>0</v>
      </c>
      <c r="F210" s="35">
        <f>IF('10月'!AJ28="",0,'10月'!AJ28)</f>
        <v>0</v>
      </c>
      <c r="G210" s="35">
        <f>IF('10月'!AP28="",0,'10月'!AP28)</f>
        <v>0</v>
      </c>
      <c r="H210" s="7"/>
      <c r="I210" s="7">
        <f>IF(D210&gt;'表紙'!$D$13,1,"")</f>
      </c>
      <c r="J210" s="7">
        <f>IF(E210&gt;'表紙'!$D$10,1,"")</f>
      </c>
      <c r="K210" s="7">
        <f>IF(F210&gt;'表紙'!$D$11,1,"")</f>
      </c>
      <c r="L210" s="7">
        <f>IF(G210&gt;'表紙'!$D$12,1,"")</f>
      </c>
      <c r="N210" s="7">
        <f>IF(E210&gt;N4,1,"")</f>
      </c>
      <c r="O210" s="7">
        <f>IF(F210&gt;O4,1,"")</f>
      </c>
      <c r="P210" s="7">
        <f>IF(G210&gt;P4,1,"")</f>
      </c>
    </row>
    <row r="211" spans="1:16" ht="10.5">
      <c r="A211" s="7">
        <v>202</v>
      </c>
      <c r="B211" s="7">
        <v>10</v>
      </c>
      <c r="C211" s="36">
        <v>16</v>
      </c>
      <c r="D211" s="35">
        <f>'10月'!F29</f>
        <v>0</v>
      </c>
      <c r="E211" s="35">
        <f>IF('10月'!AD29="",0,'10月'!AD29)</f>
        <v>0</v>
      </c>
      <c r="F211" s="35">
        <f>IF('10月'!AJ29="",0,'10月'!AJ29)</f>
        <v>0</v>
      </c>
      <c r="G211" s="35">
        <f>IF('10月'!AP29="",0,'10月'!AP29)</f>
        <v>0</v>
      </c>
      <c r="H211" s="7"/>
      <c r="I211" s="7">
        <f>IF(D211&gt;'表紙'!$D$13,1,"")</f>
      </c>
      <c r="J211" s="7">
        <f>IF(E211&gt;'表紙'!$D$10,1,"")</f>
      </c>
      <c r="K211" s="7">
        <f>IF(F211&gt;'表紙'!$D$11,1,"")</f>
      </c>
      <c r="L211" s="7">
        <f>IF(G211&gt;'表紙'!$D$12,1,"")</f>
      </c>
      <c r="N211" s="7">
        <f>IF(E211&gt;N4,1,"")</f>
      </c>
      <c r="O211" s="7">
        <f>IF(F211&gt;O4,1,"")</f>
      </c>
      <c r="P211" s="7">
        <f>IF(G211&gt;P4,1,"")</f>
      </c>
    </row>
    <row r="212" spans="1:16" ht="10.5">
      <c r="A212" s="7">
        <v>203</v>
      </c>
      <c r="B212" s="7">
        <v>10</v>
      </c>
      <c r="C212" s="36">
        <v>17</v>
      </c>
      <c r="D212" s="35">
        <f>'10月'!F30</f>
        <v>0</v>
      </c>
      <c r="E212" s="35">
        <f>IF('10月'!AD30="",0,'10月'!AD30)</f>
        <v>0</v>
      </c>
      <c r="F212" s="35">
        <f>IF('10月'!AJ30="",0,'10月'!AJ30)</f>
        <v>0</v>
      </c>
      <c r="G212" s="35">
        <f>IF('10月'!AP30="",0,'10月'!AP30)</f>
        <v>0</v>
      </c>
      <c r="H212" s="7"/>
      <c r="I212" s="7">
        <f>IF(D212&gt;'表紙'!$D$13,1,"")</f>
      </c>
      <c r="J212" s="7">
        <f>IF(E212&gt;'表紙'!$D$10,1,"")</f>
      </c>
      <c r="K212" s="7">
        <f>IF(F212&gt;'表紙'!$D$11,1,"")</f>
      </c>
      <c r="L212" s="7">
        <f>IF(G212&gt;'表紙'!$D$12,1,"")</f>
      </c>
      <c r="N212" s="7">
        <f>IF(E212&gt;N4,1,"")</f>
      </c>
      <c r="O212" s="7">
        <f>IF(F212&gt;O4,1,"")</f>
      </c>
      <c r="P212" s="7">
        <f>IF(G212&gt;P4,1,"")</f>
      </c>
    </row>
    <row r="213" spans="1:16" ht="10.5">
      <c r="A213" s="7">
        <v>204</v>
      </c>
      <c r="B213" s="7">
        <v>10</v>
      </c>
      <c r="C213" s="36">
        <v>18</v>
      </c>
      <c r="D213" s="35">
        <f>'10月'!F31</f>
        <v>0</v>
      </c>
      <c r="E213" s="35">
        <f>IF('10月'!AD31="",0,'10月'!AD31)</f>
        <v>0</v>
      </c>
      <c r="F213" s="35">
        <f>IF('10月'!AJ31="",0,'10月'!AJ31)</f>
        <v>0</v>
      </c>
      <c r="G213" s="35">
        <f>IF('10月'!AP31="",0,'10月'!AP31)</f>
        <v>0</v>
      </c>
      <c r="H213" s="7"/>
      <c r="I213" s="7">
        <f>IF(D213&gt;'表紙'!$D$13,1,"")</f>
      </c>
      <c r="J213" s="7">
        <f>IF(E213&gt;'表紙'!$D$10,1,"")</f>
      </c>
      <c r="K213" s="7">
        <f>IF(F213&gt;'表紙'!$D$11,1,"")</f>
      </c>
      <c r="L213" s="7">
        <f>IF(G213&gt;'表紙'!$D$12,1,"")</f>
      </c>
      <c r="N213" s="7">
        <f>IF(E213&gt;N4,1,"")</f>
      </c>
      <c r="O213" s="7">
        <f>IF(F213&gt;O4,1,"")</f>
      </c>
      <c r="P213" s="7">
        <f>IF(G213&gt;P4,1,"")</f>
      </c>
    </row>
    <row r="214" spans="1:16" ht="10.5">
      <c r="A214" s="7">
        <v>205</v>
      </c>
      <c r="B214" s="7">
        <v>10</v>
      </c>
      <c r="C214" s="36">
        <v>19</v>
      </c>
      <c r="D214" s="35">
        <f>'10月'!F32</f>
        <v>0</v>
      </c>
      <c r="E214" s="35">
        <f>IF('10月'!AD32="",0,'10月'!AD32)</f>
        <v>0</v>
      </c>
      <c r="F214" s="35">
        <f>IF('10月'!AJ32="",0,'10月'!AJ32)</f>
        <v>0</v>
      </c>
      <c r="G214" s="35">
        <f>IF('10月'!AP32="",0,'10月'!AP32)</f>
        <v>0</v>
      </c>
      <c r="H214" s="7"/>
      <c r="I214" s="7">
        <f>IF(D214&gt;'表紙'!$D$13,1,"")</f>
      </c>
      <c r="J214" s="7">
        <f>IF(E214&gt;'表紙'!$D$10,1,"")</f>
      </c>
      <c r="K214" s="7">
        <f>IF(F214&gt;'表紙'!$D$11,1,"")</f>
      </c>
      <c r="L214" s="7">
        <f>IF(G214&gt;'表紙'!$D$12,1,"")</f>
      </c>
      <c r="N214" s="7">
        <f>IF(E214&gt;N4,1,"")</f>
      </c>
      <c r="O214" s="7">
        <f>IF(F214&gt;O4,1,"")</f>
      </c>
      <c r="P214" s="7">
        <f>IF(G214&gt;P4,1,"")</f>
      </c>
    </row>
    <row r="215" spans="1:16" ht="10.5">
      <c r="A215" s="7">
        <v>206</v>
      </c>
      <c r="B215" s="7">
        <v>10</v>
      </c>
      <c r="C215" s="36">
        <v>20</v>
      </c>
      <c r="D215" s="35">
        <f>'10月'!F33</f>
        <v>0</v>
      </c>
      <c r="E215" s="35">
        <f>IF('10月'!AD33="",0,'10月'!AD33)</f>
        <v>0</v>
      </c>
      <c r="F215" s="35">
        <f>IF('10月'!AJ33="",0,'10月'!AJ33)</f>
        <v>0</v>
      </c>
      <c r="G215" s="35">
        <f>IF('10月'!AP33="",0,'10月'!AP33)</f>
        <v>0</v>
      </c>
      <c r="H215" s="7"/>
      <c r="I215" s="7">
        <f>IF(D215&gt;'表紙'!$D$13,1,"")</f>
      </c>
      <c r="J215" s="7">
        <f>IF(E215&gt;'表紙'!$D$10,1,"")</f>
      </c>
      <c r="K215" s="7">
        <f>IF(F215&gt;'表紙'!$D$11,1,"")</f>
      </c>
      <c r="L215" s="7">
        <f>IF(G215&gt;'表紙'!$D$12,1,"")</f>
      </c>
      <c r="N215" s="7">
        <f>IF(E215&gt;N4,1,"")</f>
      </c>
      <c r="O215" s="7">
        <f>IF(F215&gt;O4,1,"")</f>
      </c>
      <c r="P215" s="7">
        <f>IF(G215&gt;P4,1,"")</f>
      </c>
    </row>
    <row r="216" spans="1:16" ht="10.5">
      <c r="A216" s="7">
        <v>207</v>
      </c>
      <c r="B216" s="7">
        <v>10</v>
      </c>
      <c r="C216" s="36">
        <v>21</v>
      </c>
      <c r="D216" s="35">
        <f>'10月'!F34</f>
        <v>0</v>
      </c>
      <c r="E216" s="35">
        <f>IF('10月'!AD34="",0,'10月'!AD34)</f>
        <v>0</v>
      </c>
      <c r="F216" s="35">
        <f>IF('10月'!AJ34="",0,'10月'!AJ34)</f>
        <v>0</v>
      </c>
      <c r="G216" s="35">
        <f>IF('10月'!AP34="",0,'10月'!AP34)</f>
        <v>0</v>
      </c>
      <c r="H216" s="7"/>
      <c r="I216" s="7">
        <f>IF(D216&gt;'表紙'!$D$13,1,"")</f>
      </c>
      <c r="J216" s="7">
        <f>IF(E216&gt;'表紙'!$D$10,1,"")</f>
      </c>
      <c r="K216" s="7">
        <f>IF(F216&gt;'表紙'!$D$11,1,"")</f>
      </c>
      <c r="L216" s="7">
        <f>IF(G216&gt;'表紙'!$D$12,1,"")</f>
      </c>
      <c r="N216" s="7">
        <f>IF(E216&gt;N4,1,"")</f>
      </c>
      <c r="O216" s="7">
        <f>IF(F216&gt;O4,1,"")</f>
      </c>
      <c r="P216" s="7">
        <f>IF(G216&gt;P4,1,"")</f>
      </c>
    </row>
    <row r="217" spans="1:16" ht="10.5">
      <c r="A217" s="7">
        <v>208</v>
      </c>
      <c r="B217" s="7">
        <v>10</v>
      </c>
      <c r="C217" s="36">
        <v>22</v>
      </c>
      <c r="D217" s="35">
        <f>'10月'!F35</f>
        <v>0</v>
      </c>
      <c r="E217" s="35">
        <f>IF('10月'!AD35="",0,'10月'!AD35)</f>
        <v>0</v>
      </c>
      <c r="F217" s="35">
        <f>IF('10月'!AJ35="",0,'10月'!AJ35)</f>
        <v>0</v>
      </c>
      <c r="G217" s="35">
        <f>IF('10月'!AP35="",0,'10月'!AP35)</f>
        <v>0</v>
      </c>
      <c r="H217" s="7"/>
      <c r="I217" s="7">
        <f>IF(D217&gt;'表紙'!$D$13,1,"")</f>
      </c>
      <c r="J217" s="7">
        <f>IF(E217&gt;'表紙'!$D$10,1,"")</f>
      </c>
      <c r="K217" s="7">
        <f>IF(F217&gt;'表紙'!$D$11,1,"")</f>
      </c>
      <c r="L217" s="7">
        <f>IF(G217&gt;'表紙'!$D$12,1,"")</f>
      </c>
      <c r="N217" s="7">
        <f>IF(E217&gt;N4,1,"")</f>
      </c>
      <c r="O217" s="7">
        <f>IF(F217&gt;O4,1,"")</f>
      </c>
      <c r="P217" s="7">
        <f>IF(G217&gt;P4,1,"")</f>
      </c>
    </row>
    <row r="218" spans="1:16" ht="10.5">
      <c r="A218" s="7">
        <v>209</v>
      </c>
      <c r="B218" s="7">
        <v>10</v>
      </c>
      <c r="C218" s="36">
        <v>23</v>
      </c>
      <c r="D218" s="35">
        <f>'10月'!F36</f>
        <v>0</v>
      </c>
      <c r="E218" s="35">
        <f>IF('10月'!AD36="",0,'10月'!AD36)</f>
        <v>0</v>
      </c>
      <c r="F218" s="35">
        <f>IF('10月'!AJ36="",0,'10月'!AJ36)</f>
        <v>0</v>
      </c>
      <c r="G218" s="35">
        <f>IF('10月'!AP36="",0,'10月'!AP36)</f>
        <v>0</v>
      </c>
      <c r="H218" s="7"/>
      <c r="I218" s="7">
        <f>IF(D218&gt;'表紙'!$D$13,1,"")</f>
      </c>
      <c r="J218" s="7">
        <f>IF(E218&gt;'表紙'!$D$10,1,"")</f>
      </c>
      <c r="K218" s="7">
        <f>IF(F218&gt;'表紙'!$D$11,1,"")</f>
      </c>
      <c r="L218" s="7">
        <f>IF(G218&gt;'表紙'!$D$12,1,"")</f>
      </c>
      <c r="N218" s="7">
        <f>IF(E218&gt;N4,1,"")</f>
      </c>
      <c r="O218" s="7">
        <f>IF(F218&gt;O4,1,"")</f>
      </c>
      <c r="P218" s="7">
        <f>IF(G218&gt;P4,1,"")</f>
      </c>
    </row>
    <row r="219" spans="1:16" ht="10.5">
      <c r="A219" s="7">
        <v>210</v>
      </c>
      <c r="B219" s="7">
        <v>10</v>
      </c>
      <c r="C219" s="36">
        <v>24</v>
      </c>
      <c r="D219" s="35">
        <f>'10月'!F37</f>
        <v>0</v>
      </c>
      <c r="E219" s="35">
        <f>IF('10月'!AD37="",0,'10月'!AD37)</f>
        <v>0</v>
      </c>
      <c r="F219" s="35">
        <f>IF('10月'!AJ37="",0,'10月'!AJ37)</f>
        <v>0</v>
      </c>
      <c r="G219" s="35">
        <f>IF('10月'!AP37="",0,'10月'!AP37)</f>
        <v>0</v>
      </c>
      <c r="H219" s="7"/>
      <c r="I219" s="7">
        <f>IF(D219&gt;'表紙'!$D$13,1,"")</f>
      </c>
      <c r="J219" s="7">
        <f>IF(E219&gt;'表紙'!$D$10,1,"")</f>
      </c>
      <c r="K219" s="7">
        <f>IF(F219&gt;'表紙'!$D$11,1,"")</f>
      </c>
      <c r="L219" s="7">
        <f>IF(G219&gt;'表紙'!$D$12,1,"")</f>
      </c>
      <c r="N219" s="7">
        <f>IF(E219&gt;N4,1,"")</f>
      </c>
      <c r="O219" s="7">
        <f>IF(F219&gt;O4,1,"")</f>
      </c>
      <c r="P219" s="7">
        <f>IF(G219&gt;P4,1,"")</f>
      </c>
    </row>
    <row r="220" spans="1:16" ht="10.5">
      <c r="A220" s="7">
        <v>211</v>
      </c>
      <c r="B220" s="7">
        <v>10</v>
      </c>
      <c r="C220" s="36">
        <v>25</v>
      </c>
      <c r="D220" s="35">
        <f>'10月'!F38</f>
        <v>0</v>
      </c>
      <c r="E220" s="35">
        <f>IF('10月'!AD38="",0,'10月'!AD38)</f>
        <v>0</v>
      </c>
      <c r="F220" s="35">
        <f>IF('10月'!AJ38="",0,'10月'!AJ38)</f>
        <v>0</v>
      </c>
      <c r="G220" s="35">
        <f>IF('10月'!AP38="",0,'10月'!AP38)</f>
        <v>0</v>
      </c>
      <c r="H220" s="7"/>
      <c r="I220" s="7">
        <f>IF(D220&gt;'表紙'!$D$13,1,"")</f>
      </c>
      <c r="J220" s="7">
        <f>IF(E220&gt;'表紙'!$D$10,1,"")</f>
      </c>
      <c r="K220" s="7">
        <f>IF(F220&gt;'表紙'!$D$11,1,"")</f>
      </c>
      <c r="L220" s="7">
        <f>IF(G220&gt;'表紙'!$D$12,1,"")</f>
      </c>
      <c r="N220" s="7">
        <f>IF(E220&gt;N4,1,"")</f>
      </c>
      <c r="O220" s="7">
        <f>IF(F220&gt;O4,1,"")</f>
      </c>
      <c r="P220" s="7">
        <f>IF(G220&gt;P4,1,"")</f>
      </c>
    </row>
    <row r="221" spans="1:16" ht="10.5">
      <c r="A221" s="7">
        <v>212</v>
      </c>
      <c r="B221" s="7">
        <v>10</v>
      </c>
      <c r="C221" s="36">
        <v>26</v>
      </c>
      <c r="D221" s="35">
        <f>'10月'!F39</f>
        <v>0</v>
      </c>
      <c r="E221" s="35">
        <f>IF('10月'!AD39="",0,'10月'!AD39)</f>
        <v>0</v>
      </c>
      <c r="F221" s="35">
        <f>IF('10月'!AJ39="",0,'10月'!AJ39)</f>
        <v>0</v>
      </c>
      <c r="G221" s="35">
        <f>IF('10月'!AP39="",0,'10月'!AP39)</f>
        <v>0</v>
      </c>
      <c r="H221" s="7"/>
      <c r="I221" s="7">
        <f>IF(D221&gt;'表紙'!$D$13,1,"")</f>
      </c>
      <c r="J221" s="7">
        <f>IF(E221&gt;'表紙'!$D$10,1,"")</f>
      </c>
      <c r="K221" s="7">
        <f>IF(F221&gt;'表紙'!$D$11,1,"")</f>
      </c>
      <c r="L221" s="7">
        <f>IF(G221&gt;'表紙'!$D$12,1,"")</f>
      </c>
      <c r="N221" s="7">
        <f>IF(E221&gt;N4,1,"")</f>
      </c>
      <c r="O221" s="7">
        <f>IF(F221&gt;O4,1,"")</f>
      </c>
      <c r="P221" s="7">
        <f>IF(G221&gt;P4,1,"")</f>
      </c>
    </row>
    <row r="222" spans="1:16" ht="10.5">
      <c r="A222" s="7">
        <v>213</v>
      </c>
      <c r="B222" s="7">
        <v>10</v>
      </c>
      <c r="C222" s="36">
        <v>27</v>
      </c>
      <c r="D222" s="35">
        <f>'10月'!F40</f>
        <v>0</v>
      </c>
      <c r="E222" s="35">
        <f>IF('10月'!AD40="",0,'10月'!AD40)</f>
        <v>0</v>
      </c>
      <c r="F222" s="35">
        <f>IF('10月'!AJ40="",0,'10月'!AJ40)</f>
        <v>0</v>
      </c>
      <c r="G222" s="35">
        <f>IF('10月'!AP40="",0,'10月'!AP40)</f>
        <v>0</v>
      </c>
      <c r="H222" s="7"/>
      <c r="I222" s="7">
        <f>IF(D222&gt;'表紙'!$D$13,1,"")</f>
      </c>
      <c r="J222" s="7">
        <f>IF(E222&gt;'表紙'!$D$10,1,"")</f>
      </c>
      <c r="K222" s="7">
        <f>IF(F222&gt;'表紙'!$D$11,1,"")</f>
      </c>
      <c r="L222" s="7">
        <f>IF(G222&gt;'表紙'!$D$12,1,"")</f>
      </c>
      <c r="N222" s="7">
        <f>IF(E222&gt;N4,1,"")</f>
      </c>
      <c r="O222" s="7">
        <f>IF(F222&gt;O4,1,"")</f>
      </c>
      <c r="P222" s="7">
        <f>IF(G222&gt;P4,1,"")</f>
      </c>
    </row>
    <row r="223" spans="1:16" ht="10.5">
      <c r="A223" s="7">
        <v>214</v>
      </c>
      <c r="B223" s="7">
        <v>10</v>
      </c>
      <c r="C223" s="36">
        <v>28</v>
      </c>
      <c r="D223" s="35">
        <f>'10月'!F41</f>
        <v>0</v>
      </c>
      <c r="E223" s="35">
        <f>IF('10月'!AD41="",0,'10月'!AD41)</f>
        <v>0</v>
      </c>
      <c r="F223" s="35">
        <f>IF('10月'!AJ41="",0,'10月'!AJ41)</f>
        <v>0</v>
      </c>
      <c r="G223" s="35">
        <f>IF('10月'!AP41="",0,'10月'!AP41)</f>
        <v>0</v>
      </c>
      <c r="H223" s="7"/>
      <c r="I223" s="7">
        <f>IF(D223&gt;'表紙'!$D$13,1,"")</f>
      </c>
      <c r="J223" s="7">
        <f>IF(E223&gt;'表紙'!$D$10,1,"")</f>
      </c>
      <c r="K223" s="7">
        <f>IF(F223&gt;'表紙'!$D$11,1,"")</f>
      </c>
      <c r="L223" s="7">
        <f>IF(G223&gt;'表紙'!$D$12,1,"")</f>
      </c>
      <c r="N223" s="7">
        <f>IF(E223&gt;N4,1,"")</f>
      </c>
      <c r="O223" s="7">
        <f>IF(F223&gt;O4,1,"")</f>
      </c>
      <c r="P223" s="7">
        <f>IF(G223&gt;P4,1,"")</f>
      </c>
    </row>
    <row r="224" spans="1:16" ht="10.5">
      <c r="A224" s="7">
        <v>215</v>
      </c>
      <c r="B224" s="7">
        <v>10</v>
      </c>
      <c r="C224" s="36">
        <v>29</v>
      </c>
      <c r="D224" s="35">
        <f>'10月'!F42</f>
        <v>0</v>
      </c>
      <c r="E224" s="35">
        <f>IF('10月'!AD42="",0,'10月'!AD42)</f>
        <v>0</v>
      </c>
      <c r="F224" s="35">
        <f>IF('10月'!AJ42="",0,'10月'!AJ42)</f>
        <v>0</v>
      </c>
      <c r="G224" s="35">
        <f>IF('10月'!AP42="",0,'10月'!AP42)</f>
        <v>0</v>
      </c>
      <c r="H224" s="7"/>
      <c r="I224" s="7">
        <f>IF(D224&gt;'表紙'!$D$13,1,"")</f>
      </c>
      <c r="J224" s="7">
        <f>IF(E224&gt;'表紙'!$D$10,1,"")</f>
      </c>
      <c r="K224" s="7">
        <f>IF(F224&gt;'表紙'!$D$11,1,"")</f>
      </c>
      <c r="L224" s="7">
        <f>IF(G224&gt;'表紙'!$D$12,1,"")</f>
      </c>
      <c r="N224" s="7">
        <f>IF(E224&gt;N4,1,"")</f>
      </c>
      <c r="O224" s="7">
        <f>IF(F224&gt;O4,1,"")</f>
      </c>
      <c r="P224" s="7">
        <f>IF(G224&gt;P4,1,"")</f>
      </c>
    </row>
    <row r="225" spans="1:16" ht="10.5">
      <c r="A225" s="7">
        <v>216</v>
      </c>
      <c r="B225" s="7">
        <v>10</v>
      </c>
      <c r="C225" s="36">
        <v>30</v>
      </c>
      <c r="D225" s="35">
        <f>'10月'!F43</f>
        <v>0</v>
      </c>
      <c r="E225" s="35">
        <f>IF('10月'!AD43="",0,'10月'!AD43)</f>
        <v>0</v>
      </c>
      <c r="F225" s="35">
        <f>IF('10月'!AJ43="",0,'10月'!AJ43)</f>
        <v>0</v>
      </c>
      <c r="G225" s="35">
        <f>IF('10月'!AP43="",0,'10月'!AP43)</f>
        <v>0</v>
      </c>
      <c r="H225" s="7"/>
      <c r="I225" s="7">
        <f>IF(D225&gt;'表紙'!$D$13,1,"")</f>
      </c>
      <c r="J225" s="7">
        <f>IF(E225&gt;'表紙'!$D$10,1,"")</f>
      </c>
      <c r="K225" s="7">
        <f>IF(F225&gt;'表紙'!$D$11,1,"")</f>
      </c>
      <c r="L225" s="7">
        <f>IF(G225&gt;'表紙'!$D$12,1,"")</f>
      </c>
      <c r="N225" s="7">
        <f>IF(E225&gt;N4,1,"")</f>
      </c>
      <c r="O225" s="7">
        <f>IF(F225&gt;O4,1,"")</f>
      </c>
      <c r="P225" s="7">
        <f>IF(G225&gt;P4,1,"")</f>
      </c>
    </row>
    <row r="226" spans="1:16" ht="10.5">
      <c r="A226" s="7">
        <v>217</v>
      </c>
      <c r="B226" s="7">
        <v>10</v>
      </c>
      <c r="C226" s="36">
        <v>31</v>
      </c>
      <c r="D226" s="35">
        <f>'10月'!F44</f>
        <v>0</v>
      </c>
      <c r="E226" s="35">
        <f>IF('10月'!AD44="",0,'10月'!AD44)</f>
        <v>0</v>
      </c>
      <c r="F226" s="35">
        <f>IF('10月'!AJ44="",0,'10月'!AJ44)</f>
        <v>0</v>
      </c>
      <c r="G226" s="35">
        <f>IF('10月'!AP44="",0,'10月'!AP44)</f>
        <v>0</v>
      </c>
      <c r="H226" s="7"/>
      <c r="I226" s="7">
        <f>IF(D226&gt;'表紙'!$D$13,1,"")</f>
      </c>
      <c r="J226" s="7">
        <f>IF(E226&gt;'表紙'!$D$10,1,"")</f>
      </c>
      <c r="K226" s="7">
        <f>IF(F226&gt;'表紙'!$D$11,1,"")</f>
      </c>
      <c r="L226" s="7">
        <f>IF(G226&gt;'表紙'!$D$12,1,"")</f>
      </c>
      <c r="N226" s="7">
        <f>IF(E226&gt;N4,1,"")</f>
      </c>
      <c r="O226" s="7">
        <f>IF(F226&gt;O4,1,"")</f>
      </c>
      <c r="P226" s="7">
        <f>IF(G226&gt;P4,1,"")</f>
      </c>
    </row>
    <row r="227" spans="1:16" ht="10.5">
      <c r="A227" s="7">
        <v>218</v>
      </c>
      <c r="B227" s="7">
        <v>11</v>
      </c>
      <c r="C227" s="36">
        <v>1</v>
      </c>
      <c r="D227" s="35">
        <f>'11月'!F14</f>
        <v>0</v>
      </c>
      <c r="E227" s="35">
        <f>IF('11月'!AD14="",0,'11月'!AD14)</f>
        <v>0</v>
      </c>
      <c r="F227" s="35">
        <f>IF('11月'!AJ14="",0,'11月'!AJ14)</f>
        <v>0</v>
      </c>
      <c r="G227" s="35">
        <f>IF('11月'!AP14="",0,'11月'!AP14)</f>
        <v>0</v>
      </c>
      <c r="H227" s="7"/>
      <c r="I227" s="7">
        <f>IF(D227&gt;'表紙'!$D$13,1,"")</f>
      </c>
      <c r="J227" s="7">
        <f>IF(E227&gt;'表紙'!$D$10,1,"")</f>
      </c>
      <c r="K227" s="7">
        <f>IF(F227&gt;'表紙'!$D$11,1,"")</f>
      </c>
      <c r="L227" s="7">
        <f>IF(G227&gt;'表紙'!$D$12,1,"")</f>
      </c>
      <c r="N227" s="7">
        <f>IF(E227&gt;N4,1,"")</f>
      </c>
      <c r="O227" s="7">
        <f>IF(F227&gt;O4,1,"")</f>
      </c>
      <c r="P227" s="7">
        <f>IF(G227&gt;P4,1,"")</f>
      </c>
    </row>
    <row r="228" spans="1:16" ht="10.5">
      <c r="A228" s="7">
        <v>219</v>
      </c>
      <c r="B228" s="7">
        <v>11</v>
      </c>
      <c r="C228" s="36">
        <v>2</v>
      </c>
      <c r="D228" s="35">
        <f>'11月'!F15</f>
        <v>0</v>
      </c>
      <c r="E228" s="35">
        <f>IF('11月'!AD15="",0,'11月'!AD15)</f>
        <v>0</v>
      </c>
      <c r="F228" s="35">
        <f>IF('11月'!AJ15="",0,'11月'!AJ15)</f>
        <v>0</v>
      </c>
      <c r="G228" s="35">
        <f>IF('11月'!AP15="",0,'11月'!AP15)</f>
        <v>0</v>
      </c>
      <c r="H228" s="7"/>
      <c r="I228" s="7">
        <f>IF(D228&gt;'表紙'!$D$13,1,"")</f>
      </c>
      <c r="J228" s="7">
        <f>IF(E228&gt;'表紙'!$D$10,1,"")</f>
      </c>
      <c r="K228" s="7">
        <f>IF(F228&gt;'表紙'!$D$11,1,"")</f>
      </c>
      <c r="L228" s="7">
        <f>IF(G228&gt;'表紙'!$D$12,1,"")</f>
      </c>
      <c r="N228" s="7">
        <f>IF(E228&gt;N4,1,"")</f>
      </c>
      <c r="O228" s="7">
        <f>IF(F228&gt;O4,1,"")</f>
      </c>
      <c r="P228" s="7">
        <f>IF(G228&gt;P4,1,"")</f>
      </c>
    </row>
    <row r="229" spans="1:16" ht="10.5">
      <c r="A229" s="7">
        <v>220</v>
      </c>
      <c r="B229" s="7">
        <v>11</v>
      </c>
      <c r="C229" s="36">
        <v>3</v>
      </c>
      <c r="D229" s="35">
        <f>'11月'!F16</f>
        <v>0</v>
      </c>
      <c r="E229" s="35">
        <f>IF('11月'!AD16="",0,'11月'!AD16)</f>
        <v>0</v>
      </c>
      <c r="F229" s="35">
        <f>IF('11月'!AJ16="",0,'11月'!AJ16)</f>
        <v>0</v>
      </c>
      <c r="G229" s="35">
        <f>IF('11月'!AP16="",0,'11月'!AP16)</f>
        <v>0</v>
      </c>
      <c r="H229" s="7"/>
      <c r="I229" s="7">
        <f>IF(D229&gt;'表紙'!$D$13,1,"")</f>
      </c>
      <c r="J229" s="7">
        <f>IF(E229&gt;'表紙'!$D$10,1,"")</f>
      </c>
      <c r="K229" s="7">
        <f>IF(F229&gt;'表紙'!$D$11,1,"")</f>
      </c>
      <c r="L229" s="7">
        <f>IF(G229&gt;'表紙'!$D$12,1,"")</f>
      </c>
      <c r="N229" s="7">
        <f>IF(E229&gt;N4,1,"")</f>
      </c>
      <c r="O229" s="7">
        <f>IF(F229&gt;O4,1,"")</f>
      </c>
      <c r="P229" s="7">
        <f>IF(G229&gt;P4,1,"")</f>
      </c>
    </row>
    <row r="230" spans="1:16" ht="10.5">
      <c r="A230" s="7">
        <v>221</v>
      </c>
      <c r="B230" s="7">
        <v>11</v>
      </c>
      <c r="C230" s="36">
        <v>4</v>
      </c>
      <c r="D230" s="35">
        <f>'11月'!F17</f>
        <v>0</v>
      </c>
      <c r="E230" s="35">
        <f>IF('11月'!AD17="",0,'11月'!AD17)</f>
        <v>0</v>
      </c>
      <c r="F230" s="35">
        <f>IF('11月'!AJ17="",0,'11月'!AJ17)</f>
        <v>0</v>
      </c>
      <c r="G230" s="35">
        <f>IF('11月'!AP17="",0,'11月'!AP17)</f>
        <v>0</v>
      </c>
      <c r="H230" s="7"/>
      <c r="I230" s="7">
        <f>IF(D230&gt;'表紙'!$D$13,1,"")</f>
      </c>
      <c r="J230" s="7">
        <f>IF(E230&gt;'表紙'!$D$10,1,"")</f>
      </c>
      <c r="K230" s="7">
        <f>IF(F230&gt;'表紙'!$D$11,1,"")</f>
      </c>
      <c r="L230" s="7">
        <f>IF(G230&gt;'表紙'!$D$12,1,"")</f>
      </c>
      <c r="N230" s="7">
        <f>IF(E230&gt;N4,1,"")</f>
      </c>
      <c r="O230" s="7">
        <f>IF(F230&gt;O4,1,"")</f>
      </c>
      <c r="P230" s="7">
        <f>IF(G230&gt;P4,1,"")</f>
      </c>
    </row>
    <row r="231" spans="1:16" ht="10.5">
      <c r="A231" s="7">
        <v>222</v>
      </c>
      <c r="B231" s="7">
        <v>11</v>
      </c>
      <c r="C231" s="36">
        <v>5</v>
      </c>
      <c r="D231" s="35">
        <f>'11月'!F18</f>
        <v>0</v>
      </c>
      <c r="E231" s="35">
        <f>IF('11月'!AD18="",0,'11月'!AD18)</f>
        <v>0</v>
      </c>
      <c r="F231" s="35">
        <f>IF('11月'!AJ18="",0,'11月'!AJ18)</f>
        <v>0</v>
      </c>
      <c r="G231" s="35">
        <f>IF('11月'!AP18="",0,'11月'!AP18)</f>
        <v>0</v>
      </c>
      <c r="H231" s="7"/>
      <c r="I231" s="7">
        <f>IF(D231&gt;'表紙'!$D$13,1,"")</f>
      </c>
      <c r="J231" s="7">
        <f>IF(E231&gt;'表紙'!$D$10,1,"")</f>
      </c>
      <c r="K231" s="7">
        <f>IF(F231&gt;'表紙'!$D$11,1,"")</f>
      </c>
      <c r="L231" s="7">
        <f>IF(G231&gt;'表紙'!$D$12,1,"")</f>
      </c>
      <c r="N231" s="7">
        <f>IF(E231&gt;N4,1,"")</f>
      </c>
      <c r="O231" s="7">
        <f>IF(F231&gt;O4,1,"")</f>
      </c>
      <c r="P231" s="7">
        <f>IF(G231&gt;P4,1,"")</f>
      </c>
    </row>
    <row r="232" spans="1:16" ht="10.5">
      <c r="A232" s="7">
        <v>224</v>
      </c>
      <c r="B232" s="7">
        <v>11</v>
      </c>
      <c r="C232" s="36">
        <v>7</v>
      </c>
      <c r="D232" s="35">
        <f>'11月'!F20</f>
        <v>0</v>
      </c>
      <c r="E232" s="35">
        <f>IF('11月'!AD20="",0,'11月'!AD20)</f>
        <v>0</v>
      </c>
      <c r="F232" s="35">
        <f>IF('11月'!AJ20="",0,'11月'!AJ20)</f>
        <v>0</v>
      </c>
      <c r="G232" s="35">
        <f>IF('11月'!AP20="",0,'11月'!AP20)</f>
        <v>0</v>
      </c>
      <c r="H232" s="7"/>
      <c r="I232" s="7">
        <f>IF(D232&gt;'表紙'!$D$13,1,"")</f>
      </c>
      <c r="J232" s="7">
        <f>IF(E232&gt;'表紙'!$D$10,1,"")</f>
      </c>
      <c r="K232" s="7">
        <f>IF(F232&gt;'表紙'!$D$11,1,"")</f>
      </c>
      <c r="L232" s="7">
        <f>IF(G232&gt;'表紙'!$D$12,1,"")</f>
      </c>
      <c r="N232" s="7">
        <f>IF(E232&gt;N4,1,"")</f>
      </c>
      <c r="O232" s="7">
        <f>IF(F232&gt;O4,1,"")</f>
      </c>
      <c r="P232" s="7">
        <f>IF(G232&gt;P4,1,"")</f>
      </c>
    </row>
    <row r="233" spans="1:16" ht="10.5">
      <c r="A233" s="7">
        <v>225</v>
      </c>
      <c r="B233" s="7">
        <v>11</v>
      </c>
      <c r="C233" s="36">
        <v>8</v>
      </c>
      <c r="D233" s="35">
        <f>'11月'!F21</f>
        <v>0</v>
      </c>
      <c r="E233" s="35">
        <f>IF('11月'!AD21="",0,'11月'!AD21)</f>
        <v>0</v>
      </c>
      <c r="F233" s="35">
        <f>IF('11月'!AJ21="",0,'11月'!AJ21)</f>
        <v>0</v>
      </c>
      <c r="G233" s="35">
        <f>IF('11月'!AP21="",0,'11月'!AP21)</f>
        <v>0</v>
      </c>
      <c r="H233" s="7"/>
      <c r="I233" s="7">
        <f>IF(D233&gt;'表紙'!$D$13,1,"")</f>
      </c>
      <c r="J233" s="7">
        <f>IF(E233&gt;'表紙'!$D$10,1,"")</f>
      </c>
      <c r="K233" s="7">
        <f>IF(F233&gt;'表紙'!$D$11,1,"")</f>
      </c>
      <c r="L233" s="7">
        <f>IF(G233&gt;'表紙'!$D$12,1,"")</f>
      </c>
      <c r="N233" s="7">
        <f>IF(E233&gt;N4,1,"")</f>
      </c>
      <c r="O233" s="7">
        <f>IF(F233&gt;O4,1,"")</f>
      </c>
      <c r="P233" s="7">
        <f>IF(G233&gt;P4,1,"")</f>
      </c>
    </row>
    <row r="234" spans="1:16" ht="10.5">
      <c r="A234" s="7">
        <v>226</v>
      </c>
      <c r="B234" s="7">
        <v>11</v>
      </c>
      <c r="C234" s="36">
        <v>9</v>
      </c>
      <c r="D234" s="35">
        <f>'11月'!F22</f>
        <v>0</v>
      </c>
      <c r="E234" s="35">
        <f>IF('11月'!AD22="",0,'11月'!AD22)</f>
        <v>0</v>
      </c>
      <c r="F234" s="35">
        <f>IF('11月'!AJ22="",0,'11月'!AJ22)</f>
        <v>0</v>
      </c>
      <c r="G234" s="35">
        <f>IF('11月'!AP22="",0,'11月'!AP22)</f>
        <v>0</v>
      </c>
      <c r="H234" s="7"/>
      <c r="I234" s="7">
        <f>IF(D234&gt;'表紙'!$D$13,1,"")</f>
      </c>
      <c r="J234" s="7">
        <f>IF(E234&gt;'表紙'!$D$10,1,"")</f>
      </c>
      <c r="K234" s="7">
        <f>IF(F234&gt;'表紙'!$D$11,1,"")</f>
      </c>
      <c r="L234" s="7">
        <f>IF(G234&gt;'表紙'!$D$12,1,"")</f>
      </c>
      <c r="N234" s="7">
        <f>IF(E234&gt;N4,1,"")</f>
      </c>
      <c r="O234" s="7">
        <f>IF(F234&gt;O4,1,"")</f>
      </c>
      <c r="P234" s="7">
        <f>IF(G234&gt;P4,1,"")</f>
      </c>
    </row>
    <row r="235" spans="1:16" ht="10.5">
      <c r="A235" s="7">
        <v>227</v>
      </c>
      <c r="B235" s="7">
        <v>11</v>
      </c>
      <c r="C235" s="36">
        <v>10</v>
      </c>
      <c r="D235" s="35">
        <f>'11月'!F23</f>
        <v>0</v>
      </c>
      <c r="E235" s="35">
        <f>IF('11月'!AD23="",0,'11月'!AD23)</f>
        <v>0</v>
      </c>
      <c r="F235" s="35">
        <f>IF('11月'!AJ23="",0,'11月'!AJ23)</f>
        <v>0</v>
      </c>
      <c r="G235" s="35">
        <f>IF('11月'!AP23="",0,'11月'!AP23)</f>
        <v>0</v>
      </c>
      <c r="H235" s="7"/>
      <c r="I235" s="7">
        <f>IF(D235&gt;'表紙'!$D$13,1,"")</f>
      </c>
      <c r="J235" s="7">
        <f>IF(E235&gt;'表紙'!$D$10,1,"")</f>
      </c>
      <c r="K235" s="7">
        <f>IF(F235&gt;'表紙'!$D$11,1,"")</f>
      </c>
      <c r="L235" s="7">
        <f>IF(G235&gt;'表紙'!$D$12,1,"")</f>
      </c>
      <c r="N235" s="7">
        <f>IF(E235&gt;N4,1,"")</f>
      </c>
      <c r="O235" s="7">
        <f>IF(F235&gt;O4,1,"")</f>
      </c>
      <c r="P235" s="7">
        <f>IF(G235&gt;P4,1,"")</f>
      </c>
    </row>
    <row r="236" spans="1:16" ht="10.5">
      <c r="A236" s="7">
        <v>228</v>
      </c>
      <c r="B236" s="7">
        <v>11</v>
      </c>
      <c r="C236" s="36">
        <v>11</v>
      </c>
      <c r="D236" s="35">
        <f>'11月'!F24</f>
        <v>0</v>
      </c>
      <c r="E236" s="35">
        <f>IF('11月'!AD24="",0,'11月'!AD24)</f>
        <v>0</v>
      </c>
      <c r="F236" s="35">
        <f>IF('11月'!AJ24="",0,'11月'!AJ24)</f>
        <v>0</v>
      </c>
      <c r="G236" s="35">
        <f>IF('11月'!AP24="",0,'11月'!AP24)</f>
        <v>0</v>
      </c>
      <c r="H236" s="7"/>
      <c r="I236" s="7">
        <f>IF(D236&gt;'表紙'!$D$13,1,"")</f>
      </c>
      <c r="J236" s="7">
        <f>IF(E236&gt;'表紙'!$D$10,1,"")</f>
      </c>
      <c r="K236" s="7">
        <f>IF(F236&gt;'表紙'!$D$11,1,"")</f>
      </c>
      <c r="L236" s="7">
        <f>IF(G236&gt;'表紙'!$D$12,1,"")</f>
      </c>
      <c r="N236" s="7">
        <f>IF(E236&gt;N4,1,"")</f>
      </c>
      <c r="O236" s="7">
        <f>IF(F236&gt;O4,1,"")</f>
      </c>
      <c r="P236" s="7">
        <f>IF(G236&gt;P4,1,"")</f>
      </c>
    </row>
    <row r="237" spans="1:16" ht="10.5">
      <c r="A237" s="7">
        <v>229</v>
      </c>
      <c r="B237" s="7">
        <v>11</v>
      </c>
      <c r="C237" s="36">
        <v>12</v>
      </c>
      <c r="D237" s="35">
        <f>'11月'!F25</f>
        <v>0</v>
      </c>
      <c r="E237" s="35">
        <f>IF('11月'!AD25="",0,'11月'!AD25)</f>
        <v>0</v>
      </c>
      <c r="F237" s="35">
        <f>IF('11月'!AJ25="",0,'11月'!AJ25)</f>
        <v>0</v>
      </c>
      <c r="G237" s="35">
        <f>IF('11月'!AP25="",0,'11月'!AP25)</f>
        <v>0</v>
      </c>
      <c r="H237" s="7"/>
      <c r="I237" s="7">
        <f>IF(D237&gt;'表紙'!$D$13,1,"")</f>
      </c>
      <c r="J237" s="7">
        <f>IF(E237&gt;'表紙'!$D$10,1,"")</f>
      </c>
      <c r="K237" s="7">
        <f>IF(F237&gt;'表紙'!$D$11,1,"")</f>
      </c>
      <c r="L237" s="7">
        <f>IF(G237&gt;'表紙'!$D$12,1,"")</f>
      </c>
      <c r="N237" s="7">
        <f>IF(E237&gt;N4,1,"")</f>
      </c>
      <c r="O237" s="7">
        <f>IF(F237&gt;O4,1,"")</f>
      </c>
      <c r="P237" s="7">
        <f>IF(G237&gt;P4,1,"")</f>
      </c>
    </row>
    <row r="238" spans="1:16" ht="10.5">
      <c r="A238" s="7">
        <v>230</v>
      </c>
      <c r="B238" s="7">
        <v>11</v>
      </c>
      <c r="C238" s="36">
        <v>13</v>
      </c>
      <c r="D238" s="35">
        <f>'11月'!F26</f>
        <v>0</v>
      </c>
      <c r="E238" s="35">
        <f>IF('11月'!AD26="",0,'11月'!AD26)</f>
        <v>0</v>
      </c>
      <c r="F238" s="35">
        <f>IF('11月'!AJ26="",0,'11月'!AJ26)</f>
        <v>0</v>
      </c>
      <c r="G238" s="35">
        <f>IF('11月'!AP26="",0,'11月'!AP26)</f>
        <v>0</v>
      </c>
      <c r="H238" s="7"/>
      <c r="I238" s="7">
        <f>IF(D238&gt;'表紙'!$D$13,1,"")</f>
      </c>
      <c r="J238" s="7">
        <f>IF(E238&gt;'表紙'!$D$10,1,"")</f>
      </c>
      <c r="K238" s="7">
        <f>IF(F238&gt;'表紙'!$D$11,1,"")</f>
      </c>
      <c r="L238" s="7">
        <f>IF(G238&gt;'表紙'!$D$12,1,"")</f>
      </c>
      <c r="N238" s="7">
        <f>IF(E238&gt;N4,1,"")</f>
      </c>
      <c r="O238" s="7">
        <f>IF(F238&gt;O4,1,"")</f>
      </c>
      <c r="P238" s="7">
        <f>IF(G238&gt;P4,1,"")</f>
      </c>
    </row>
    <row r="239" spans="1:16" ht="10.5">
      <c r="A239" s="7">
        <v>231</v>
      </c>
      <c r="B239" s="7">
        <v>11</v>
      </c>
      <c r="C239" s="36">
        <v>14</v>
      </c>
      <c r="D239" s="35">
        <f>'11月'!F27</f>
        <v>0</v>
      </c>
      <c r="E239" s="35">
        <f>IF('11月'!AD27="",0,'11月'!AD27)</f>
        <v>0</v>
      </c>
      <c r="F239" s="35">
        <f>IF('11月'!AJ27="",0,'11月'!AJ27)</f>
        <v>0</v>
      </c>
      <c r="G239" s="35">
        <f>IF('11月'!AP27="",0,'11月'!AP27)</f>
        <v>0</v>
      </c>
      <c r="H239" s="7"/>
      <c r="I239" s="7">
        <f>IF(D239&gt;'表紙'!$D$13,1,"")</f>
      </c>
      <c r="J239" s="7">
        <f>IF(E239&gt;'表紙'!$D$10,1,"")</f>
      </c>
      <c r="K239" s="7">
        <f>IF(F239&gt;'表紙'!$D$11,1,"")</f>
      </c>
      <c r="L239" s="7">
        <f>IF(G239&gt;'表紙'!$D$12,1,"")</f>
      </c>
      <c r="N239" s="7">
        <f>IF(E239&gt;N4,1,"")</f>
      </c>
      <c r="O239" s="7">
        <f>IF(F239&gt;O4,1,"")</f>
      </c>
      <c r="P239" s="7">
        <f>IF(G239&gt;P4,1,"")</f>
      </c>
    </row>
    <row r="240" spans="1:16" ht="10.5">
      <c r="A240" s="7">
        <v>232</v>
      </c>
      <c r="B240" s="7">
        <v>11</v>
      </c>
      <c r="C240" s="36">
        <v>15</v>
      </c>
      <c r="D240" s="35">
        <f>'11月'!F28</f>
        <v>0</v>
      </c>
      <c r="E240" s="35">
        <f>IF('11月'!AD28="",0,'11月'!AD28)</f>
        <v>0</v>
      </c>
      <c r="F240" s="35">
        <f>IF('11月'!AJ28="",0,'11月'!AJ28)</f>
        <v>0</v>
      </c>
      <c r="G240" s="35">
        <f>IF('11月'!AP28="",0,'11月'!AP28)</f>
        <v>0</v>
      </c>
      <c r="H240" s="7"/>
      <c r="I240" s="7">
        <f>IF(D240&gt;'表紙'!$D$13,1,"")</f>
      </c>
      <c r="J240" s="7">
        <f>IF(E240&gt;'表紙'!$D$10,1,"")</f>
      </c>
      <c r="K240" s="7">
        <f>IF(F240&gt;'表紙'!$D$11,1,"")</f>
      </c>
      <c r="L240" s="7">
        <f>IF(G240&gt;'表紙'!$D$12,1,"")</f>
      </c>
      <c r="N240" s="7">
        <f>IF(E240&gt;N4,1,"")</f>
      </c>
      <c r="O240" s="7">
        <f>IF(F240&gt;O4,1,"")</f>
      </c>
      <c r="P240" s="7">
        <f>IF(G240&gt;P4,1,"")</f>
      </c>
    </row>
    <row r="241" spans="1:16" ht="10.5">
      <c r="A241" s="7">
        <v>233</v>
      </c>
      <c r="B241" s="7">
        <v>11</v>
      </c>
      <c r="C241" s="36">
        <v>16</v>
      </c>
      <c r="D241" s="35">
        <f>'11月'!F29</f>
        <v>0</v>
      </c>
      <c r="E241" s="35">
        <f>IF('11月'!AD29="",0,'11月'!AD29)</f>
        <v>0</v>
      </c>
      <c r="F241" s="35">
        <f>IF('11月'!AJ29="",0,'11月'!AJ29)</f>
        <v>0</v>
      </c>
      <c r="G241" s="35">
        <f>IF('11月'!AP29="",0,'11月'!AP29)</f>
        <v>0</v>
      </c>
      <c r="H241" s="7"/>
      <c r="I241" s="7">
        <f>IF(D241&gt;'表紙'!$D$13,1,"")</f>
      </c>
      <c r="J241" s="7">
        <f>IF(E241&gt;'表紙'!$D$10,1,"")</f>
      </c>
      <c r="K241" s="7">
        <f>IF(F241&gt;'表紙'!$D$11,1,"")</f>
      </c>
      <c r="L241" s="7">
        <f>IF(G241&gt;'表紙'!$D$12,1,"")</f>
      </c>
      <c r="N241" s="7">
        <f>IF(E241&gt;N4,1,"")</f>
      </c>
      <c r="O241" s="7">
        <f>IF(F241&gt;O4,1,"")</f>
      </c>
      <c r="P241" s="7">
        <f>IF(G241&gt;P4,1,"")</f>
      </c>
    </row>
    <row r="242" spans="1:16" ht="10.5">
      <c r="A242" s="7">
        <v>234</v>
      </c>
      <c r="B242" s="7">
        <v>11</v>
      </c>
      <c r="C242" s="36">
        <v>17</v>
      </c>
      <c r="D242" s="35">
        <f>'11月'!F30</f>
        <v>0</v>
      </c>
      <c r="E242" s="35">
        <f>IF('11月'!AD30="",0,'11月'!AD30)</f>
        <v>0</v>
      </c>
      <c r="F242" s="35">
        <f>IF('11月'!AJ30="",0,'11月'!AJ30)</f>
        <v>0</v>
      </c>
      <c r="G242" s="35">
        <f>IF('11月'!AP30="",0,'11月'!AP30)</f>
        <v>0</v>
      </c>
      <c r="H242" s="7"/>
      <c r="I242" s="7">
        <f>IF(D242&gt;'表紙'!$D$13,1,"")</f>
      </c>
      <c r="J242" s="7">
        <f>IF(E242&gt;'表紙'!$D$10,1,"")</f>
      </c>
      <c r="K242" s="7">
        <f>IF(F242&gt;'表紙'!$D$11,1,"")</f>
      </c>
      <c r="L242" s="7">
        <f>IF(G242&gt;'表紙'!$D$12,1,"")</f>
      </c>
      <c r="N242" s="7">
        <f>IF(E242&gt;N4,1,"")</f>
      </c>
      <c r="O242" s="7">
        <f>IF(F242&gt;O4,1,"")</f>
      </c>
      <c r="P242" s="7">
        <f>IF(G242&gt;P4,1,"")</f>
      </c>
    </row>
    <row r="243" spans="1:16" ht="10.5">
      <c r="A243" s="7">
        <v>235</v>
      </c>
      <c r="B243" s="7">
        <v>11</v>
      </c>
      <c r="C243" s="36">
        <v>18</v>
      </c>
      <c r="D243" s="35">
        <f>'11月'!F31</f>
        <v>0</v>
      </c>
      <c r="E243" s="35">
        <f>IF('11月'!AD31="",0,'11月'!AD31)</f>
        <v>0</v>
      </c>
      <c r="F243" s="35">
        <f>IF('11月'!AJ31="",0,'11月'!AJ31)</f>
        <v>0</v>
      </c>
      <c r="G243" s="35">
        <f>IF('11月'!AP31="",0,'11月'!AP31)</f>
        <v>0</v>
      </c>
      <c r="H243" s="7"/>
      <c r="I243" s="7">
        <f>IF(D243&gt;'表紙'!$D$13,1,"")</f>
      </c>
      <c r="J243" s="7">
        <f>IF(E243&gt;'表紙'!$D$10,1,"")</f>
      </c>
      <c r="K243" s="7">
        <f>IF(F243&gt;'表紙'!$D$11,1,"")</f>
      </c>
      <c r="L243" s="7">
        <f>IF(G243&gt;'表紙'!$D$12,1,"")</f>
      </c>
      <c r="N243" s="7">
        <f>IF(E243&gt;N4,1,"")</f>
      </c>
      <c r="O243" s="7">
        <f>IF(F243&gt;O4,1,"")</f>
      </c>
      <c r="P243" s="7">
        <f>IF(G243&gt;P4,1,"")</f>
      </c>
    </row>
    <row r="244" spans="1:16" ht="10.5">
      <c r="A244" s="7">
        <v>236</v>
      </c>
      <c r="B244" s="7">
        <v>11</v>
      </c>
      <c r="C244" s="36">
        <v>19</v>
      </c>
      <c r="D244" s="35">
        <f>'11月'!F32</f>
        <v>0</v>
      </c>
      <c r="E244" s="35">
        <f>IF('11月'!AD32="",0,'11月'!AD32)</f>
        <v>0</v>
      </c>
      <c r="F244" s="35">
        <f>IF('11月'!AJ32="",0,'11月'!AJ32)</f>
        <v>0</v>
      </c>
      <c r="G244" s="35">
        <f>IF('11月'!AP32="",0,'11月'!AP32)</f>
        <v>0</v>
      </c>
      <c r="H244" s="7"/>
      <c r="I244" s="7">
        <f>IF(D244&gt;'表紙'!$D$13,1,"")</f>
      </c>
      <c r="J244" s="7">
        <f>IF(E244&gt;'表紙'!$D$10,1,"")</f>
      </c>
      <c r="K244" s="7">
        <f>IF(F244&gt;'表紙'!$D$11,1,"")</f>
      </c>
      <c r="L244" s="7">
        <f>IF(G244&gt;'表紙'!$D$12,1,"")</f>
      </c>
      <c r="N244" s="7">
        <f>IF(E244&gt;N4,1,"")</f>
      </c>
      <c r="O244" s="7">
        <f>IF(F244&gt;O4,1,"")</f>
      </c>
      <c r="P244" s="7">
        <f>IF(G244&gt;P4,1,"")</f>
      </c>
    </row>
    <row r="245" spans="1:16" ht="10.5">
      <c r="A245" s="7">
        <v>237</v>
      </c>
      <c r="B245" s="7">
        <v>11</v>
      </c>
      <c r="C245" s="36">
        <v>20</v>
      </c>
      <c r="D245" s="35">
        <f>'11月'!F33</f>
        <v>0</v>
      </c>
      <c r="E245" s="35">
        <f>IF('11月'!AD33="",0,'11月'!AD33)</f>
        <v>0</v>
      </c>
      <c r="F245" s="35">
        <f>IF('11月'!AJ33="",0,'11月'!AJ33)</f>
        <v>0</v>
      </c>
      <c r="G245" s="35">
        <f>IF('11月'!AP33="",0,'11月'!AP33)</f>
        <v>0</v>
      </c>
      <c r="H245" s="7"/>
      <c r="I245" s="7">
        <f>IF(D245&gt;'表紙'!$D$13,1,"")</f>
      </c>
      <c r="J245" s="7">
        <f>IF(E245&gt;'表紙'!$D$10,1,"")</f>
      </c>
      <c r="K245" s="7">
        <f>IF(F245&gt;'表紙'!$D$11,1,"")</f>
      </c>
      <c r="L245" s="7">
        <f>IF(G245&gt;'表紙'!$D$12,1,"")</f>
      </c>
      <c r="N245" s="7">
        <f>IF(E245&gt;N4,1,"")</f>
      </c>
      <c r="O245" s="7">
        <f>IF(F245&gt;O4,1,"")</f>
      </c>
      <c r="P245" s="7">
        <f>IF(G245&gt;P4,1,"")</f>
      </c>
    </row>
    <row r="246" spans="1:16" ht="10.5">
      <c r="A246" s="7">
        <v>238</v>
      </c>
      <c r="B246" s="7">
        <v>11</v>
      </c>
      <c r="C246" s="36">
        <v>21</v>
      </c>
      <c r="D246" s="35">
        <f>'11月'!F34</f>
        <v>0</v>
      </c>
      <c r="E246" s="35">
        <f>IF('11月'!AD34="",0,'11月'!AD34)</f>
        <v>0</v>
      </c>
      <c r="F246" s="35">
        <f>IF('11月'!AJ34="",0,'11月'!AJ34)</f>
        <v>0</v>
      </c>
      <c r="G246" s="35">
        <f>IF('11月'!AP34="",0,'11月'!AP34)</f>
        <v>0</v>
      </c>
      <c r="H246" s="7"/>
      <c r="I246" s="7">
        <f>IF(D246&gt;'表紙'!$D$13,1,"")</f>
      </c>
      <c r="J246" s="7">
        <f>IF(E246&gt;'表紙'!$D$10,1,"")</f>
      </c>
      <c r="K246" s="7">
        <f>IF(F246&gt;'表紙'!$D$11,1,"")</f>
      </c>
      <c r="L246" s="7">
        <f>IF(G246&gt;'表紙'!$D$12,1,"")</f>
      </c>
      <c r="N246" s="7">
        <f>IF(E246&gt;N4,1,"")</f>
      </c>
      <c r="O246" s="7">
        <f>IF(F246&gt;O4,1,"")</f>
      </c>
      <c r="P246" s="7">
        <f>IF(G246&gt;P4,1,"")</f>
      </c>
    </row>
    <row r="247" spans="1:16" ht="10.5">
      <c r="A247" s="7">
        <v>239</v>
      </c>
      <c r="B247" s="7">
        <v>11</v>
      </c>
      <c r="C247" s="36">
        <v>22</v>
      </c>
      <c r="D247" s="35">
        <f>'11月'!F35</f>
        <v>0</v>
      </c>
      <c r="E247" s="35">
        <f>IF('11月'!AD35="",0,'11月'!AD35)</f>
        <v>0</v>
      </c>
      <c r="F247" s="35">
        <f>IF('11月'!AJ35="",0,'11月'!AJ35)</f>
        <v>0</v>
      </c>
      <c r="G247" s="35">
        <f>IF('11月'!AP35="",0,'11月'!AP35)</f>
        <v>0</v>
      </c>
      <c r="H247" s="7"/>
      <c r="I247" s="7">
        <f>IF(D247&gt;'表紙'!$D$13,1,"")</f>
      </c>
      <c r="J247" s="7">
        <f>IF(E247&gt;'表紙'!$D$10,1,"")</f>
      </c>
      <c r="K247" s="7">
        <f>IF(F247&gt;'表紙'!$D$11,1,"")</f>
      </c>
      <c r="L247" s="7">
        <f>IF(G247&gt;'表紙'!$D$12,1,"")</f>
      </c>
      <c r="N247" s="7">
        <f>IF(E247&gt;N4,1,"")</f>
      </c>
      <c r="O247" s="7">
        <f>IF(F247&gt;O4,1,"")</f>
      </c>
      <c r="P247" s="7">
        <f>IF(G247&gt;P4,1,"")</f>
      </c>
    </row>
    <row r="248" spans="1:16" ht="10.5">
      <c r="A248" s="7">
        <v>240</v>
      </c>
      <c r="B248" s="7">
        <v>11</v>
      </c>
      <c r="C248" s="36">
        <v>23</v>
      </c>
      <c r="D248" s="35">
        <f>'11月'!F36</f>
        <v>0</v>
      </c>
      <c r="E248" s="35">
        <f>IF('11月'!AD36="",0,'11月'!AD36)</f>
        <v>0</v>
      </c>
      <c r="F248" s="35">
        <f>IF('11月'!AJ36="",0,'11月'!AJ36)</f>
        <v>0</v>
      </c>
      <c r="G248" s="35">
        <f>IF('11月'!AP36="",0,'11月'!AP36)</f>
        <v>0</v>
      </c>
      <c r="H248" s="7"/>
      <c r="I248" s="7">
        <f>IF(D248&gt;'表紙'!$D$13,1,"")</f>
      </c>
      <c r="J248" s="7">
        <f>IF(E248&gt;'表紙'!$D$10,1,"")</f>
      </c>
      <c r="K248" s="7">
        <f>IF(F248&gt;'表紙'!$D$11,1,"")</f>
      </c>
      <c r="L248" s="7">
        <f>IF(G248&gt;'表紙'!$D$12,1,"")</f>
      </c>
      <c r="N248" s="7">
        <f>IF(E248&gt;N4,1,"")</f>
      </c>
      <c r="O248" s="7">
        <f>IF(F248&gt;O4,1,"")</f>
      </c>
      <c r="P248" s="7">
        <f>IF(G248&gt;P4,1,"")</f>
      </c>
    </row>
    <row r="249" spans="1:16" ht="10.5">
      <c r="A249" s="7">
        <v>241</v>
      </c>
      <c r="B249" s="7">
        <v>11</v>
      </c>
      <c r="C249" s="36">
        <v>24</v>
      </c>
      <c r="D249" s="35">
        <f>'11月'!F37</f>
        <v>0</v>
      </c>
      <c r="E249" s="35">
        <f>IF('11月'!AD37="",0,'11月'!AD37)</f>
        <v>0</v>
      </c>
      <c r="F249" s="35">
        <f>IF('11月'!AJ37="",0,'11月'!AJ37)</f>
        <v>0</v>
      </c>
      <c r="G249" s="35">
        <f>IF('11月'!AP37="",0,'11月'!AP37)</f>
        <v>0</v>
      </c>
      <c r="H249" s="7"/>
      <c r="I249" s="7">
        <f>IF(D249&gt;'表紙'!$D$13,1,"")</f>
      </c>
      <c r="J249" s="7">
        <f>IF(E249&gt;'表紙'!$D$10,1,"")</f>
      </c>
      <c r="K249" s="7">
        <f>IF(F249&gt;'表紙'!$D$11,1,"")</f>
      </c>
      <c r="L249" s="7">
        <f>IF(G249&gt;'表紙'!$D$12,1,"")</f>
      </c>
      <c r="N249" s="7">
        <f>IF(E249&gt;N4,1,"")</f>
      </c>
      <c r="O249" s="7">
        <f>IF(F249&gt;O4,1,"")</f>
      </c>
      <c r="P249" s="7">
        <f>IF(G249&gt;P4,1,"")</f>
      </c>
    </row>
    <row r="250" spans="1:16" ht="10.5">
      <c r="A250" s="7">
        <v>242</v>
      </c>
      <c r="B250" s="7">
        <v>11</v>
      </c>
      <c r="C250" s="36">
        <v>25</v>
      </c>
      <c r="D250" s="35">
        <f>'11月'!F38</f>
        <v>0</v>
      </c>
      <c r="E250" s="35">
        <f>IF('11月'!AD38="",0,'11月'!AD38)</f>
        <v>0</v>
      </c>
      <c r="F250" s="35">
        <f>IF('11月'!AJ38="",0,'11月'!AJ38)</f>
        <v>0</v>
      </c>
      <c r="G250" s="35">
        <f>IF('11月'!AP38="",0,'11月'!AP38)</f>
        <v>0</v>
      </c>
      <c r="H250" s="7"/>
      <c r="I250" s="7">
        <f>IF(D250&gt;'表紙'!$D$13,1,"")</f>
      </c>
      <c r="J250" s="7">
        <f>IF(E250&gt;'表紙'!$D$10,1,"")</f>
      </c>
      <c r="K250" s="7">
        <f>IF(F250&gt;'表紙'!$D$11,1,"")</f>
      </c>
      <c r="L250" s="7">
        <f>IF(G250&gt;'表紙'!$D$12,1,"")</f>
      </c>
      <c r="N250" s="7">
        <f>IF(E250&gt;N4,1,"")</f>
      </c>
      <c r="O250" s="7">
        <f>IF(F250&gt;O4,1,"")</f>
      </c>
      <c r="P250" s="7">
        <f>IF(G250&gt;P4,1,"")</f>
      </c>
    </row>
    <row r="251" spans="1:16" ht="10.5">
      <c r="A251" s="7">
        <v>243</v>
      </c>
      <c r="B251" s="7">
        <v>11</v>
      </c>
      <c r="C251" s="36">
        <v>26</v>
      </c>
      <c r="D251" s="35">
        <f>'11月'!F39</f>
        <v>0</v>
      </c>
      <c r="E251" s="35">
        <f>IF('11月'!AD39="",0,'11月'!AD39)</f>
        <v>0</v>
      </c>
      <c r="F251" s="35">
        <f>IF('11月'!AJ39="",0,'11月'!AJ39)</f>
        <v>0</v>
      </c>
      <c r="G251" s="35">
        <f>IF('11月'!AP39="",0,'11月'!AP39)</f>
        <v>0</v>
      </c>
      <c r="H251" s="7"/>
      <c r="I251" s="7">
        <f>IF(D251&gt;'表紙'!$D$13,1,"")</f>
      </c>
      <c r="J251" s="7">
        <f>IF(E251&gt;'表紙'!$D$10,1,"")</f>
      </c>
      <c r="K251" s="7">
        <f>IF(F251&gt;'表紙'!$D$11,1,"")</f>
      </c>
      <c r="L251" s="7">
        <f>IF(G251&gt;'表紙'!$D$12,1,"")</f>
      </c>
      <c r="N251" s="7">
        <f>IF(E251&gt;N4,1,"")</f>
      </c>
      <c r="O251" s="7">
        <f>IF(F251&gt;O4,1,"")</f>
      </c>
      <c r="P251" s="7">
        <f>IF(G251&gt;P4,1,"")</f>
      </c>
    </row>
    <row r="252" spans="1:16" ht="10.5">
      <c r="A252" s="7">
        <v>244</v>
      </c>
      <c r="B252" s="7">
        <v>11</v>
      </c>
      <c r="C252" s="36">
        <v>27</v>
      </c>
      <c r="D252" s="35">
        <f>'11月'!F40</f>
        <v>0</v>
      </c>
      <c r="E252" s="35">
        <f>IF('11月'!AD40="",0,'11月'!AD40)</f>
        <v>0</v>
      </c>
      <c r="F252" s="35">
        <f>IF('11月'!AJ40="",0,'11月'!AJ40)</f>
        <v>0</v>
      </c>
      <c r="G252" s="35">
        <f>IF('11月'!AP40="",0,'11月'!AP40)</f>
        <v>0</v>
      </c>
      <c r="H252" s="7"/>
      <c r="I252" s="7">
        <f>IF(D252&gt;'表紙'!$D$13,1,"")</f>
      </c>
      <c r="J252" s="7">
        <f>IF(E252&gt;'表紙'!$D$10,1,"")</f>
      </c>
      <c r="K252" s="7">
        <f>IF(F252&gt;'表紙'!$D$11,1,"")</f>
      </c>
      <c r="L252" s="7">
        <f>IF(G252&gt;'表紙'!$D$12,1,"")</f>
      </c>
      <c r="N252" s="7">
        <f>IF(E252&gt;N4,1,"")</f>
      </c>
      <c r="O252" s="7">
        <f>IF(F252&gt;O4,1,"")</f>
      </c>
      <c r="P252" s="7">
        <f>IF(G252&gt;P4,1,"")</f>
      </c>
    </row>
    <row r="253" spans="1:16" ht="10.5">
      <c r="A253" s="7">
        <v>245</v>
      </c>
      <c r="B253" s="7">
        <v>11</v>
      </c>
      <c r="C253" s="36">
        <v>28</v>
      </c>
      <c r="D253" s="35">
        <f>'11月'!F41</f>
        <v>0</v>
      </c>
      <c r="E253" s="35">
        <f>IF('11月'!AD41="",0,'11月'!AD41)</f>
        <v>0</v>
      </c>
      <c r="F253" s="35">
        <f>IF('11月'!AJ41="",0,'11月'!AJ41)</f>
        <v>0</v>
      </c>
      <c r="G253" s="35">
        <f>IF('11月'!AP41="",0,'11月'!AP41)</f>
        <v>0</v>
      </c>
      <c r="H253" s="7"/>
      <c r="I253" s="7">
        <f>IF(D253&gt;'表紙'!$D$13,1,"")</f>
      </c>
      <c r="J253" s="7">
        <f>IF(E253&gt;'表紙'!$D$10,1,"")</f>
      </c>
      <c r="K253" s="7">
        <f>IF(F253&gt;'表紙'!$D$11,1,"")</f>
      </c>
      <c r="L253" s="7">
        <f>IF(G253&gt;'表紙'!$D$12,1,"")</f>
      </c>
      <c r="N253" s="7">
        <f>IF(E253&gt;N4,1,"")</f>
      </c>
      <c r="O253" s="7">
        <f>IF(F253&gt;O4,1,"")</f>
      </c>
      <c r="P253" s="7">
        <f>IF(G253&gt;P4,1,"")</f>
      </c>
    </row>
    <row r="254" spans="1:16" ht="10.5">
      <c r="A254" s="7">
        <v>246</v>
      </c>
      <c r="B254" s="7">
        <v>11</v>
      </c>
      <c r="C254" s="36">
        <v>29</v>
      </c>
      <c r="D254" s="35">
        <f>'11月'!F42</f>
        <v>0</v>
      </c>
      <c r="E254" s="35">
        <f>IF('11月'!AD42="",0,'11月'!AD42)</f>
        <v>0</v>
      </c>
      <c r="F254" s="35">
        <f>IF('11月'!AJ42="",0,'11月'!AJ42)</f>
        <v>0</v>
      </c>
      <c r="G254" s="35">
        <f>IF('11月'!AP42="",0,'11月'!AP42)</f>
        <v>0</v>
      </c>
      <c r="H254" s="7"/>
      <c r="I254" s="7">
        <f>IF(D254&gt;'表紙'!$D$13,1,"")</f>
      </c>
      <c r="J254" s="7">
        <f>IF(E254&gt;'表紙'!$D$10,1,"")</f>
      </c>
      <c r="K254" s="7">
        <f>IF(F254&gt;'表紙'!$D$11,1,"")</f>
      </c>
      <c r="L254" s="7">
        <f>IF(G254&gt;'表紙'!$D$12,1,"")</f>
      </c>
      <c r="N254" s="7">
        <f>IF(E254&gt;N4,1,"")</f>
      </c>
      <c r="O254" s="7">
        <f>IF(F254&gt;O4,1,"")</f>
      </c>
      <c r="P254" s="7">
        <f>IF(G254&gt;P4,1,"")</f>
      </c>
    </row>
    <row r="255" spans="1:16" ht="10.5">
      <c r="A255" s="7">
        <v>247</v>
      </c>
      <c r="B255" s="7">
        <v>11</v>
      </c>
      <c r="C255" s="36">
        <v>30</v>
      </c>
      <c r="D255" s="35">
        <f>'11月'!F43</f>
        <v>0</v>
      </c>
      <c r="E255" s="35">
        <f>IF('11月'!AD43="",0,'11月'!AD43)</f>
        <v>0</v>
      </c>
      <c r="F255" s="35">
        <f>IF('11月'!AJ43="",0,'11月'!AJ43)</f>
        <v>0</v>
      </c>
      <c r="G255" s="35">
        <f>IF('11月'!AP43="",0,'11月'!AP43)</f>
        <v>0</v>
      </c>
      <c r="H255" s="7"/>
      <c r="I255" s="7">
        <f>IF(D255&gt;'表紙'!$D$13,1,"")</f>
      </c>
      <c r="J255" s="7">
        <f>IF(E255&gt;'表紙'!$D$10,1,"")</f>
      </c>
      <c r="K255" s="7">
        <f>IF(F255&gt;'表紙'!$D$11,1,"")</f>
      </c>
      <c r="L255" s="7">
        <f>IF(G255&gt;'表紙'!$D$12,1,"")</f>
      </c>
      <c r="N255" s="7">
        <f>IF(E255&gt;N4,1,"")</f>
      </c>
      <c r="O255" s="7">
        <f>IF(F255&gt;O4,1,"")</f>
      </c>
      <c r="P255" s="7">
        <f>IF(G255&gt;P4,1,"")</f>
      </c>
    </row>
    <row r="256" spans="1:16" ht="10.5">
      <c r="A256" s="7">
        <v>248</v>
      </c>
      <c r="B256" s="7">
        <v>11</v>
      </c>
      <c r="C256" s="36">
        <v>31</v>
      </c>
      <c r="D256" s="35">
        <f>'11月'!F44</f>
        <v>0</v>
      </c>
      <c r="E256" s="35">
        <f>IF('11月'!AD44="",0,'11月'!AD44)</f>
        <v>0</v>
      </c>
      <c r="F256" s="35">
        <f>IF('11月'!AJ44="",0,'11月'!AJ44)</f>
        <v>0</v>
      </c>
      <c r="G256" s="35">
        <f>IF('11月'!AP44="",0,'11月'!AP44)</f>
        <v>0</v>
      </c>
      <c r="H256" s="7"/>
      <c r="I256" s="7">
        <f>IF(D256&gt;'表紙'!$D$13,1,"")</f>
      </c>
      <c r="J256" s="7">
        <f>IF(E256&gt;'表紙'!$D$10,1,"")</f>
      </c>
      <c r="K256" s="7">
        <f>IF(F256&gt;'表紙'!$D$11,1,"")</f>
      </c>
      <c r="L256" s="7">
        <f>IF(G256&gt;'表紙'!$D$12,1,"")</f>
      </c>
      <c r="N256" s="7">
        <f>IF(E256&gt;N4,1,"")</f>
      </c>
      <c r="O256" s="7">
        <f>IF(F256&gt;O4,1,"")</f>
      </c>
      <c r="P256" s="7">
        <f>IF(G256&gt;P4,1,"")</f>
      </c>
    </row>
    <row r="257" spans="1:16" ht="10.5">
      <c r="A257" s="7">
        <v>249</v>
      </c>
      <c r="B257" s="7">
        <v>12</v>
      </c>
      <c r="C257" s="36">
        <v>1</v>
      </c>
      <c r="D257" s="35">
        <f>'12月'!F14</f>
        <v>0</v>
      </c>
      <c r="E257" s="35">
        <f>IF('12月'!AD14="",0,'12月'!AD14)</f>
        <v>0</v>
      </c>
      <c r="F257" s="35">
        <f>IF('12月'!AJ14="",0,'12月'!AJ14)</f>
        <v>0</v>
      </c>
      <c r="G257" s="35">
        <f>IF('12月'!AP14="",0,'12月'!AP14)</f>
        <v>0</v>
      </c>
      <c r="H257" s="7"/>
      <c r="I257" s="7">
        <f>IF(D257&gt;'表紙'!$D$13,1,"")</f>
      </c>
      <c r="J257" s="7">
        <f>IF(E257&gt;'表紙'!$D$10,1,"")</f>
      </c>
      <c r="K257" s="7">
        <f>IF(F257&gt;'表紙'!$D$11,1,"")</f>
      </c>
      <c r="L257" s="7">
        <f>IF(G257&gt;'表紙'!$D$12,1,"")</f>
      </c>
      <c r="N257" s="7">
        <f>IF(E257&gt;N4,1,"")</f>
      </c>
      <c r="O257" s="7">
        <f>IF(F257&gt;O4,1,"")</f>
      </c>
      <c r="P257" s="7">
        <f>IF(G257&gt;P4,1,"")</f>
      </c>
    </row>
    <row r="258" spans="1:16" ht="10.5">
      <c r="A258" s="7">
        <v>250</v>
      </c>
      <c r="B258" s="7">
        <v>12</v>
      </c>
      <c r="C258" s="36">
        <v>2</v>
      </c>
      <c r="D258" s="35">
        <f>'12月'!F15</f>
        <v>0</v>
      </c>
      <c r="E258" s="35">
        <f>IF('12月'!AD15="",0,'12月'!AD15)</f>
        <v>0</v>
      </c>
      <c r="F258" s="35">
        <f>IF('12月'!AJ15="",0,'12月'!AJ15)</f>
        <v>0</v>
      </c>
      <c r="G258" s="35">
        <f>IF('12月'!AP15="",0,'12月'!AP15)</f>
        <v>0</v>
      </c>
      <c r="H258" s="7"/>
      <c r="I258" s="7">
        <f>IF(D258&gt;'表紙'!$D$13,1,"")</f>
      </c>
      <c r="J258" s="7">
        <f>IF(E258&gt;'表紙'!$D$10,1,"")</f>
      </c>
      <c r="K258" s="7">
        <f>IF(F258&gt;'表紙'!$D$11,1,"")</f>
      </c>
      <c r="L258" s="7">
        <f>IF(G258&gt;'表紙'!$D$12,1,"")</f>
      </c>
      <c r="N258" s="7">
        <f>IF(E258&gt;N4,1,"")</f>
      </c>
      <c r="O258" s="7">
        <f>IF(F258&gt;O4,1,"")</f>
      </c>
      <c r="P258" s="7">
        <f>IF(G258&gt;P4,1,"")</f>
      </c>
    </row>
    <row r="259" spans="1:16" ht="10.5">
      <c r="A259" s="7">
        <v>251</v>
      </c>
      <c r="B259" s="7">
        <v>12</v>
      </c>
      <c r="C259" s="36">
        <v>3</v>
      </c>
      <c r="D259" s="35">
        <f>'12月'!F16</f>
        <v>0</v>
      </c>
      <c r="E259" s="35">
        <f>IF('12月'!AD16="",0,'12月'!AD16)</f>
        <v>0</v>
      </c>
      <c r="F259" s="35">
        <f>IF('12月'!AJ16="",0,'12月'!AJ16)</f>
        <v>0</v>
      </c>
      <c r="G259" s="35">
        <f>IF('12月'!AP16="",0,'12月'!AP16)</f>
        <v>0</v>
      </c>
      <c r="H259" s="7"/>
      <c r="I259" s="7">
        <f>IF(D259&gt;'表紙'!$D$13,1,"")</f>
      </c>
      <c r="J259" s="7">
        <f>IF(E259&gt;'表紙'!$D$10,1,"")</f>
      </c>
      <c r="K259" s="7">
        <f>IF(F259&gt;'表紙'!$D$11,1,"")</f>
      </c>
      <c r="L259" s="7">
        <f>IF(G259&gt;'表紙'!$D$12,1,"")</f>
      </c>
      <c r="N259" s="7">
        <f>IF(E259&gt;N4,1,"")</f>
      </c>
      <c r="O259" s="7">
        <f>IF(F259&gt;O4,1,"")</f>
      </c>
      <c r="P259" s="7">
        <f>IF(G259&gt;P4,1,"")</f>
      </c>
    </row>
    <row r="260" spans="1:16" ht="10.5">
      <c r="A260" s="7">
        <v>252</v>
      </c>
      <c r="B260" s="7">
        <v>12</v>
      </c>
      <c r="C260" s="36">
        <v>4</v>
      </c>
      <c r="D260" s="35">
        <f>'12月'!F17</f>
        <v>0</v>
      </c>
      <c r="E260" s="35">
        <f>IF('12月'!AD17="",0,'12月'!AD17)</f>
        <v>0</v>
      </c>
      <c r="F260" s="35">
        <f>IF('12月'!AJ17="",0,'12月'!AJ17)</f>
        <v>0</v>
      </c>
      <c r="G260" s="35">
        <f>IF('12月'!AP17="",0,'12月'!AP17)</f>
        <v>0</v>
      </c>
      <c r="H260" s="7"/>
      <c r="I260" s="7">
        <f>IF(D260&gt;'表紙'!$D$13,1,"")</f>
      </c>
      <c r="J260" s="7">
        <f>IF(E260&gt;'表紙'!$D$10,1,"")</f>
      </c>
      <c r="K260" s="7">
        <f>IF(F260&gt;'表紙'!$D$11,1,"")</f>
      </c>
      <c r="L260" s="7">
        <f>IF(G260&gt;'表紙'!$D$12,1,"")</f>
      </c>
      <c r="N260" s="7">
        <f>IF(E260&gt;N4,1,"")</f>
      </c>
      <c r="O260" s="7">
        <f>IF(F260&gt;O4,1,"")</f>
      </c>
      <c r="P260" s="7">
        <f>IF(G260&gt;P4,1,"")</f>
      </c>
    </row>
    <row r="261" spans="1:16" ht="10.5">
      <c r="A261" s="7">
        <v>253</v>
      </c>
      <c r="B261" s="7">
        <v>12</v>
      </c>
      <c r="C261" s="36">
        <v>5</v>
      </c>
      <c r="D261" s="35">
        <f>'12月'!F18</f>
        <v>0</v>
      </c>
      <c r="E261" s="35">
        <f>IF('12月'!AD18="",0,'12月'!AD18)</f>
        <v>0</v>
      </c>
      <c r="F261" s="35">
        <f>IF('12月'!AJ18="",0,'12月'!AJ18)</f>
        <v>0</v>
      </c>
      <c r="G261" s="35">
        <f>IF('12月'!AP18="",0,'12月'!AP18)</f>
        <v>0</v>
      </c>
      <c r="H261" s="7"/>
      <c r="I261" s="7">
        <f>IF(D261&gt;'表紙'!$D$13,1,"")</f>
      </c>
      <c r="J261" s="7">
        <f>IF(E261&gt;'表紙'!$D$10,1,"")</f>
      </c>
      <c r="K261" s="7">
        <f>IF(F261&gt;'表紙'!$D$11,1,"")</f>
      </c>
      <c r="L261" s="7">
        <f>IF(G261&gt;'表紙'!$D$12,1,"")</f>
      </c>
      <c r="N261" s="7">
        <f>IF(E261&gt;N4,1,"")</f>
      </c>
      <c r="O261" s="7">
        <f>IF(F261&gt;O4,1,"")</f>
      </c>
      <c r="P261" s="7">
        <f>IF(G261&gt;P4,1,"")</f>
      </c>
    </row>
    <row r="262" spans="1:16" ht="10.5">
      <c r="A262" s="7">
        <v>254</v>
      </c>
      <c r="B262" s="7">
        <v>12</v>
      </c>
      <c r="C262" s="36">
        <v>6</v>
      </c>
      <c r="D262" s="35">
        <f>'12月'!F19</f>
        <v>0</v>
      </c>
      <c r="E262" s="35">
        <f>IF('12月'!AD19="",0,'12月'!AD19)</f>
        <v>0</v>
      </c>
      <c r="F262" s="35">
        <f>IF('12月'!AJ19="",0,'12月'!AJ19)</f>
        <v>0</v>
      </c>
      <c r="G262" s="35">
        <f>IF('12月'!AP19="",0,'12月'!AP19)</f>
        <v>0</v>
      </c>
      <c r="H262" s="7"/>
      <c r="I262" s="7">
        <f>IF(D262&gt;'表紙'!$D$13,1,"")</f>
      </c>
      <c r="J262" s="7">
        <f>IF(E262&gt;'表紙'!$D$10,1,"")</f>
      </c>
      <c r="K262" s="7">
        <f>IF(F262&gt;'表紙'!$D$11,1,"")</f>
      </c>
      <c r="L262" s="7">
        <f>IF(G262&gt;'表紙'!$D$12,1,"")</f>
      </c>
      <c r="N262" s="7">
        <f>IF(E262&gt;N4,1,"")</f>
      </c>
      <c r="O262" s="7">
        <f>IF(F262&gt;O4,1,"")</f>
      </c>
      <c r="P262" s="7">
        <f>IF(G262&gt;P4,1,"")</f>
      </c>
    </row>
    <row r="263" spans="1:16" ht="10.5">
      <c r="A263" s="7">
        <v>256</v>
      </c>
      <c r="B263" s="7">
        <v>12</v>
      </c>
      <c r="C263" s="36">
        <v>8</v>
      </c>
      <c r="D263" s="35">
        <f>'12月'!F21</f>
        <v>0</v>
      </c>
      <c r="E263" s="35">
        <f>IF('12月'!AD21="",0,'12月'!AD21)</f>
        <v>0</v>
      </c>
      <c r="F263" s="35">
        <f>IF('12月'!AJ21="",0,'12月'!AJ21)</f>
        <v>0</v>
      </c>
      <c r="G263" s="35">
        <f>IF('12月'!AP21="",0,'12月'!AP21)</f>
        <v>0</v>
      </c>
      <c r="H263" s="7"/>
      <c r="I263" s="7">
        <f>IF(D263&gt;'表紙'!$D$13,1,"")</f>
      </c>
      <c r="J263" s="7">
        <f>IF(E263&gt;'表紙'!$D$10,1,"")</f>
      </c>
      <c r="K263" s="7">
        <f>IF(F263&gt;'表紙'!$D$11,1,"")</f>
      </c>
      <c r="L263" s="7">
        <f>IF(G263&gt;'表紙'!$D$12,1,"")</f>
      </c>
      <c r="N263" s="7">
        <f>IF(E263&gt;N4,1,"")</f>
      </c>
      <c r="O263" s="7">
        <f>IF(F263&gt;O4,1,"")</f>
      </c>
      <c r="P263" s="7">
        <f>IF(G263&gt;P4,1,"")</f>
      </c>
    </row>
    <row r="264" spans="1:16" ht="10.5">
      <c r="A264" s="7">
        <v>257</v>
      </c>
      <c r="B264" s="7">
        <v>12</v>
      </c>
      <c r="C264" s="36">
        <v>9</v>
      </c>
      <c r="D264" s="35">
        <f>'12月'!F22</f>
        <v>0</v>
      </c>
      <c r="E264" s="35">
        <f>IF('12月'!AD22="",0,'12月'!AD22)</f>
        <v>0</v>
      </c>
      <c r="F264" s="35">
        <f>IF('12月'!AJ22="",0,'12月'!AJ22)</f>
        <v>0</v>
      </c>
      <c r="G264" s="35">
        <f>IF('12月'!AP22="",0,'12月'!AP22)</f>
        <v>0</v>
      </c>
      <c r="H264" s="7"/>
      <c r="I264" s="7">
        <f>IF(D264&gt;'表紙'!$D$13,1,"")</f>
      </c>
      <c r="J264" s="7">
        <f>IF(E264&gt;'表紙'!$D$10,1,"")</f>
      </c>
      <c r="K264" s="7">
        <f>IF(F264&gt;'表紙'!$D$11,1,"")</f>
      </c>
      <c r="L264" s="7">
        <f>IF(G264&gt;'表紙'!$D$12,1,"")</f>
      </c>
      <c r="N264" s="7">
        <f>IF(E264&gt;N4,1,"")</f>
      </c>
      <c r="O264" s="7">
        <f>IF(F264&gt;O4,1,"")</f>
      </c>
      <c r="P264" s="7">
        <f>IF(G264&gt;P4,1,"")</f>
      </c>
    </row>
    <row r="265" spans="1:16" ht="10.5">
      <c r="A265" s="7">
        <v>258</v>
      </c>
      <c r="B265" s="7">
        <v>12</v>
      </c>
      <c r="C265" s="36">
        <v>10</v>
      </c>
      <c r="D265" s="35">
        <f>'12月'!F23</f>
        <v>0</v>
      </c>
      <c r="E265" s="35">
        <f>IF('12月'!AD23="",0,'12月'!AD23)</f>
        <v>0</v>
      </c>
      <c r="F265" s="35">
        <f>IF('12月'!AJ23="",0,'12月'!AJ23)</f>
        <v>0</v>
      </c>
      <c r="G265" s="35">
        <f>IF('12月'!AP23="",0,'12月'!AP23)</f>
        <v>0</v>
      </c>
      <c r="H265" s="7"/>
      <c r="I265" s="7">
        <f>IF(D265&gt;'表紙'!$D$13,1,"")</f>
      </c>
      <c r="J265" s="7">
        <f>IF(E265&gt;'表紙'!$D$10,1,"")</f>
      </c>
      <c r="K265" s="7">
        <f>IF(F265&gt;'表紙'!$D$11,1,"")</f>
      </c>
      <c r="L265" s="7">
        <f>IF(G265&gt;'表紙'!$D$12,1,"")</f>
      </c>
      <c r="N265" s="7">
        <f>IF(E265&gt;N4,1,"")</f>
      </c>
      <c r="O265" s="7">
        <f>IF(F265&gt;O4,1,"")</f>
      </c>
      <c r="P265" s="7">
        <f>IF(G265&gt;P4,1,"")</f>
      </c>
    </row>
    <row r="266" spans="1:16" ht="10.5">
      <c r="A266" s="7">
        <v>259</v>
      </c>
      <c r="B266" s="7">
        <v>12</v>
      </c>
      <c r="C266" s="36">
        <v>11</v>
      </c>
      <c r="D266" s="35">
        <f>'12月'!F24</f>
        <v>0</v>
      </c>
      <c r="E266" s="35">
        <f>IF('12月'!AD24="",0,'12月'!AD24)</f>
        <v>0</v>
      </c>
      <c r="F266" s="35">
        <f>IF('12月'!AJ24="",0,'12月'!AJ24)</f>
        <v>0</v>
      </c>
      <c r="G266" s="35">
        <f>IF('12月'!AP24="",0,'12月'!AP24)</f>
        <v>0</v>
      </c>
      <c r="H266" s="7"/>
      <c r="I266" s="7">
        <f>IF(D266&gt;'表紙'!$D$13,1,"")</f>
      </c>
      <c r="J266" s="7">
        <f>IF(E266&gt;'表紙'!$D$10,1,"")</f>
      </c>
      <c r="K266" s="7">
        <f>IF(F266&gt;'表紙'!$D$11,1,"")</f>
      </c>
      <c r="L266" s="7">
        <f>IF(G266&gt;'表紙'!$D$12,1,"")</f>
      </c>
      <c r="N266" s="7">
        <f>IF(E266&gt;N4,1,"")</f>
      </c>
      <c r="O266" s="7">
        <f>IF(F266&gt;O4,1,"")</f>
      </c>
      <c r="P266" s="7">
        <f>IF(G266&gt;P4,1,"")</f>
      </c>
    </row>
    <row r="267" spans="1:16" ht="10.5">
      <c r="A267" s="7">
        <v>260</v>
      </c>
      <c r="B267" s="7">
        <v>12</v>
      </c>
      <c r="C267" s="36">
        <v>12</v>
      </c>
      <c r="D267" s="35">
        <f>'12月'!F25</f>
        <v>0</v>
      </c>
      <c r="E267" s="35">
        <f>IF('12月'!AD25="",0,'12月'!AD25)</f>
        <v>0</v>
      </c>
      <c r="F267" s="35">
        <f>IF('12月'!AJ25="",0,'12月'!AJ25)</f>
        <v>0</v>
      </c>
      <c r="G267" s="35">
        <f>IF('12月'!AP25="",0,'12月'!AP25)</f>
        <v>0</v>
      </c>
      <c r="H267" s="7"/>
      <c r="I267" s="7">
        <f>IF(D267&gt;'表紙'!$D$13,1,"")</f>
      </c>
      <c r="J267" s="7">
        <f>IF(E267&gt;'表紙'!$D$10,1,"")</f>
      </c>
      <c r="K267" s="7">
        <f>IF(F267&gt;'表紙'!$D$11,1,"")</f>
      </c>
      <c r="L267" s="7">
        <f>IF(G267&gt;'表紙'!$D$12,1,"")</f>
      </c>
      <c r="N267" s="7">
        <f>IF(E267&gt;N4,1,"")</f>
      </c>
      <c r="O267" s="7">
        <f>IF(F267&gt;O4,1,"")</f>
      </c>
      <c r="P267" s="7">
        <f>IF(G267&gt;P4,1,"")</f>
      </c>
    </row>
    <row r="268" spans="1:16" ht="10.5">
      <c r="A268" s="7">
        <v>261</v>
      </c>
      <c r="B268" s="7">
        <v>12</v>
      </c>
      <c r="C268" s="36">
        <v>13</v>
      </c>
      <c r="D268" s="35">
        <f>'12月'!F26</f>
        <v>0</v>
      </c>
      <c r="E268" s="35">
        <f>IF('12月'!AD26="",0,'12月'!AD26)</f>
        <v>0</v>
      </c>
      <c r="F268" s="35">
        <f>IF('12月'!AJ26="",0,'12月'!AJ26)</f>
        <v>0</v>
      </c>
      <c r="G268" s="35">
        <f>IF('12月'!AP26="",0,'12月'!AP26)</f>
        <v>0</v>
      </c>
      <c r="H268" s="7"/>
      <c r="I268" s="7">
        <f>IF(D268&gt;'表紙'!$D$13,1,"")</f>
      </c>
      <c r="J268" s="7">
        <f>IF(E268&gt;'表紙'!$D$10,1,"")</f>
      </c>
      <c r="K268" s="7">
        <f>IF(F268&gt;'表紙'!$D$11,1,"")</f>
      </c>
      <c r="L268" s="7">
        <f>IF(G268&gt;'表紙'!$D$12,1,"")</f>
      </c>
      <c r="N268" s="7">
        <f>IF(E268&gt;N4,1,"")</f>
      </c>
      <c r="O268" s="7">
        <f>IF(F268&gt;O4,1,"")</f>
      </c>
      <c r="P268" s="7">
        <f>IF(G268&gt;P4,1,"")</f>
      </c>
    </row>
    <row r="269" spans="1:16" ht="10.5">
      <c r="A269" s="7">
        <v>262</v>
      </c>
      <c r="B269" s="7">
        <v>12</v>
      </c>
      <c r="C269" s="36">
        <v>14</v>
      </c>
      <c r="D269" s="35">
        <f>'12月'!F27</f>
        <v>0</v>
      </c>
      <c r="E269" s="35">
        <f>IF('12月'!AD27="",0,'12月'!AD27)</f>
        <v>0</v>
      </c>
      <c r="F269" s="35">
        <f>IF('12月'!AJ27="",0,'12月'!AJ27)</f>
        <v>0</v>
      </c>
      <c r="G269" s="35">
        <f>IF('12月'!AP27="",0,'12月'!AP27)</f>
        <v>0</v>
      </c>
      <c r="H269" s="7"/>
      <c r="I269" s="7">
        <f>IF(D269&gt;'表紙'!$D$13,1,"")</f>
      </c>
      <c r="J269" s="7">
        <f>IF(E269&gt;'表紙'!$D$10,1,"")</f>
      </c>
      <c r="K269" s="7">
        <f>IF(F269&gt;'表紙'!$D$11,1,"")</f>
      </c>
      <c r="L269" s="7">
        <f>IF(G269&gt;'表紙'!$D$12,1,"")</f>
      </c>
      <c r="N269" s="7">
        <f>IF(E269&gt;N4,1,"")</f>
      </c>
      <c r="O269" s="7">
        <f>IF(F269&gt;O4,1,"")</f>
      </c>
      <c r="P269" s="7">
        <f>IF(G269&gt;P4,1,"")</f>
      </c>
    </row>
    <row r="270" spans="1:16" ht="10.5">
      <c r="A270" s="7">
        <v>263</v>
      </c>
      <c r="B270" s="7">
        <v>12</v>
      </c>
      <c r="C270" s="36">
        <v>15</v>
      </c>
      <c r="D270" s="35">
        <f>'12月'!F28</f>
        <v>0</v>
      </c>
      <c r="E270" s="35">
        <f>IF('12月'!AD28="",0,'12月'!AD28)</f>
        <v>0</v>
      </c>
      <c r="F270" s="35">
        <f>IF('12月'!AJ28="",0,'12月'!AJ28)</f>
        <v>0</v>
      </c>
      <c r="G270" s="35">
        <f>IF('12月'!AP28="",0,'12月'!AP28)</f>
        <v>0</v>
      </c>
      <c r="H270" s="7"/>
      <c r="I270" s="7">
        <f>IF(D270&gt;'表紙'!$D$13,1,"")</f>
      </c>
      <c r="J270" s="7">
        <f>IF(E270&gt;'表紙'!$D$10,1,"")</f>
      </c>
      <c r="K270" s="7">
        <f>IF(F270&gt;'表紙'!$D$11,1,"")</f>
      </c>
      <c r="L270" s="7">
        <f>IF(G270&gt;'表紙'!$D$12,1,"")</f>
      </c>
      <c r="N270" s="7">
        <f>IF(E270&gt;N4,1,"")</f>
      </c>
      <c r="O270" s="7">
        <f>IF(F270&gt;O4,1,"")</f>
      </c>
      <c r="P270" s="7">
        <f>IF(G270&gt;P4,1,"")</f>
      </c>
    </row>
    <row r="271" spans="1:16" ht="10.5">
      <c r="A271" s="7">
        <v>264</v>
      </c>
      <c r="B271" s="7">
        <v>12</v>
      </c>
      <c r="C271" s="36">
        <v>16</v>
      </c>
      <c r="D271" s="35">
        <f>'12月'!F29</f>
        <v>0</v>
      </c>
      <c r="E271" s="35">
        <f>IF('12月'!AD29="",0,'12月'!AD29)</f>
        <v>0</v>
      </c>
      <c r="F271" s="35">
        <f>IF('12月'!AJ29="",0,'12月'!AJ29)</f>
        <v>0</v>
      </c>
      <c r="G271" s="35">
        <f>IF('12月'!AP29="",0,'12月'!AP29)</f>
        <v>0</v>
      </c>
      <c r="H271" s="7"/>
      <c r="I271" s="7">
        <f>IF(D271&gt;'表紙'!$D$13,1,"")</f>
      </c>
      <c r="J271" s="7">
        <f>IF(E271&gt;'表紙'!$D$10,1,"")</f>
      </c>
      <c r="K271" s="7">
        <f>IF(F271&gt;'表紙'!$D$11,1,"")</f>
      </c>
      <c r="L271" s="7">
        <f>IF(G271&gt;'表紙'!$D$12,1,"")</f>
      </c>
      <c r="N271" s="7">
        <f>IF(E271&gt;N4,1,"")</f>
      </c>
      <c r="O271" s="7">
        <f>IF(F271&gt;O4,1,"")</f>
      </c>
      <c r="P271" s="7">
        <f>IF(G271&gt;P4,1,"")</f>
      </c>
    </row>
    <row r="272" spans="1:16" ht="10.5">
      <c r="A272" s="7">
        <v>265</v>
      </c>
      <c r="B272" s="7">
        <v>12</v>
      </c>
      <c r="C272" s="36">
        <v>17</v>
      </c>
      <c r="D272" s="35">
        <f>'12月'!F30</f>
        <v>0</v>
      </c>
      <c r="E272" s="35">
        <f>IF('12月'!AD30="",0,'12月'!AD30)</f>
        <v>0</v>
      </c>
      <c r="F272" s="35">
        <f>IF('12月'!AJ30="",0,'12月'!AJ30)</f>
        <v>0</v>
      </c>
      <c r="G272" s="35">
        <f>IF('12月'!AP30="",0,'12月'!AP30)</f>
        <v>0</v>
      </c>
      <c r="H272" s="7"/>
      <c r="I272" s="7">
        <f>IF(D272&gt;'表紙'!$D$13,1,"")</f>
      </c>
      <c r="J272" s="7">
        <f>IF(E272&gt;'表紙'!$D$10,1,"")</f>
      </c>
      <c r="K272" s="7">
        <f>IF(F272&gt;'表紙'!$D$11,1,"")</f>
      </c>
      <c r="L272" s="7">
        <f>IF(G272&gt;'表紙'!$D$12,1,"")</f>
      </c>
      <c r="N272" s="7">
        <f>IF(E272&gt;N4,1,"")</f>
      </c>
      <c r="O272" s="7">
        <f>IF(F272&gt;O4,1,"")</f>
      </c>
      <c r="P272" s="7">
        <f>IF(G272&gt;P4,1,"")</f>
      </c>
    </row>
    <row r="273" spans="1:16" ht="10.5">
      <c r="A273" s="7">
        <v>266</v>
      </c>
      <c r="B273" s="7">
        <v>12</v>
      </c>
      <c r="C273" s="36">
        <v>18</v>
      </c>
      <c r="D273" s="35">
        <f>'12月'!F31</f>
        <v>0</v>
      </c>
      <c r="E273" s="35">
        <f>IF('12月'!AD31="",0,'12月'!AD31)</f>
        <v>0</v>
      </c>
      <c r="F273" s="35">
        <f>IF('12月'!AJ31="",0,'12月'!AJ31)</f>
        <v>0</v>
      </c>
      <c r="G273" s="35">
        <f>IF('12月'!AP31="",0,'12月'!AP31)</f>
        <v>0</v>
      </c>
      <c r="H273" s="7"/>
      <c r="I273" s="7">
        <f>IF(D273&gt;'表紙'!$D$13,1,"")</f>
      </c>
      <c r="J273" s="7">
        <f>IF(E273&gt;'表紙'!$D$10,1,"")</f>
      </c>
      <c r="K273" s="7">
        <f>IF(F273&gt;'表紙'!$D$11,1,"")</f>
      </c>
      <c r="L273" s="7">
        <f>IF(G273&gt;'表紙'!$D$12,1,"")</f>
      </c>
      <c r="N273" s="7">
        <f>IF(E273&gt;N4,1,"")</f>
      </c>
      <c r="O273" s="7">
        <f>IF(F273&gt;O4,1,"")</f>
      </c>
      <c r="P273" s="7">
        <f>IF(G273&gt;P4,1,"")</f>
      </c>
    </row>
    <row r="274" spans="1:16" ht="10.5">
      <c r="A274" s="7">
        <v>267</v>
      </c>
      <c r="B274" s="7">
        <v>12</v>
      </c>
      <c r="C274" s="36">
        <v>19</v>
      </c>
      <c r="D274" s="35">
        <f>'12月'!F32</f>
        <v>0</v>
      </c>
      <c r="E274" s="35">
        <f>IF('12月'!AD32="",0,'12月'!AD32)</f>
        <v>0</v>
      </c>
      <c r="F274" s="35">
        <f>IF('12月'!AJ32="",0,'12月'!AJ32)</f>
        <v>0</v>
      </c>
      <c r="G274" s="35">
        <f>IF('12月'!AP32="",0,'12月'!AP32)</f>
        <v>0</v>
      </c>
      <c r="H274" s="7"/>
      <c r="I274" s="7">
        <f>IF(D274&gt;'表紙'!$D$13,1,"")</f>
      </c>
      <c r="J274" s="7">
        <f>IF(E274&gt;'表紙'!$D$10,1,"")</f>
      </c>
      <c r="K274" s="7">
        <f>IF(F274&gt;'表紙'!$D$11,1,"")</f>
      </c>
      <c r="L274" s="7">
        <f>IF(G274&gt;'表紙'!$D$12,1,"")</f>
      </c>
      <c r="N274" s="7">
        <f>IF(E274&gt;N4,1,"")</f>
      </c>
      <c r="O274" s="7">
        <f>IF(F274&gt;O4,1,"")</f>
      </c>
      <c r="P274" s="7">
        <f>IF(G274&gt;P4,1,"")</f>
      </c>
    </row>
    <row r="275" spans="1:16" ht="10.5">
      <c r="A275" s="7">
        <v>268</v>
      </c>
      <c r="B275" s="7">
        <v>12</v>
      </c>
      <c r="C275" s="36">
        <v>20</v>
      </c>
      <c r="D275" s="35">
        <f>'12月'!F33</f>
        <v>0</v>
      </c>
      <c r="E275" s="35">
        <f>IF('12月'!AD33="",0,'12月'!AD33)</f>
        <v>0</v>
      </c>
      <c r="F275" s="35">
        <f>IF('12月'!AJ33="",0,'12月'!AJ33)</f>
        <v>0</v>
      </c>
      <c r="G275" s="35">
        <f>IF('12月'!AP33="",0,'12月'!AP33)</f>
        <v>0</v>
      </c>
      <c r="H275" s="7"/>
      <c r="I275" s="7">
        <f>IF(D275&gt;'表紙'!$D$13,1,"")</f>
      </c>
      <c r="J275" s="7">
        <f>IF(E275&gt;'表紙'!$D$10,1,"")</f>
      </c>
      <c r="K275" s="7">
        <f>IF(F275&gt;'表紙'!$D$11,1,"")</f>
      </c>
      <c r="L275" s="7">
        <f>IF(G275&gt;'表紙'!$D$12,1,"")</f>
      </c>
      <c r="N275" s="7">
        <f>IF(E275&gt;N4,1,"")</f>
      </c>
      <c r="O275" s="7">
        <f>IF(F275&gt;O4,1,"")</f>
      </c>
      <c r="P275" s="7">
        <f>IF(G275&gt;P4,1,"")</f>
      </c>
    </row>
    <row r="276" spans="1:16" ht="10.5">
      <c r="A276" s="7">
        <v>269</v>
      </c>
      <c r="B276" s="7">
        <v>12</v>
      </c>
      <c r="C276" s="36">
        <v>21</v>
      </c>
      <c r="D276" s="35">
        <f>'12月'!F34</f>
        <v>0</v>
      </c>
      <c r="E276" s="35">
        <f>IF('12月'!AD34="",0,'12月'!AD34)</f>
        <v>0</v>
      </c>
      <c r="F276" s="35">
        <f>IF('12月'!AJ34="",0,'12月'!AJ34)</f>
        <v>0</v>
      </c>
      <c r="G276" s="35">
        <f>IF('12月'!AP34="",0,'12月'!AP34)</f>
        <v>0</v>
      </c>
      <c r="H276" s="7"/>
      <c r="I276" s="7">
        <f>IF(D276&gt;'表紙'!$D$13,1,"")</f>
      </c>
      <c r="J276" s="7">
        <f>IF(E276&gt;'表紙'!$D$10,1,"")</f>
      </c>
      <c r="K276" s="7">
        <f>IF(F276&gt;'表紙'!$D$11,1,"")</f>
      </c>
      <c r="L276" s="7">
        <f>IF(G276&gt;'表紙'!$D$12,1,"")</f>
      </c>
      <c r="N276" s="7">
        <f>IF(E276&gt;N4,1,"")</f>
      </c>
      <c r="O276" s="7">
        <f>IF(F276&gt;O4,1,"")</f>
      </c>
      <c r="P276" s="7">
        <f>IF(G276&gt;P4,1,"")</f>
      </c>
    </row>
    <row r="277" spans="1:16" ht="10.5">
      <c r="A277" s="7">
        <v>270</v>
      </c>
      <c r="B277" s="7">
        <v>12</v>
      </c>
      <c r="C277" s="36">
        <v>22</v>
      </c>
      <c r="D277" s="35">
        <f>'12月'!F35</f>
        <v>0</v>
      </c>
      <c r="E277" s="35">
        <f>IF('12月'!AD35="",0,'12月'!AD35)</f>
        <v>0</v>
      </c>
      <c r="F277" s="35">
        <f>IF('12月'!AJ35="",0,'12月'!AJ35)</f>
        <v>0</v>
      </c>
      <c r="G277" s="35">
        <f>IF('12月'!AP35="",0,'12月'!AP35)</f>
        <v>0</v>
      </c>
      <c r="H277" s="7"/>
      <c r="I277" s="7">
        <f>IF(D277&gt;'表紙'!$D$13,1,"")</f>
      </c>
      <c r="J277" s="7">
        <f>IF(E277&gt;'表紙'!$D$10,1,"")</f>
      </c>
      <c r="K277" s="7">
        <f>IF(F277&gt;'表紙'!$D$11,1,"")</f>
      </c>
      <c r="L277" s="7">
        <f>IF(G277&gt;'表紙'!$D$12,1,"")</f>
      </c>
      <c r="N277" s="7">
        <f>IF(E277&gt;N4,1,"")</f>
      </c>
      <c r="O277" s="7">
        <f>IF(F277&gt;O4,1,"")</f>
      </c>
      <c r="P277" s="7">
        <f>IF(G277&gt;P4,1,"")</f>
      </c>
    </row>
    <row r="278" spans="1:16" ht="10.5">
      <c r="A278" s="7">
        <v>271</v>
      </c>
      <c r="B278" s="7">
        <v>12</v>
      </c>
      <c r="C278" s="36">
        <v>23</v>
      </c>
      <c r="D278" s="35">
        <f>'12月'!F36</f>
        <v>0</v>
      </c>
      <c r="E278" s="35">
        <f>IF('12月'!AD36="",0,'12月'!AD36)</f>
        <v>0</v>
      </c>
      <c r="F278" s="35">
        <f>IF('12月'!AJ36="",0,'12月'!AJ36)</f>
        <v>0</v>
      </c>
      <c r="G278" s="35">
        <f>IF('12月'!AP36="",0,'12月'!AP36)</f>
        <v>0</v>
      </c>
      <c r="H278" s="7"/>
      <c r="I278" s="7">
        <f>IF(D278&gt;'表紙'!$D$13,1,"")</f>
      </c>
      <c r="J278" s="7">
        <f>IF(E278&gt;'表紙'!$D$10,1,"")</f>
      </c>
      <c r="K278" s="7">
        <f>IF(F278&gt;'表紙'!$D$11,1,"")</f>
      </c>
      <c r="L278" s="7">
        <f>IF(G278&gt;'表紙'!$D$12,1,"")</f>
      </c>
      <c r="N278" s="7">
        <f>IF(E278&gt;N4,1,"")</f>
      </c>
      <c r="O278" s="7">
        <f>IF(F278&gt;O4,1,"")</f>
      </c>
      <c r="P278" s="7">
        <f>IF(G278&gt;P4,1,"")</f>
      </c>
    </row>
    <row r="279" spans="1:16" ht="10.5">
      <c r="A279" s="7">
        <v>272</v>
      </c>
      <c r="B279" s="7">
        <v>12</v>
      </c>
      <c r="C279" s="36">
        <v>24</v>
      </c>
      <c r="D279" s="35">
        <f>'12月'!F37</f>
        <v>0</v>
      </c>
      <c r="E279" s="35">
        <f>IF('12月'!AD37="",0,'12月'!AD37)</f>
        <v>0</v>
      </c>
      <c r="F279" s="35">
        <f>IF('12月'!AJ37="",0,'12月'!AJ37)</f>
        <v>0</v>
      </c>
      <c r="G279" s="35">
        <f>IF('12月'!AP37="",0,'12月'!AP37)</f>
        <v>0</v>
      </c>
      <c r="H279" s="7"/>
      <c r="I279" s="7">
        <f>IF(D279&gt;'表紙'!$D$13,1,"")</f>
      </c>
      <c r="J279" s="7">
        <f>IF(E279&gt;'表紙'!$D$10,1,"")</f>
      </c>
      <c r="K279" s="7">
        <f>IF(F279&gt;'表紙'!$D$11,1,"")</f>
      </c>
      <c r="L279" s="7">
        <f>IF(G279&gt;'表紙'!$D$12,1,"")</f>
      </c>
      <c r="N279" s="7">
        <f>IF(E279&gt;N4,1,"")</f>
      </c>
      <c r="O279" s="7">
        <f>IF(F279&gt;O4,1,"")</f>
      </c>
      <c r="P279" s="7">
        <f>IF(G279&gt;P4,1,"")</f>
      </c>
    </row>
    <row r="280" spans="1:16" ht="10.5">
      <c r="A280" s="7">
        <v>273</v>
      </c>
      <c r="B280" s="7">
        <v>12</v>
      </c>
      <c r="C280" s="36">
        <v>25</v>
      </c>
      <c r="D280" s="35">
        <f>'12月'!F38</f>
        <v>0</v>
      </c>
      <c r="E280" s="35">
        <f>IF('12月'!AD38="",0,'12月'!AD38)</f>
        <v>0</v>
      </c>
      <c r="F280" s="35">
        <f>IF('12月'!AJ38="",0,'12月'!AJ38)</f>
        <v>0</v>
      </c>
      <c r="G280" s="35">
        <f>IF('12月'!AP38="",0,'12月'!AP38)</f>
        <v>0</v>
      </c>
      <c r="H280" s="7"/>
      <c r="I280" s="7">
        <f>IF(D280&gt;'表紙'!$D$13,1,"")</f>
      </c>
      <c r="J280" s="7">
        <f>IF(E280&gt;'表紙'!$D$10,1,"")</f>
      </c>
      <c r="K280" s="7">
        <f>IF(F280&gt;'表紙'!$D$11,1,"")</f>
      </c>
      <c r="L280" s="7">
        <f>IF(G280&gt;'表紙'!$D$12,1,"")</f>
      </c>
      <c r="N280" s="7">
        <f>IF(E280&gt;N4,1,"")</f>
      </c>
      <c r="O280" s="7">
        <f>IF(F280&gt;O4,1,"")</f>
      </c>
      <c r="P280" s="7">
        <f>IF(G280&gt;P4,1,"")</f>
      </c>
    </row>
    <row r="281" spans="1:16" ht="10.5">
      <c r="A281" s="7">
        <v>274</v>
      </c>
      <c r="B281" s="7">
        <v>12</v>
      </c>
      <c r="C281" s="36">
        <v>26</v>
      </c>
      <c r="D281" s="35">
        <f>'12月'!F39</f>
        <v>0</v>
      </c>
      <c r="E281" s="35">
        <f>IF('12月'!AD39="",0,'12月'!AD39)</f>
        <v>0</v>
      </c>
      <c r="F281" s="35">
        <f>IF('12月'!AJ39="",0,'12月'!AJ39)</f>
        <v>0</v>
      </c>
      <c r="G281" s="35">
        <f>IF('12月'!AP39="",0,'12月'!AP39)</f>
        <v>0</v>
      </c>
      <c r="H281" s="7"/>
      <c r="I281" s="7">
        <f>IF(D281&gt;'表紙'!$D$13,1,"")</f>
      </c>
      <c r="J281" s="7">
        <f>IF(E281&gt;'表紙'!$D$10,1,"")</f>
      </c>
      <c r="K281" s="7">
        <f>IF(F281&gt;'表紙'!$D$11,1,"")</f>
      </c>
      <c r="L281" s="7">
        <f>IF(G281&gt;'表紙'!$D$12,1,"")</f>
      </c>
      <c r="N281" s="7">
        <f>IF(E281&gt;N4,1,"")</f>
      </c>
      <c r="O281" s="7">
        <f>IF(F281&gt;O4,1,"")</f>
      </c>
      <c r="P281" s="7">
        <f>IF(G281&gt;P4,1,"")</f>
      </c>
    </row>
    <row r="282" spans="1:16" ht="10.5">
      <c r="A282" s="7">
        <v>275</v>
      </c>
      <c r="B282" s="7">
        <v>12</v>
      </c>
      <c r="C282" s="36">
        <v>27</v>
      </c>
      <c r="D282" s="35">
        <f>'12月'!F40</f>
        <v>0</v>
      </c>
      <c r="E282" s="35">
        <f>IF('12月'!AD40="",0,'12月'!AD40)</f>
        <v>0</v>
      </c>
      <c r="F282" s="35">
        <f>IF('12月'!AJ40="",0,'12月'!AJ40)</f>
        <v>0</v>
      </c>
      <c r="G282" s="35">
        <f>IF('12月'!AP40="",0,'12月'!AP40)</f>
        <v>0</v>
      </c>
      <c r="H282" s="7"/>
      <c r="I282" s="7">
        <f>IF(D282&gt;'表紙'!$D$13,1,"")</f>
      </c>
      <c r="J282" s="7">
        <f>IF(E282&gt;'表紙'!$D$10,1,"")</f>
      </c>
      <c r="K282" s="7">
        <f>IF(F282&gt;'表紙'!$D$11,1,"")</f>
      </c>
      <c r="L282" s="7">
        <f>IF(G282&gt;'表紙'!$D$12,1,"")</f>
      </c>
      <c r="N282" s="7">
        <f>IF(E282&gt;N4,1,"")</f>
      </c>
      <c r="O282" s="7">
        <f>IF(F282&gt;O4,1,"")</f>
      </c>
      <c r="P282" s="7">
        <f>IF(G282&gt;P4,1,"")</f>
      </c>
    </row>
    <row r="283" spans="1:16" ht="10.5">
      <c r="A283" s="7">
        <v>276</v>
      </c>
      <c r="B283" s="7">
        <v>12</v>
      </c>
      <c r="C283" s="36">
        <v>28</v>
      </c>
      <c r="D283" s="35">
        <f>'12月'!F41</f>
        <v>0</v>
      </c>
      <c r="E283" s="35">
        <f>IF('12月'!AD41="",0,'12月'!AD41)</f>
        <v>0</v>
      </c>
      <c r="F283" s="35">
        <f>IF('12月'!AJ41="",0,'12月'!AJ41)</f>
        <v>0</v>
      </c>
      <c r="G283" s="35">
        <f>IF('12月'!AP41="",0,'12月'!AP41)</f>
        <v>0</v>
      </c>
      <c r="H283" s="7"/>
      <c r="I283" s="7">
        <f>IF(D283&gt;'表紙'!$D$13,1,"")</f>
      </c>
      <c r="J283" s="7">
        <f>IF(E283&gt;'表紙'!$D$10,1,"")</f>
      </c>
      <c r="K283" s="7">
        <f>IF(F283&gt;'表紙'!$D$11,1,"")</f>
      </c>
      <c r="L283" s="7">
        <f>IF(G283&gt;'表紙'!$D$12,1,"")</f>
      </c>
      <c r="N283" s="7">
        <f>IF(E283&gt;N4,1,"")</f>
      </c>
      <c r="O283" s="7">
        <f>IF(F283&gt;O4,1,"")</f>
      </c>
      <c r="P283" s="7">
        <f>IF(G283&gt;P4,1,"")</f>
      </c>
    </row>
    <row r="284" spans="1:16" ht="10.5">
      <c r="A284" s="7">
        <v>277</v>
      </c>
      <c r="B284" s="7">
        <v>12</v>
      </c>
      <c r="C284" s="36">
        <v>29</v>
      </c>
      <c r="D284" s="35">
        <f>'12月'!F42</f>
        <v>0</v>
      </c>
      <c r="E284" s="35">
        <f>IF('12月'!AD42="",0,'12月'!AD42)</f>
        <v>0</v>
      </c>
      <c r="F284" s="35">
        <f>IF('12月'!AJ42="",0,'12月'!AJ42)</f>
        <v>0</v>
      </c>
      <c r="G284" s="35">
        <f>IF('12月'!AP42="",0,'12月'!AP42)</f>
        <v>0</v>
      </c>
      <c r="H284" s="7"/>
      <c r="I284" s="7">
        <f>IF(D284&gt;'表紙'!$D$13,1,"")</f>
      </c>
      <c r="J284" s="7">
        <f>IF(E284&gt;'表紙'!$D$10,1,"")</f>
      </c>
      <c r="K284" s="7">
        <f>IF(F284&gt;'表紙'!$D$11,1,"")</f>
      </c>
      <c r="L284" s="7">
        <f>IF(G284&gt;'表紙'!$D$12,1,"")</f>
      </c>
      <c r="N284" s="7">
        <f>IF(E284&gt;N4,1,"")</f>
      </c>
      <c r="O284" s="7">
        <f>IF(F284&gt;O4,1,"")</f>
      </c>
      <c r="P284" s="7">
        <f>IF(G284&gt;P4,1,"")</f>
      </c>
    </row>
    <row r="285" spans="1:16" ht="10.5">
      <c r="A285" s="7">
        <v>278</v>
      </c>
      <c r="B285" s="7">
        <v>12</v>
      </c>
      <c r="C285" s="36">
        <v>30</v>
      </c>
      <c r="D285" s="35">
        <f>'12月'!F43</f>
        <v>0</v>
      </c>
      <c r="E285" s="35">
        <f>IF('12月'!AD43="",0,'12月'!AD43)</f>
        <v>0</v>
      </c>
      <c r="F285" s="35">
        <f>IF('12月'!AJ43="",0,'12月'!AJ43)</f>
        <v>0</v>
      </c>
      <c r="G285" s="35">
        <f>IF('12月'!AP43="",0,'12月'!AP43)</f>
        <v>0</v>
      </c>
      <c r="H285" s="7"/>
      <c r="I285" s="7">
        <f>IF(D285&gt;'表紙'!$D$13,1,"")</f>
      </c>
      <c r="J285" s="7">
        <f>IF(E285&gt;'表紙'!$D$10,1,"")</f>
      </c>
      <c r="K285" s="7">
        <f>IF(F285&gt;'表紙'!$D$11,1,"")</f>
      </c>
      <c r="L285" s="7">
        <f>IF(G285&gt;'表紙'!$D$12,1,"")</f>
      </c>
      <c r="N285" s="7">
        <f>IF(E285&gt;N4,1,"")</f>
      </c>
      <c r="O285" s="7">
        <f>IF(F285&gt;O4,1,"")</f>
      </c>
      <c r="P285" s="7">
        <f>IF(G285&gt;P4,1,"")</f>
      </c>
    </row>
    <row r="286" spans="1:16" ht="10.5">
      <c r="A286" s="7">
        <v>279</v>
      </c>
      <c r="B286" s="7">
        <v>12</v>
      </c>
      <c r="C286" s="36">
        <v>31</v>
      </c>
      <c r="D286" s="35">
        <f>'12月'!F44</f>
        <v>0</v>
      </c>
      <c r="E286" s="35">
        <f>IF('12月'!AD44="",0,'12月'!AD44)</f>
        <v>0</v>
      </c>
      <c r="F286" s="35">
        <f>IF('12月'!AJ44="",0,'12月'!AJ44)</f>
        <v>0</v>
      </c>
      <c r="G286" s="35">
        <f>IF('12月'!AP44="",0,'12月'!AP44)</f>
        <v>0</v>
      </c>
      <c r="H286" s="7"/>
      <c r="I286" s="7">
        <f>IF(D286&gt;'表紙'!$D$13,1,"")</f>
      </c>
      <c r="J286" s="7">
        <f>IF(E286&gt;'表紙'!$D$10,1,"")</f>
      </c>
      <c r="K286" s="7">
        <f>IF(F286&gt;'表紙'!$D$11,1,"")</f>
      </c>
      <c r="L286" s="7">
        <f>IF(G286&gt;'表紙'!$D$12,1,"")</f>
      </c>
      <c r="N286" s="7">
        <f>IF(E286&gt;N4,1,"")</f>
      </c>
      <c r="O286" s="7">
        <f>IF(F286&gt;O4,1,"")</f>
      </c>
      <c r="P286" s="7">
        <f>IF(G286&gt;P4,1,"")</f>
      </c>
    </row>
    <row r="287" spans="1:16" ht="10.5">
      <c r="A287" s="7">
        <v>280</v>
      </c>
      <c r="B287" s="7">
        <v>1</v>
      </c>
      <c r="C287" s="36">
        <v>1</v>
      </c>
      <c r="D287" s="35">
        <f>'1月'!F14</f>
        <v>0</v>
      </c>
      <c r="E287" s="35">
        <f>IF('1月'!AD14="",0,'1月'!AD14)</f>
        <v>0</v>
      </c>
      <c r="F287" s="35">
        <f>IF('1月'!AJ14="",0,'1月'!AJ14)</f>
        <v>0</v>
      </c>
      <c r="G287" s="35">
        <f>IF('1月'!AP14="",0,'1月'!AP14)</f>
        <v>0</v>
      </c>
      <c r="H287" s="7"/>
      <c r="I287" s="7">
        <f>IF(D287&gt;'表紙'!$D$13,1,"")</f>
      </c>
      <c r="J287" s="7">
        <f>IF(E287&gt;'表紙'!$D$10,1,"")</f>
      </c>
      <c r="K287" s="7">
        <f>IF(F287&gt;'表紙'!$D$11,1,"")</f>
      </c>
      <c r="L287" s="7">
        <f>IF(G287&gt;'表紙'!$D$12,1,"")</f>
      </c>
      <c r="N287" s="7">
        <f>IF(E287&gt;N4,1,"")</f>
      </c>
      <c r="O287" s="7">
        <f>IF(F287&gt;O4,1,"")</f>
      </c>
      <c r="P287" s="7">
        <f>IF(G287&gt;P4,1,"")</f>
      </c>
    </row>
    <row r="288" spans="1:16" ht="10.5">
      <c r="A288" s="7">
        <v>281</v>
      </c>
      <c r="B288" s="7">
        <v>1</v>
      </c>
      <c r="C288" s="36">
        <v>2</v>
      </c>
      <c r="D288" s="35">
        <f>'1月'!F15</f>
        <v>0</v>
      </c>
      <c r="E288" s="35">
        <f>IF('1月'!AD15="",0,'1月'!AD15)</f>
        <v>0</v>
      </c>
      <c r="F288" s="35">
        <f>IF('1月'!AJ15="",0,'1月'!AJ15)</f>
        <v>0</v>
      </c>
      <c r="G288" s="35">
        <f>IF('1月'!AP15="",0,'1月'!AP15)</f>
        <v>0</v>
      </c>
      <c r="H288" s="7"/>
      <c r="I288" s="7">
        <f>IF(D288&gt;'表紙'!$D$13,1,"")</f>
      </c>
      <c r="J288" s="7">
        <f>IF(E288&gt;'表紙'!$D$10,1,"")</f>
      </c>
      <c r="K288" s="7">
        <f>IF(F288&gt;'表紙'!$D$11,1,"")</f>
      </c>
      <c r="L288" s="7">
        <f>IF(G288&gt;'表紙'!$D$12,1,"")</f>
      </c>
      <c r="N288" s="7">
        <f>IF(E288&gt;N4,1,"")</f>
      </c>
      <c r="O288" s="7">
        <f>IF(F288&gt;O4,1,"")</f>
      </c>
      <c r="P288" s="7">
        <f>IF(G288&gt;P4,1,"")</f>
      </c>
    </row>
    <row r="289" spans="1:16" ht="10.5">
      <c r="A289" s="7">
        <v>282</v>
      </c>
      <c r="B289" s="7">
        <v>1</v>
      </c>
      <c r="C289" s="36">
        <v>3</v>
      </c>
      <c r="D289" s="35">
        <f>'1月'!F16</f>
        <v>0</v>
      </c>
      <c r="E289" s="35">
        <f>IF('1月'!AD16="",0,'1月'!AD16)</f>
        <v>0</v>
      </c>
      <c r="F289" s="35">
        <f>IF('1月'!AJ16="",0,'1月'!AJ16)</f>
        <v>0</v>
      </c>
      <c r="G289" s="35">
        <f>IF('1月'!AP16="",0,'1月'!AP16)</f>
        <v>0</v>
      </c>
      <c r="H289" s="7"/>
      <c r="I289" s="7">
        <f>IF(D289&gt;'表紙'!$D$13,1,"")</f>
      </c>
      <c r="J289" s="7">
        <f>IF(E289&gt;'表紙'!$D$10,1,"")</f>
      </c>
      <c r="K289" s="7">
        <f>IF(F289&gt;'表紙'!$D$11,1,"")</f>
      </c>
      <c r="L289" s="7">
        <f>IF(G289&gt;'表紙'!$D$12,1,"")</f>
      </c>
      <c r="N289" s="7">
        <f>IF(E289&gt;N4,1,"")</f>
      </c>
      <c r="O289" s="7">
        <f>IF(F289&gt;O4,1,"")</f>
      </c>
      <c r="P289" s="7">
        <f>IF(G289&gt;P4,1,"")</f>
      </c>
    </row>
    <row r="290" spans="1:16" ht="10.5">
      <c r="A290" s="7">
        <v>283</v>
      </c>
      <c r="B290" s="7">
        <v>1</v>
      </c>
      <c r="C290" s="36">
        <v>4</v>
      </c>
      <c r="D290" s="35">
        <f>'1月'!F17</f>
        <v>0</v>
      </c>
      <c r="E290" s="35">
        <f>IF('1月'!AD17="",0,'1月'!AD17)</f>
        <v>0</v>
      </c>
      <c r="F290" s="35">
        <f>IF('1月'!AJ17="",0,'1月'!AJ17)</f>
        <v>0</v>
      </c>
      <c r="G290" s="35">
        <f>IF('1月'!AP17="",0,'1月'!AP17)</f>
        <v>0</v>
      </c>
      <c r="H290" s="7"/>
      <c r="I290" s="7">
        <f>IF(D290&gt;'表紙'!$D$13,1,"")</f>
      </c>
      <c r="J290" s="7">
        <f>IF(E290&gt;'表紙'!$D$10,1,"")</f>
      </c>
      <c r="K290" s="7">
        <f>IF(F290&gt;'表紙'!$D$11,1,"")</f>
      </c>
      <c r="L290" s="7">
        <f>IF(G290&gt;'表紙'!$D$12,1,"")</f>
      </c>
      <c r="N290" s="7">
        <f>IF(E290&gt;N4,1,"")</f>
      </c>
      <c r="O290" s="7">
        <f>IF(F290&gt;O4,1,"")</f>
      </c>
      <c r="P290" s="7">
        <f>IF(G290&gt;P4,1,"")</f>
      </c>
    </row>
    <row r="291" spans="1:16" ht="10.5">
      <c r="A291" s="7">
        <v>284</v>
      </c>
      <c r="B291" s="7">
        <v>1</v>
      </c>
      <c r="C291" s="36">
        <v>5</v>
      </c>
      <c r="D291" s="35">
        <f>'1月'!F18</f>
        <v>0</v>
      </c>
      <c r="E291" s="35">
        <f>IF('1月'!AD18="",0,'1月'!AD18)</f>
        <v>0</v>
      </c>
      <c r="F291" s="35">
        <f>IF('1月'!AJ18="",0,'1月'!AJ18)</f>
        <v>0</v>
      </c>
      <c r="G291" s="35">
        <f>IF('1月'!AP18="",0,'1月'!AP18)</f>
        <v>0</v>
      </c>
      <c r="H291" s="7"/>
      <c r="I291" s="7">
        <f>IF(D291&gt;'表紙'!$D$13,1,"")</f>
      </c>
      <c r="J291" s="7">
        <f>IF(E291&gt;'表紙'!$D$10,1,"")</f>
      </c>
      <c r="K291" s="7">
        <f>IF(F291&gt;'表紙'!$D$11,1,"")</f>
      </c>
      <c r="L291" s="7">
        <f>IF(G291&gt;'表紙'!$D$12,1,"")</f>
      </c>
      <c r="N291" s="7">
        <f>IF(E291&gt;N4,1,"")</f>
      </c>
      <c r="O291" s="7">
        <f>IF(F291&gt;O4,1,"")</f>
      </c>
      <c r="P291" s="7">
        <f>IF(G291&gt;P4,1,"")</f>
      </c>
    </row>
    <row r="292" spans="1:16" ht="10.5">
      <c r="A292" s="7">
        <v>285</v>
      </c>
      <c r="B292" s="7">
        <v>1</v>
      </c>
      <c r="C292" s="36">
        <v>6</v>
      </c>
      <c r="D292" s="35">
        <f>'1月'!F19</f>
        <v>0</v>
      </c>
      <c r="E292" s="35">
        <f>IF('1月'!AD19="",0,'1月'!AD19)</f>
        <v>0</v>
      </c>
      <c r="F292" s="35">
        <f>IF('1月'!AJ19="",0,'1月'!AJ19)</f>
        <v>0</v>
      </c>
      <c r="G292" s="35">
        <f>IF('1月'!AP19="",0,'1月'!AP19)</f>
        <v>0</v>
      </c>
      <c r="H292" s="7"/>
      <c r="I292" s="7">
        <f>IF(D292&gt;'表紙'!$D$13,1,"")</f>
      </c>
      <c r="J292" s="7">
        <f>IF(E292&gt;'表紙'!$D$10,1,"")</f>
      </c>
      <c r="K292" s="7">
        <f>IF(F292&gt;'表紙'!$D$11,1,"")</f>
      </c>
      <c r="L292" s="7">
        <f>IF(G292&gt;'表紙'!$D$12,1,"")</f>
      </c>
      <c r="N292" s="7">
        <f>IF(E292&gt;N4,1,"")</f>
      </c>
      <c r="O292" s="7">
        <f>IF(F292&gt;O4,1,"")</f>
      </c>
      <c r="P292" s="7">
        <f>IF(G292&gt;P4,1,"")</f>
      </c>
    </row>
    <row r="293" spans="1:16" ht="10.5">
      <c r="A293" s="7">
        <v>286</v>
      </c>
      <c r="B293" s="7">
        <v>1</v>
      </c>
      <c r="C293" s="36">
        <v>7</v>
      </c>
      <c r="D293" s="35">
        <f>'1月'!F20</f>
        <v>0</v>
      </c>
      <c r="E293" s="35">
        <f>IF('1月'!AD20="",0,'1月'!AD20)</f>
        <v>0</v>
      </c>
      <c r="F293" s="35">
        <f>IF('1月'!AJ20="",0,'1月'!AJ20)</f>
        <v>0</v>
      </c>
      <c r="G293" s="35">
        <f>IF('1月'!AP20="",0,'1月'!AP20)</f>
        <v>0</v>
      </c>
      <c r="H293" s="7"/>
      <c r="I293" s="7">
        <f>IF(D293&gt;'表紙'!$D$13,1,"")</f>
      </c>
      <c r="J293" s="7">
        <f>IF(E293&gt;'表紙'!$D$10,1,"")</f>
      </c>
      <c r="K293" s="7">
        <f>IF(F293&gt;'表紙'!$D$11,1,"")</f>
      </c>
      <c r="L293" s="7">
        <f>IF(G293&gt;'表紙'!$D$12,1,"")</f>
      </c>
      <c r="N293" s="7">
        <f>IF(E293&gt;N4,1,"")</f>
      </c>
      <c r="O293" s="7">
        <f>IF(F293&gt;O4,1,"")</f>
      </c>
      <c r="P293" s="7">
        <f>IF(G293&gt;P4,1,"")</f>
      </c>
    </row>
    <row r="294" spans="1:16" ht="10.5">
      <c r="A294" s="7">
        <v>287</v>
      </c>
      <c r="B294" s="7">
        <v>1</v>
      </c>
      <c r="C294" s="36">
        <v>8</v>
      </c>
      <c r="D294" s="35">
        <f>'1月'!F21</f>
        <v>0</v>
      </c>
      <c r="E294" s="35">
        <f>IF('1月'!AD21="",0,'1月'!AD21)</f>
        <v>0</v>
      </c>
      <c r="F294" s="35">
        <f>IF('1月'!AJ21="",0,'1月'!AJ21)</f>
        <v>0</v>
      </c>
      <c r="G294" s="35">
        <f>IF('1月'!AP21="",0,'1月'!AP21)</f>
        <v>0</v>
      </c>
      <c r="H294" s="7"/>
      <c r="I294" s="7">
        <f>IF(D294&gt;'表紙'!$D$13,1,"")</f>
      </c>
      <c r="J294" s="7">
        <f>IF(E294&gt;'表紙'!$D$10,1,"")</f>
      </c>
      <c r="K294" s="7">
        <f>IF(F294&gt;'表紙'!$D$11,1,"")</f>
      </c>
      <c r="L294" s="7">
        <f>IF(G294&gt;'表紙'!$D$12,1,"")</f>
      </c>
      <c r="N294" s="7">
        <f>IF(E294&gt;N4,1,"")</f>
      </c>
      <c r="O294" s="7">
        <f>IF(F294&gt;O4,1,"")</f>
      </c>
      <c r="P294" s="7">
        <f>IF(G294&gt;P4,1,"")</f>
      </c>
    </row>
    <row r="295" spans="1:16" ht="10.5">
      <c r="A295" s="7">
        <v>288</v>
      </c>
      <c r="B295" s="7">
        <v>1</v>
      </c>
      <c r="C295" s="36">
        <v>9</v>
      </c>
      <c r="D295" s="35">
        <f>'1月'!F22</f>
        <v>0</v>
      </c>
      <c r="E295" s="35">
        <f>IF('1月'!AD22="",0,'1月'!AD22)</f>
        <v>0</v>
      </c>
      <c r="F295" s="35">
        <f>IF('1月'!AJ22="",0,'1月'!AJ22)</f>
        <v>0</v>
      </c>
      <c r="G295" s="35">
        <f>IF('1月'!AP22="",0,'1月'!AP22)</f>
        <v>0</v>
      </c>
      <c r="H295" s="7"/>
      <c r="I295" s="7">
        <f>IF(D295&gt;'表紙'!$D$13,1,"")</f>
      </c>
      <c r="J295" s="7">
        <f>IF(E295&gt;'表紙'!$D$10,1,"")</f>
      </c>
      <c r="K295" s="7">
        <f>IF(F295&gt;'表紙'!$D$11,1,"")</f>
      </c>
      <c r="L295" s="7">
        <f>IF(G295&gt;'表紙'!$D$12,1,"")</f>
      </c>
      <c r="N295" s="7">
        <f>IF(E295&gt;N4,1,"")</f>
      </c>
      <c r="O295" s="7">
        <f>IF(F295&gt;O4,1,"")</f>
      </c>
      <c r="P295" s="7">
        <f>IF(G295&gt;P4,1,"")</f>
      </c>
    </row>
    <row r="296" spans="1:16" ht="10.5">
      <c r="A296" s="7">
        <v>290</v>
      </c>
      <c r="B296" s="7">
        <v>1</v>
      </c>
      <c r="C296" s="36">
        <v>11</v>
      </c>
      <c r="D296" s="35">
        <f>'1月'!F24</f>
        <v>0</v>
      </c>
      <c r="E296" s="35">
        <f>IF('1月'!AD24="",0,'1月'!AD24)</f>
        <v>0</v>
      </c>
      <c r="F296" s="35">
        <f>IF('1月'!AJ24="",0,'1月'!AJ24)</f>
        <v>0</v>
      </c>
      <c r="G296" s="35">
        <f>IF('1月'!AP24="",0,'1月'!AP24)</f>
        <v>0</v>
      </c>
      <c r="H296" s="7"/>
      <c r="I296" s="7">
        <f>IF(D296&gt;'表紙'!$D$13,1,"")</f>
      </c>
      <c r="J296" s="7">
        <f>IF(E296&gt;'表紙'!$D$10,1,"")</f>
      </c>
      <c r="K296" s="7">
        <f>IF(F296&gt;'表紙'!$D$11,1,"")</f>
      </c>
      <c r="L296" s="7">
        <f>IF(G296&gt;'表紙'!$D$12,1,"")</f>
      </c>
      <c r="N296" s="7">
        <f>IF(E296&gt;N4,1,"")</f>
      </c>
      <c r="O296" s="7">
        <f>IF(F296&gt;O4,1,"")</f>
      </c>
      <c r="P296" s="7">
        <f>IF(G296&gt;P4,1,"")</f>
      </c>
    </row>
    <row r="297" spans="1:16" ht="10.5">
      <c r="A297" s="7">
        <v>291</v>
      </c>
      <c r="B297" s="7">
        <v>1</v>
      </c>
      <c r="C297" s="36">
        <v>12</v>
      </c>
      <c r="D297" s="35">
        <f>'1月'!F25</f>
        <v>0</v>
      </c>
      <c r="E297" s="35">
        <f>IF('1月'!AD25="",0,'1月'!AD25)</f>
        <v>0</v>
      </c>
      <c r="F297" s="35">
        <f>IF('1月'!AJ25="",0,'1月'!AJ25)</f>
        <v>0</v>
      </c>
      <c r="G297" s="35">
        <f>IF('1月'!AP25="",0,'1月'!AP25)</f>
        <v>0</v>
      </c>
      <c r="H297" s="7"/>
      <c r="I297" s="7">
        <f>IF(D297&gt;'表紙'!$D$13,1,"")</f>
      </c>
      <c r="J297" s="7">
        <f>IF(E297&gt;'表紙'!$D$10,1,"")</f>
      </c>
      <c r="K297" s="7">
        <f>IF(F297&gt;'表紙'!$D$11,1,"")</f>
      </c>
      <c r="L297" s="7">
        <f>IF(G297&gt;'表紙'!$D$12,1,"")</f>
      </c>
      <c r="N297" s="7">
        <f>IF(E297&gt;N4,1,"")</f>
      </c>
      <c r="O297" s="7">
        <f>IF(F297&gt;O4,1,"")</f>
      </c>
      <c r="P297" s="7">
        <f>IF(G297&gt;P4,1,"")</f>
      </c>
    </row>
    <row r="298" spans="1:16" ht="10.5">
      <c r="A298" s="7">
        <v>292</v>
      </c>
      <c r="B298" s="7">
        <v>1</v>
      </c>
      <c r="C298" s="36">
        <v>13</v>
      </c>
      <c r="D298" s="35">
        <f>'1月'!F26</f>
        <v>0</v>
      </c>
      <c r="E298" s="35">
        <f>IF('1月'!AD26="",0,'1月'!AD26)</f>
        <v>0</v>
      </c>
      <c r="F298" s="35">
        <f>IF('1月'!AJ26="",0,'1月'!AJ26)</f>
        <v>0</v>
      </c>
      <c r="G298" s="35">
        <f>IF('1月'!AP26="",0,'1月'!AP26)</f>
        <v>0</v>
      </c>
      <c r="H298" s="7"/>
      <c r="I298" s="7">
        <f>IF(D298&gt;'表紙'!$D$13,1,"")</f>
      </c>
      <c r="J298" s="7">
        <f>IF(E298&gt;'表紙'!$D$10,1,"")</f>
      </c>
      <c r="K298" s="7">
        <f>IF(F298&gt;'表紙'!$D$11,1,"")</f>
      </c>
      <c r="L298" s="7">
        <f>IF(G298&gt;'表紙'!$D$12,1,"")</f>
      </c>
      <c r="N298" s="7">
        <f>IF(E298&gt;N4,1,"")</f>
      </c>
      <c r="O298" s="7">
        <f>IF(F298&gt;O4,1,"")</f>
      </c>
      <c r="P298" s="7">
        <f>IF(G298&gt;P4,1,"")</f>
      </c>
    </row>
    <row r="299" spans="1:16" ht="10.5">
      <c r="A299" s="7">
        <v>293</v>
      </c>
      <c r="B299" s="7">
        <v>1</v>
      </c>
      <c r="C299" s="36">
        <v>14</v>
      </c>
      <c r="D299" s="35">
        <f>'1月'!F27</f>
        <v>0</v>
      </c>
      <c r="E299" s="35">
        <f>IF('1月'!AD27="",0,'1月'!AD27)</f>
        <v>0</v>
      </c>
      <c r="F299" s="35">
        <f>IF('1月'!AJ27="",0,'1月'!AJ27)</f>
        <v>0</v>
      </c>
      <c r="G299" s="35">
        <f>IF('1月'!AP27="",0,'1月'!AP27)</f>
        <v>0</v>
      </c>
      <c r="H299" s="7"/>
      <c r="I299" s="7">
        <f>IF(D299&gt;'表紙'!$D$13,1,"")</f>
      </c>
      <c r="J299" s="7">
        <f>IF(E299&gt;'表紙'!$D$10,1,"")</f>
      </c>
      <c r="K299" s="7">
        <f>IF(F299&gt;'表紙'!$D$11,1,"")</f>
      </c>
      <c r="L299" s="7">
        <f>IF(G299&gt;'表紙'!$D$12,1,"")</f>
      </c>
      <c r="N299" s="7">
        <f>IF(E299&gt;N4,1,"")</f>
      </c>
      <c r="O299" s="7">
        <f>IF(F299&gt;O4,1,"")</f>
      </c>
      <c r="P299" s="7">
        <f>IF(G299&gt;P4,1,"")</f>
      </c>
    </row>
    <row r="300" spans="1:16" ht="10.5">
      <c r="A300" s="7">
        <v>294</v>
      </c>
      <c r="B300" s="7">
        <v>1</v>
      </c>
      <c r="C300" s="36">
        <v>15</v>
      </c>
      <c r="D300" s="35">
        <f>'1月'!F28</f>
        <v>0</v>
      </c>
      <c r="E300" s="35">
        <f>IF('1月'!AD28="",0,'1月'!AD28)</f>
        <v>0</v>
      </c>
      <c r="F300" s="35">
        <f>IF('1月'!AJ28="",0,'1月'!AJ28)</f>
        <v>0</v>
      </c>
      <c r="G300" s="35">
        <f>IF('1月'!AP28="",0,'1月'!AP28)</f>
        <v>0</v>
      </c>
      <c r="H300" s="7"/>
      <c r="I300" s="7">
        <f>IF(D300&gt;'表紙'!$D$13,1,"")</f>
      </c>
      <c r="J300" s="7">
        <f>IF(E300&gt;'表紙'!$D$10,1,"")</f>
      </c>
      <c r="K300" s="7">
        <f>IF(F300&gt;'表紙'!$D$11,1,"")</f>
      </c>
      <c r="L300" s="7">
        <f>IF(G300&gt;'表紙'!$D$12,1,"")</f>
      </c>
      <c r="N300" s="7">
        <f>IF(E300&gt;N4,1,"")</f>
      </c>
      <c r="O300" s="7">
        <f>IF(F300&gt;O4,1,"")</f>
      </c>
      <c r="P300" s="7">
        <f>IF(G300&gt;P4,1,"")</f>
      </c>
    </row>
    <row r="301" spans="1:16" ht="10.5">
      <c r="A301" s="7">
        <v>295</v>
      </c>
      <c r="B301" s="7">
        <v>1</v>
      </c>
      <c r="C301" s="36">
        <v>16</v>
      </c>
      <c r="D301" s="35">
        <f>'1月'!F29</f>
        <v>0</v>
      </c>
      <c r="E301" s="35">
        <f>IF('1月'!AD29="",0,'1月'!AD29)</f>
        <v>0</v>
      </c>
      <c r="F301" s="35">
        <f>IF('1月'!AJ29="",0,'1月'!AJ29)</f>
        <v>0</v>
      </c>
      <c r="G301" s="35">
        <f>IF('1月'!AP29="",0,'1月'!AP29)</f>
        <v>0</v>
      </c>
      <c r="H301" s="7"/>
      <c r="I301" s="7">
        <f>IF(D301&gt;'表紙'!$D$13,1,"")</f>
      </c>
      <c r="J301" s="7">
        <f>IF(E301&gt;'表紙'!$D$10,1,"")</f>
      </c>
      <c r="K301" s="7">
        <f>IF(F301&gt;'表紙'!$D$11,1,"")</f>
      </c>
      <c r="L301" s="7">
        <f>IF(G301&gt;'表紙'!$D$12,1,"")</f>
      </c>
      <c r="N301" s="7">
        <f>IF(E301&gt;N4,1,"")</f>
      </c>
      <c r="O301" s="7">
        <f>IF(F301&gt;O4,1,"")</f>
      </c>
      <c r="P301" s="7">
        <f>IF(G301&gt;P4,1,"")</f>
      </c>
    </row>
    <row r="302" spans="1:16" ht="10.5">
      <c r="A302" s="7">
        <v>296</v>
      </c>
      <c r="B302" s="7">
        <v>1</v>
      </c>
      <c r="C302" s="36">
        <v>17</v>
      </c>
      <c r="D302" s="35">
        <f>'1月'!F30</f>
        <v>0</v>
      </c>
      <c r="E302" s="35">
        <f>IF('1月'!AD30="",0,'1月'!AD30)</f>
        <v>0</v>
      </c>
      <c r="F302" s="35">
        <f>IF('1月'!AJ30="",0,'1月'!AJ30)</f>
        <v>0</v>
      </c>
      <c r="G302" s="35">
        <f>IF('1月'!AP30="",0,'1月'!AP30)</f>
        <v>0</v>
      </c>
      <c r="H302" s="7"/>
      <c r="I302" s="7">
        <f>IF(D302&gt;'表紙'!$D$13,1,"")</f>
      </c>
      <c r="J302" s="7">
        <f>IF(E302&gt;'表紙'!$D$10,1,"")</f>
      </c>
      <c r="K302" s="7">
        <f>IF(F302&gt;'表紙'!$D$11,1,"")</f>
      </c>
      <c r="L302" s="7">
        <f>IF(G302&gt;'表紙'!$D$12,1,"")</f>
      </c>
      <c r="N302" s="7">
        <f>IF(E302&gt;N4,1,"")</f>
      </c>
      <c r="O302" s="7">
        <f>IF(F302&gt;O4,1,"")</f>
      </c>
      <c r="P302" s="7">
        <f>IF(G302&gt;P4,1,"")</f>
      </c>
    </row>
    <row r="303" spans="1:16" ht="10.5">
      <c r="A303" s="7">
        <v>297</v>
      </c>
      <c r="B303" s="7">
        <v>1</v>
      </c>
      <c r="C303" s="36">
        <v>18</v>
      </c>
      <c r="D303" s="35">
        <f>'1月'!F31</f>
        <v>0</v>
      </c>
      <c r="E303" s="35">
        <f>IF('1月'!AD31="",0,'1月'!AD31)</f>
        <v>0</v>
      </c>
      <c r="F303" s="35">
        <f>IF('1月'!AJ31="",0,'1月'!AJ31)</f>
        <v>0</v>
      </c>
      <c r="G303" s="35">
        <f>IF('1月'!AP31="",0,'1月'!AP31)</f>
        <v>0</v>
      </c>
      <c r="H303" s="7"/>
      <c r="I303" s="7">
        <f>IF(D303&gt;'表紙'!$D$13,1,"")</f>
      </c>
      <c r="J303" s="7">
        <f>IF(E303&gt;'表紙'!$D$10,1,"")</f>
      </c>
      <c r="K303" s="7">
        <f>IF(F303&gt;'表紙'!$D$11,1,"")</f>
      </c>
      <c r="L303" s="7">
        <f>IF(G303&gt;'表紙'!$D$12,1,"")</f>
      </c>
      <c r="N303" s="7">
        <f>IF(E303&gt;N4,1,"")</f>
      </c>
      <c r="O303" s="7">
        <f>IF(F303&gt;O4,1,"")</f>
      </c>
      <c r="P303" s="7">
        <f>IF(G303&gt;P4,1,"")</f>
      </c>
    </row>
    <row r="304" spans="1:16" ht="10.5">
      <c r="A304" s="7">
        <v>298</v>
      </c>
      <c r="B304" s="7">
        <v>1</v>
      </c>
      <c r="C304" s="36">
        <v>19</v>
      </c>
      <c r="D304" s="35">
        <f>'1月'!F32</f>
        <v>0</v>
      </c>
      <c r="E304" s="35">
        <f>IF('1月'!AD32="",0,'1月'!AD32)</f>
        <v>0</v>
      </c>
      <c r="F304" s="35">
        <f>IF('1月'!AJ32="",0,'1月'!AJ32)</f>
        <v>0</v>
      </c>
      <c r="G304" s="35">
        <f>IF('1月'!AP32="",0,'1月'!AP32)</f>
        <v>0</v>
      </c>
      <c r="H304" s="7"/>
      <c r="I304" s="7">
        <f>IF(D304&gt;'表紙'!$D$13,1,"")</f>
      </c>
      <c r="J304" s="7">
        <f>IF(E304&gt;'表紙'!$D$10,1,"")</f>
      </c>
      <c r="K304" s="7">
        <f>IF(F304&gt;'表紙'!$D$11,1,"")</f>
      </c>
      <c r="L304" s="7">
        <f>IF(G304&gt;'表紙'!$D$12,1,"")</f>
      </c>
      <c r="N304" s="7">
        <f>IF(E304&gt;N4,1,"")</f>
      </c>
      <c r="O304" s="7">
        <f>IF(F304&gt;O4,1,"")</f>
      </c>
      <c r="P304" s="7">
        <f>IF(G304&gt;P4,1,"")</f>
      </c>
    </row>
    <row r="305" spans="1:16" ht="10.5">
      <c r="A305" s="7">
        <v>299</v>
      </c>
      <c r="B305" s="7">
        <v>1</v>
      </c>
      <c r="C305" s="36">
        <v>20</v>
      </c>
      <c r="D305" s="35">
        <f>'1月'!F33</f>
        <v>0</v>
      </c>
      <c r="E305" s="35">
        <f>IF('1月'!AD33="",0,'1月'!AD33)</f>
        <v>0</v>
      </c>
      <c r="F305" s="35">
        <f>IF('1月'!AJ33="",0,'1月'!AJ33)</f>
        <v>0</v>
      </c>
      <c r="G305" s="35">
        <f>IF('1月'!AP33="",0,'1月'!AP33)</f>
        <v>0</v>
      </c>
      <c r="H305" s="7"/>
      <c r="I305" s="7">
        <f>IF(D305&gt;'表紙'!$D$13,1,"")</f>
      </c>
      <c r="J305" s="7">
        <f>IF(E305&gt;'表紙'!$D$10,1,"")</f>
      </c>
      <c r="K305" s="7">
        <f>IF(F305&gt;'表紙'!$D$11,1,"")</f>
      </c>
      <c r="L305" s="7">
        <f>IF(G305&gt;'表紙'!$D$12,1,"")</f>
      </c>
      <c r="N305" s="7">
        <f>IF(E305&gt;N4,1,"")</f>
      </c>
      <c r="O305" s="7">
        <f>IF(F305&gt;O4,1,"")</f>
      </c>
      <c r="P305" s="7">
        <f>IF(G305&gt;P4,1,"")</f>
      </c>
    </row>
    <row r="306" spans="1:16" ht="10.5">
      <c r="A306" s="7">
        <v>300</v>
      </c>
      <c r="B306" s="7">
        <v>1</v>
      </c>
      <c r="C306" s="36">
        <v>21</v>
      </c>
      <c r="D306" s="35">
        <f>'1月'!F34</f>
        <v>0</v>
      </c>
      <c r="E306" s="35">
        <f>IF('1月'!AD34="",0,'1月'!AD34)</f>
        <v>0</v>
      </c>
      <c r="F306" s="35">
        <f>IF('1月'!AJ34="",0,'1月'!AJ34)</f>
        <v>0</v>
      </c>
      <c r="G306" s="35">
        <f>IF('1月'!AP34="",0,'1月'!AP34)</f>
        <v>0</v>
      </c>
      <c r="H306" s="7"/>
      <c r="I306" s="7">
        <f>IF(D306&gt;'表紙'!$D$13,1,"")</f>
      </c>
      <c r="J306" s="7">
        <f>IF(E306&gt;'表紙'!$D$10,1,"")</f>
      </c>
      <c r="K306" s="7">
        <f>IF(F306&gt;'表紙'!$D$11,1,"")</f>
      </c>
      <c r="L306" s="7">
        <f>IF(G306&gt;'表紙'!$D$12,1,"")</f>
      </c>
      <c r="N306" s="7">
        <f>IF(E306&gt;N4,1,"")</f>
      </c>
      <c r="O306" s="7">
        <f>IF(F306&gt;O4,1,"")</f>
      </c>
      <c r="P306" s="7">
        <f>IF(G306&gt;P4,1,"")</f>
      </c>
    </row>
    <row r="307" spans="1:16" ht="10.5">
      <c r="A307" s="7">
        <v>301</v>
      </c>
      <c r="B307" s="7">
        <v>1</v>
      </c>
      <c r="C307" s="36">
        <v>22</v>
      </c>
      <c r="D307" s="35">
        <f>'1月'!F35</f>
        <v>0</v>
      </c>
      <c r="E307" s="35">
        <f>IF('1月'!AD35="",0,'1月'!AD35)</f>
        <v>0</v>
      </c>
      <c r="F307" s="35">
        <f>IF('1月'!AJ35="",0,'1月'!AJ35)</f>
        <v>0</v>
      </c>
      <c r="G307" s="35">
        <f>IF('1月'!AP35="",0,'1月'!AP35)</f>
        <v>0</v>
      </c>
      <c r="H307" s="7"/>
      <c r="I307" s="7">
        <f>IF(D307&gt;'表紙'!$D$13,1,"")</f>
      </c>
      <c r="J307" s="7">
        <f>IF(E307&gt;'表紙'!$D$10,1,"")</f>
      </c>
      <c r="K307" s="7">
        <f>IF(F307&gt;'表紙'!$D$11,1,"")</f>
      </c>
      <c r="L307" s="7">
        <f>IF(G307&gt;'表紙'!$D$12,1,"")</f>
      </c>
      <c r="N307" s="7">
        <f>IF(E307&gt;N4,1,"")</f>
      </c>
      <c r="O307" s="7">
        <f>IF(F307&gt;O4,1,"")</f>
      </c>
      <c r="P307" s="7">
        <f>IF(G307&gt;P4,1,"")</f>
      </c>
    </row>
    <row r="308" spans="1:16" ht="10.5">
      <c r="A308" s="7">
        <v>302</v>
      </c>
      <c r="B308" s="7">
        <v>1</v>
      </c>
      <c r="C308" s="36">
        <v>23</v>
      </c>
      <c r="D308" s="35">
        <f>'1月'!F36</f>
        <v>0</v>
      </c>
      <c r="E308" s="35">
        <f>IF('1月'!AD36="",0,'1月'!AD36)</f>
        <v>0</v>
      </c>
      <c r="F308" s="35">
        <f>IF('1月'!AJ36="",0,'1月'!AJ36)</f>
        <v>0</v>
      </c>
      <c r="G308" s="35">
        <f>IF('1月'!AP36="",0,'1月'!AP36)</f>
        <v>0</v>
      </c>
      <c r="H308" s="7"/>
      <c r="I308" s="7">
        <f>IF(D308&gt;'表紙'!$D$13,1,"")</f>
      </c>
      <c r="J308" s="7">
        <f>IF(E308&gt;'表紙'!$D$10,1,"")</f>
      </c>
      <c r="K308" s="7">
        <f>IF(F308&gt;'表紙'!$D$11,1,"")</f>
      </c>
      <c r="L308" s="7">
        <f>IF(G308&gt;'表紙'!$D$12,1,"")</f>
      </c>
      <c r="N308" s="7">
        <f>IF(E308&gt;N4,1,"")</f>
      </c>
      <c r="O308" s="7">
        <f>IF(F308&gt;O4,1,"")</f>
      </c>
      <c r="P308" s="7">
        <f>IF(G308&gt;P4,1,"")</f>
      </c>
    </row>
    <row r="309" spans="1:16" ht="10.5">
      <c r="A309" s="7">
        <v>303</v>
      </c>
      <c r="B309" s="7">
        <v>1</v>
      </c>
      <c r="C309" s="36">
        <v>24</v>
      </c>
      <c r="D309" s="35">
        <f>'1月'!F37</f>
        <v>0</v>
      </c>
      <c r="E309" s="35">
        <f>IF('1月'!AD37="",0,'1月'!AD37)</f>
        <v>0</v>
      </c>
      <c r="F309" s="35">
        <f>IF('1月'!AJ37="",0,'1月'!AJ37)</f>
        <v>0</v>
      </c>
      <c r="G309" s="35">
        <f>IF('1月'!AP37="",0,'1月'!AP37)</f>
        <v>0</v>
      </c>
      <c r="H309" s="7"/>
      <c r="I309" s="7">
        <f>IF(D309&gt;'表紙'!$D$13,1,"")</f>
      </c>
      <c r="J309" s="7">
        <f>IF(E309&gt;'表紙'!$D$10,1,"")</f>
      </c>
      <c r="K309" s="7">
        <f>IF(F309&gt;'表紙'!$D$11,1,"")</f>
      </c>
      <c r="L309" s="7">
        <f>IF(G309&gt;'表紙'!$D$12,1,"")</f>
      </c>
      <c r="N309" s="7">
        <f>IF(E309&gt;N4,1,"")</f>
      </c>
      <c r="O309" s="7">
        <f>IF(F309&gt;O4,1,"")</f>
      </c>
      <c r="P309" s="7">
        <f>IF(G309&gt;P4,1,"")</f>
      </c>
    </row>
    <row r="310" spans="1:16" ht="10.5">
      <c r="A310" s="7">
        <v>304</v>
      </c>
      <c r="B310" s="7">
        <v>1</v>
      </c>
      <c r="C310" s="36">
        <v>25</v>
      </c>
      <c r="D310" s="35">
        <f>'1月'!F38</f>
        <v>0</v>
      </c>
      <c r="E310" s="35">
        <f>IF('1月'!AD38="",0,'1月'!AD38)</f>
        <v>0</v>
      </c>
      <c r="F310" s="35">
        <f>IF('1月'!AJ38="",0,'1月'!AJ38)</f>
        <v>0</v>
      </c>
      <c r="G310" s="35">
        <f>IF('1月'!AP38="",0,'1月'!AP38)</f>
        <v>0</v>
      </c>
      <c r="H310" s="7"/>
      <c r="I310" s="7">
        <f>IF(D310&gt;'表紙'!$D$13,1,"")</f>
      </c>
      <c r="J310" s="7">
        <f>IF(E310&gt;'表紙'!$D$10,1,"")</f>
      </c>
      <c r="K310" s="7">
        <f>IF(F310&gt;'表紙'!$D$11,1,"")</f>
      </c>
      <c r="L310" s="7">
        <f>IF(G310&gt;'表紙'!$D$12,1,"")</f>
      </c>
      <c r="N310" s="7">
        <f>IF(E310&gt;N4,1,"")</f>
      </c>
      <c r="O310" s="7">
        <f>IF(F310&gt;O4,1,"")</f>
      </c>
      <c r="P310" s="7">
        <f>IF(G310&gt;P4,1,"")</f>
      </c>
    </row>
    <row r="311" spans="1:16" ht="10.5">
      <c r="A311" s="7">
        <v>305</v>
      </c>
      <c r="B311" s="7">
        <v>1</v>
      </c>
      <c r="C311" s="36">
        <v>26</v>
      </c>
      <c r="D311" s="35">
        <f>'1月'!F39</f>
        <v>0</v>
      </c>
      <c r="E311" s="35">
        <f>IF('1月'!AD39="",0,'1月'!AD39)</f>
        <v>0</v>
      </c>
      <c r="F311" s="35">
        <f>IF('1月'!AJ39="",0,'1月'!AJ39)</f>
        <v>0</v>
      </c>
      <c r="G311" s="35">
        <f>IF('1月'!AP39="",0,'1月'!AP39)</f>
        <v>0</v>
      </c>
      <c r="H311" s="7"/>
      <c r="I311" s="7">
        <f>IF(D311&gt;'表紙'!$D$13,1,"")</f>
      </c>
      <c r="J311" s="7">
        <f>IF(E311&gt;'表紙'!$D$10,1,"")</f>
      </c>
      <c r="K311" s="7">
        <f>IF(F311&gt;'表紙'!$D$11,1,"")</f>
      </c>
      <c r="L311" s="7">
        <f>IF(G311&gt;'表紙'!$D$12,1,"")</f>
      </c>
      <c r="N311" s="7">
        <f>IF(E311&gt;N4,1,"")</f>
      </c>
      <c r="O311" s="7">
        <f>IF(F311&gt;O4,1,"")</f>
      </c>
      <c r="P311" s="7">
        <f>IF(G311&gt;P4,1,"")</f>
      </c>
    </row>
    <row r="312" spans="1:16" ht="10.5">
      <c r="A312" s="7">
        <v>306</v>
      </c>
      <c r="B312" s="7">
        <v>1</v>
      </c>
      <c r="C312" s="36">
        <v>27</v>
      </c>
      <c r="D312" s="35">
        <f>'1月'!F40</f>
        <v>0</v>
      </c>
      <c r="E312" s="35">
        <f>IF('1月'!AD40="",0,'1月'!AD40)</f>
        <v>0</v>
      </c>
      <c r="F312" s="35">
        <f>IF('1月'!AJ40="",0,'1月'!AJ40)</f>
        <v>0</v>
      </c>
      <c r="G312" s="35">
        <f>IF('1月'!AP40="",0,'1月'!AP40)</f>
        <v>0</v>
      </c>
      <c r="H312" s="7"/>
      <c r="I312" s="7">
        <f>IF(D312&gt;'表紙'!$D$13,1,"")</f>
      </c>
      <c r="J312" s="7">
        <f>IF(E312&gt;'表紙'!$D$10,1,"")</f>
      </c>
      <c r="K312" s="7">
        <f>IF(F312&gt;'表紙'!$D$11,1,"")</f>
      </c>
      <c r="L312" s="7">
        <f>IF(G312&gt;'表紙'!$D$12,1,"")</f>
      </c>
      <c r="N312" s="7">
        <f>IF(E312&gt;N4,1,"")</f>
      </c>
      <c r="O312" s="7">
        <f>IF(F312&gt;O4,1,"")</f>
      </c>
      <c r="P312" s="7">
        <f>IF(G312&gt;P4,1,"")</f>
      </c>
    </row>
    <row r="313" spans="1:16" ht="10.5">
      <c r="A313" s="7">
        <v>307</v>
      </c>
      <c r="B313" s="7">
        <v>1</v>
      </c>
      <c r="C313" s="36">
        <v>28</v>
      </c>
      <c r="D313" s="35">
        <f>'1月'!F41</f>
        <v>0</v>
      </c>
      <c r="E313" s="35">
        <f>IF('1月'!AD41="",0,'1月'!AD41)</f>
        <v>0</v>
      </c>
      <c r="F313" s="35">
        <f>IF('1月'!AJ41="",0,'1月'!AJ41)</f>
        <v>0</v>
      </c>
      <c r="G313" s="35">
        <f>IF('1月'!AP41="",0,'1月'!AP41)</f>
        <v>0</v>
      </c>
      <c r="H313" s="7"/>
      <c r="I313" s="7">
        <f>IF(D313&gt;'表紙'!$D$13,1,"")</f>
      </c>
      <c r="J313" s="7">
        <f>IF(E313&gt;'表紙'!$D$10,1,"")</f>
      </c>
      <c r="K313" s="7">
        <f>IF(F313&gt;'表紙'!$D$11,1,"")</f>
      </c>
      <c r="L313" s="7">
        <f>IF(G313&gt;'表紙'!$D$12,1,"")</f>
      </c>
      <c r="N313" s="7">
        <f>IF(E313&gt;N4,1,"")</f>
      </c>
      <c r="O313" s="7">
        <f>IF(F313&gt;O4,1,"")</f>
      </c>
      <c r="P313" s="7">
        <f>IF(G313&gt;P4,1,"")</f>
      </c>
    </row>
    <row r="314" spans="1:16" ht="10.5">
      <c r="A314" s="7">
        <v>308</v>
      </c>
      <c r="B314" s="7">
        <v>1</v>
      </c>
      <c r="C314" s="36">
        <v>29</v>
      </c>
      <c r="D314" s="35">
        <f>'1月'!F42</f>
        <v>0</v>
      </c>
      <c r="E314" s="35">
        <f>IF('1月'!AD42="",0,'1月'!AD42)</f>
        <v>0</v>
      </c>
      <c r="F314" s="35">
        <f>IF('1月'!AJ42="",0,'1月'!AJ42)</f>
        <v>0</v>
      </c>
      <c r="G314" s="35">
        <f>IF('1月'!AP42="",0,'1月'!AP42)</f>
        <v>0</v>
      </c>
      <c r="H314" s="7"/>
      <c r="I314" s="7">
        <f>IF(D314&gt;'表紙'!$D$13,1,"")</f>
      </c>
      <c r="J314" s="7">
        <f>IF(E314&gt;'表紙'!$D$10,1,"")</f>
      </c>
      <c r="K314" s="7">
        <f>IF(F314&gt;'表紙'!$D$11,1,"")</f>
      </c>
      <c r="L314" s="7">
        <f>IF(G314&gt;'表紙'!$D$12,1,"")</f>
      </c>
      <c r="N314" s="7">
        <f>IF(E314&gt;N4,1,"")</f>
      </c>
      <c r="O314" s="7">
        <f>IF(F314&gt;O4,1,"")</f>
      </c>
      <c r="P314" s="7">
        <f>IF(G314&gt;P4,1,"")</f>
      </c>
    </row>
    <row r="315" spans="1:16" ht="10.5">
      <c r="A315" s="7">
        <v>309</v>
      </c>
      <c r="B315" s="7">
        <v>1</v>
      </c>
      <c r="C315" s="36">
        <v>30</v>
      </c>
      <c r="D315" s="35">
        <f>'1月'!F43</f>
        <v>0</v>
      </c>
      <c r="E315" s="35">
        <f>IF('1月'!AD43="",0,'1月'!AD43)</f>
        <v>0</v>
      </c>
      <c r="F315" s="35">
        <f>IF('1月'!AJ43="",0,'1月'!AJ43)</f>
        <v>0</v>
      </c>
      <c r="G315" s="35">
        <f>IF('1月'!AP43="",0,'1月'!AP43)</f>
        <v>0</v>
      </c>
      <c r="H315" s="7"/>
      <c r="I315" s="7">
        <f>IF(D315&gt;'表紙'!$D$13,1,"")</f>
      </c>
      <c r="J315" s="7">
        <f>IF(E315&gt;'表紙'!$D$10,1,"")</f>
      </c>
      <c r="K315" s="7">
        <f>IF(F315&gt;'表紙'!$D$11,1,"")</f>
      </c>
      <c r="L315" s="7">
        <f>IF(G315&gt;'表紙'!$D$12,1,"")</f>
      </c>
      <c r="N315" s="7">
        <f>IF(E315&gt;N4,1,"")</f>
      </c>
      <c r="O315" s="7">
        <f>IF(F315&gt;O4,1,"")</f>
      </c>
      <c r="P315" s="7">
        <f>IF(G315&gt;P4,1,"")</f>
      </c>
    </row>
    <row r="316" spans="1:16" ht="10.5">
      <c r="A316" s="7">
        <v>310</v>
      </c>
      <c r="B316" s="7">
        <v>1</v>
      </c>
      <c r="C316" s="36">
        <v>31</v>
      </c>
      <c r="D316" s="35">
        <f>'1月'!F44</f>
        <v>0</v>
      </c>
      <c r="E316" s="35">
        <f>IF('1月'!AD44="",0,'1月'!AD44)</f>
        <v>0</v>
      </c>
      <c r="F316" s="35">
        <f>IF('1月'!AJ44="",0,'1月'!AJ44)</f>
        <v>0</v>
      </c>
      <c r="G316" s="35">
        <f>IF('1月'!AP44="",0,'1月'!AP44)</f>
        <v>0</v>
      </c>
      <c r="H316" s="7"/>
      <c r="I316" s="7">
        <f>IF(D316&gt;'表紙'!$D$13,1,"")</f>
      </c>
      <c r="J316" s="7">
        <f>IF(E316&gt;'表紙'!$D$10,1,"")</f>
      </c>
      <c r="K316" s="7">
        <f>IF(F316&gt;'表紙'!$D$11,1,"")</f>
      </c>
      <c r="L316" s="7">
        <f>IF(G316&gt;'表紙'!$D$12,1,"")</f>
      </c>
      <c r="N316" s="7">
        <f>IF(E316&gt;N4,1,"")</f>
      </c>
      <c r="O316" s="7">
        <f>IF(F316&gt;O4,1,"")</f>
      </c>
      <c r="P316" s="7">
        <f>IF(G316&gt;P4,1,"")</f>
      </c>
    </row>
    <row r="317" spans="1:16" ht="10.5">
      <c r="A317" s="7">
        <v>311</v>
      </c>
      <c r="B317" s="7">
        <v>2</v>
      </c>
      <c r="C317" s="36">
        <v>1</v>
      </c>
      <c r="D317" s="35">
        <f>'2月'!F14</f>
        <v>0</v>
      </c>
      <c r="E317" s="35">
        <f>IF('2月'!AD14="",0,'2月'!AD14)</f>
        <v>0</v>
      </c>
      <c r="F317" s="35">
        <f>IF('2月'!AJ14="",0,'2月'!AJ14)</f>
        <v>0</v>
      </c>
      <c r="G317" s="35">
        <f>IF('2月'!AP14="",0,'2月'!AP14)</f>
        <v>0</v>
      </c>
      <c r="H317" s="7"/>
      <c r="I317" s="7">
        <f>IF(D317&gt;'表紙'!$D$13,1,"")</f>
      </c>
      <c r="J317" s="7">
        <f>IF(E317&gt;'表紙'!$D$10,1,"")</f>
      </c>
      <c r="K317" s="7">
        <f>IF(F317&gt;'表紙'!$D$11,1,"")</f>
      </c>
      <c r="L317" s="7">
        <f>IF(G317&gt;'表紙'!$D$12,1,"")</f>
      </c>
      <c r="N317" s="7">
        <f>IF(E317&gt;N4,1,"")</f>
      </c>
      <c r="O317" s="7">
        <f>IF(F317&gt;O4,1,"")</f>
      </c>
      <c r="P317" s="7">
        <f>IF(G317&gt;P4,1,"")</f>
      </c>
    </row>
    <row r="318" spans="1:16" ht="10.5">
      <c r="A318" s="7">
        <v>312</v>
      </c>
      <c r="B318" s="7">
        <v>2</v>
      </c>
      <c r="C318" s="36">
        <v>2</v>
      </c>
      <c r="D318" s="35">
        <f>'2月'!F15</f>
        <v>0</v>
      </c>
      <c r="E318" s="35">
        <f>IF('2月'!AD15="",0,'2月'!AD15)</f>
        <v>0</v>
      </c>
      <c r="F318" s="35">
        <f>IF('2月'!AJ15="",0,'2月'!AJ15)</f>
        <v>0</v>
      </c>
      <c r="G318" s="35">
        <f>IF('2月'!AP15="",0,'2月'!AP15)</f>
        <v>0</v>
      </c>
      <c r="H318" s="7"/>
      <c r="I318" s="7">
        <f>IF(D318&gt;'表紙'!$D$13,1,"")</f>
      </c>
      <c r="J318" s="7">
        <f>IF(E318&gt;'表紙'!$D$10,1,"")</f>
      </c>
      <c r="K318" s="7">
        <f>IF(F318&gt;'表紙'!$D$11,1,"")</f>
      </c>
      <c r="L318" s="7">
        <f>IF(G318&gt;'表紙'!$D$12,1,"")</f>
      </c>
      <c r="N318" s="7">
        <f>IF(E318&gt;N4,1,"")</f>
      </c>
      <c r="O318" s="7">
        <f>IF(F318&gt;O4,1,"")</f>
      </c>
      <c r="P318" s="7">
        <f>IF(G318&gt;P4,1,"")</f>
      </c>
    </row>
    <row r="319" spans="1:16" ht="10.5">
      <c r="A319" s="7">
        <v>313</v>
      </c>
      <c r="B319" s="7">
        <v>2</v>
      </c>
      <c r="C319" s="36">
        <v>3</v>
      </c>
      <c r="D319" s="35">
        <f>'2月'!F16</f>
        <v>0</v>
      </c>
      <c r="E319" s="35">
        <f>IF('2月'!AD16="",0,'2月'!AD16)</f>
        <v>0</v>
      </c>
      <c r="F319" s="35">
        <f>IF('2月'!AJ16="",0,'2月'!AJ16)</f>
        <v>0</v>
      </c>
      <c r="G319" s="35">
        <f>IF('2月'!AP16="",0,'2月'!AP16)</f>
        <v>0</v>
      </c>
      <c r="H319" s="7"/>
      <c r="I319" s="7">
        <f>IF(D319&gt;'表紙'!$D$13,1,"")</f>
      </c>
      <c r="J319" s="7">
        <f>IF(E319&gt;'表紙'!$D$10,1,"")</f>
      </c>
      <c r="K319" s="7">
        <f>IF(F319&gt;'表紙'!$D$11,1,"")</f>
      </c>
      <c r="L319" s="7">
        <f>IF(G319&gt;'表紙'!$D$12,1,"")</f>
      </c>
      <c r="N319" s="7">
        <f>IF(E319&gt;N4,1,"")</f>
      </c>
      <c r="O319" s="7">
        <f>IF(F319&gt;O4,1,"")</f>
      </c>
      <c r="P319" s="7">
        <f>IF(G319&gt;P4,1,"")</f>
      </c>
    </row>
    <row r="320" spans="1:16" ht="10.5">
      <c r="A320" s="7">
        <v>314</v>
      </c>
      <c r="B320" s="7">
        <v>2</v>
      </c>
      <c r="C320" s="36">
        <v>4</v>
      </c>
      <c r="D320" s="35">
        <f>'2月'!F17</f>
        <v>0</v>
      </c>
      <c r="E320" s="35">
        <f>IF('2月'!AD17="",0,'2月'!AD17)</f>
        <v>0</v>
      </c>
      <c r="F320" s="35">
        <f>IF('2月'!AJ17="",0,'2月'!AJ17)</f>
        <v>0</v>
      </c>
      <c r="G320" s="35">
        <f>IF('2月'!AP17="",0,'2月'!AP17)</f>
        <v>0</v>
      </c>
      <c r="H320" s="7"/>
      <c r="I320" s="7">
        <f>IF(D320&gt;'表紙'!$D$13,1,"")</f>
      </c>
      <c r="J320" s="7">
        <f>IF(E320&gt;'表紙'!$D$10,1,"")</f>
      </c>
      <c r="K320" s="7">
        <f>IF(F320&gt;'表紙'!$D$11,1,"")</f>
      </c>
      <c r="L320" s="7">
        <f>IF(G320&gt;'表紙'!$D$12,1,"")</f>
      </c>
      <c r="N320" s="7">
        <f>IF(E320&gt;N4,1,"")</f>
      </c>
      <c r="O320" s="7">
        <f>IF(F320&gt;O4,1,"")</f>
      </c>
      <c r="P320" s="7">
        <f>IF(G320&gt;P4,1,"")</f>
      </c>
    </row>
    <row r="321" spans="1:16" ht="10.5">
      <c r="A321" s="7">
        <v>315</v>
      </c>
      <c r="B321" s="7">
        <v>2</v>
      </c>
      <c r="C321" s="36">
        <v>5</v>
      </c>
      <c r="D321" s="35">
        <f>'2月'!F18</f>
        <v>0</v>
      </c>
      <c r="E321" s="35">
        <f>IF('2月'!AD18="",0,'2月'!AD18)</f>
        <v>0</v>
      </c>
      <c r="F321" s="35">
        <f>IF('2月'!AJ18="",0,'2月'!AJ18)</f>
        <v>0</v>
      </c>
      <c r="G321" s="35">
        <f>IF('2月'!AP18="",0,'2月'!AP18)</f>
        <v>0</v>
      </c>
      <c r="H321" s="7"/>
      <c r="I321" s="7">
        <f>IF(D321&gt;'表紙'!$D$13,1,"")</f>
      </c>
      <c r="J321" s="7">
        <f>IF(E321&gt;'表紙'!$D$10,1,"")</f>
      </c>
      <c r="K321" s="7">
        <f>IF(F321&gt;'表紙'!$D$11,1,"")</f>
      </c>
      <c r="L321" s="7">
        <f>IF(G321&gt;'表紙'!$D$12,1,"")</f>
      </c>
      <c r="N321" s="7">
        <f>IF(E321&gt;N4,1,"")</f>
      </c>
      <c r="O321" s="7">
        <f>IF(F321&gt;O4,1,"")</f>
      </c>
      <c r="P321" s="7">
        <f>IF(G321&gt;P4,1,"")</f>
      </c>
    </row>
    <row r="322" spans="1:16" ht="10.5">
      <c r="A322" s="7">
        <v>316</v>
      </c>
      <c r="B322" s="7">
        <v>2</v>
      </c>
      <c r="C322" s="36">
        <v>6</v>
      </c>
      <c r="D322" s="35">
        <f>'2月'!F19</f>
        <v>0</v>
      </c>
      <c r="E322" s="35">
        <f>IF('2月'!AD19="",0,'2月'!AD19)</f>
        <v>0</v>
      </c>
      <c r="F322" s="35">
        <f>IF('2月'!AJ19="",0,'2月'!AJ19)</f>
        <v>0</v>
      </c>
      <c r="G322" s="35">
        <f>IF('2月'!AP19="",0,'2月'!AP19)</f>
        <v>0</v>
      </c>
      <c r="H322" s="7"/>
      <c r="I322" s="7">
        <f>IF(D322&gt;'表紙'!$D$13,1,"")</f>
      </c>
      <c r="J322" s="7">
        <f>IF(E322&gt;'表紙'!$D$10,1,"")</f>
      </c>
      <c r="K322" s="7">
        <f>IF(F322&gt;'表紙'!$D$11,1,"")</f>
      </c>
      <c r="L322" s="7">
        <f>IF(G322&gt;'表紙'!$D$12,1,"")</f>
      </c>
      <c r="N322" s="7">
        <f>IF(E322&gt;N4,1,"")</f>
      </c>
      <c r="O322" s="7">
        <f>IF(F322&gt;O4,1,"")</f>
      </c>
      <c r="P322" s="7">
        <f>IF(G322&gt;P4,1,"")</f>
      </c>
    </row>
    <row r="323" spans="1:16" ht="10.5">
      <c r="A323" s="7">
        <v>317</v>
      </c>
      <c r="B323" s="7">
        <v>2</v>
      </c>
      <c r="C323" s="36">
        <v>7</v>
      </c>
      <c r="D323" s="35">
        <f>'2月'!F20</f>
        <v>0</v>
      </c>
      <c r="E323" s="35">
        <f>IF('2月'!AD20="",0,'2月'!AD20)</f>
        <v>0</v>
      </c>
      <c r="F323" s="35">
        <f>IF('2月'!AJ20="",0,'2月'!AJ20)</f>
        <v>0</v>
      </c>
      <c r="G323" s="35">
        <f>IF('2月'!AP20="",0,'2月'!AP20)</f>
        <v>0</v>
      </c>
      <c r="H323" s="7"/>
      <c r="I323" s="7">
        <f>IF(D323&gt;'表紙'!$D$13,1,"")</f>
      </c>
      <c r="J323" s="7">
        <f>IF(E323&gt;'表紙'!$D$10,1,"")</f>
      </c>
      <c r="K323" s="7">
        <f>IF(F323&gt;'表紙'!$D$11,1,"")</f>
      </c>
      <c r="L323" s="7">
        <f>IF(G323&gt;'表紙'!$D$12,1,"")</f>
      </c>
      <c r="N323" s="7">
        <f>IF(E323&gt;N4,1,"")</f>
      </c>
      <c r="O323" s="7">
        <f>IF(F323&gt;O4,1,"")</f>
      </c>
      <c r="P323" s="7">
        <f>IF(G323&gt;P4,1,"")</f>
      </c>
    </row>
    <row r="324" spans="1:16" ht="10.5">
      <c r="A324" s="7">
        <v>318</v>
      </c>
      <c r="B324" s="7">
        <v>2</v>
      </c>
      <c r="C324" s="36">
        <v>8</v>
      </c>
      <c r="D324" s="35">
        <f>'2月'!F21</f>
        <v>0</v>
      </c>
      <c r="E324" s="35">
        <f>IF('2月'!AD21="",0,'2月'!AD21)</f>
        <v>0</v>
      </c>
      <c r="F324" s="35">
        <f>IF('2月'!AJ21="",0,'2月'!AJ21)</f>
        <v>0</v>
      </c>
      <c r="G324" s="35">
        <f>IF('2月'!AP21="",0,'2月'!AP21)</f>
        <v>0</v>
      </c>
      <c r="H324" s="7"/>
      <c r="I324" s="7">
        <f>IF(D324&gt;'表紙'!$D$13,1,"")</f>
      </c>
      <c r="J324" s="7">
        <f>IF(E324&gt;'表紙'!$D$10,1,"")</f>
      </c>
      <c r="K324" s="7">
        <f>IF(F324&gt;'表紙'!$D$11,1,"")</f>
      </c>
      <c r="L324" s="7">
        <f>IF(G324&gt;'表紙'!$D$12,1,"")</f>
      </c>
      <c r="N324" s="7">
        <f>IF(E324&gt;N4,1,"")</f>
      </c>
      <c r="O324" s="7">
        <f>IF(F324&gt;O4,1,"")</f>
      </c>
      <c r="P324" s="7">
        <f>IF(G324&gt;P4,1,"")</f>
      </c>
    </row>
    <row r="325" spans="1:16" ht="10.5">
      <c r="A325" s="7">
        <v>319</v>
      </c>
      <c r="B325" s="7">
        <v>2</v>
      </c>
      <c r="C325" s="36">
        <v>9</v>
      </c>
      <c r="D325" s="35">
        <f>'2月'!F22</f>
        <v>0</v>
      </c>
      <c r="E325" s="35">
        <f>IF('2月'!AD22="",0,'2月'!AD22)</f>
        <v>0</v>
      </c>
      <c r="F325" s="35">
        <f>IF('2月'!AJ22="",0,'2月'!AJ22)</f>
        <v>0</v>
      </c>
      <c r="G325" s="35">
        <f>IF('2月'!AP22="",0,'2月'!AP22)</f>
        <v>0</v>
      </c>
      <c r="H325" s="7"/>
      <c r="I325" s="7">
        <f>IF(D325&gt;'表紙'!$D$13,1,"")</f>
      </c>
      <c r="J325" s="7">
        <f>IF(E325&gt;'表紙'!$D$10,1,"")</f>
      </c>
      <c r="K325" s="7">
        <f>IF(F325&gt;'表紙'!$D$11,1,"")</f>
      </c>
      <c r="L325" s="7">
        <f>IF(G325&gt;'表紙'!$D$12,1,"")</f>
      </c>
      <c r="N325" s="7">
        <f>IF(E325&gt;N4,1,"")</f>
      </c>
      <c r="O325" s="7">
        <f>IF(F325&gt;O4,1,"")</f>
      </c>
      <c r="P325" s="7">
        <f>IF(G325&gt;P4,1,"")</f>
      </c>
    </row>
    <row r="326" spans="1:16" ht="10.5">
      <c r="A326" s="7">
        <v>320</v>
      </c>
      <c r="B326" s="7">
        <v>2</v>
      </c>
      <c r="C326" s="36">
        <v>10</v>
      </c>
      <c r="D326" s="35">
        <f>'2月'!F23</f>
        <v>0</v>
      </c>
      <c r="E326" s="35">
        <f>IF('2月'!AD23="",0,'2月'!AD23)</f>
        <v>0</v>
      </c>
      <c r="F326" s="35">
        <f>IF('2月'!AJ23="",0,'2月'!AJ23)</f>
        <v>0</v>
      </c>
      <c r="G326" s="35">
        <f>IF('2月'!AP23="",0,'2月'!AP23)</f>
        <v>0</v>
      </c>
      <c r="H326" s="7"/>
      <c r="I326" s="7">
        <f>IF(D326&gt;'表紙'!$D$13,1,"")</f>
      </c>
      <c r="J326" s="7">
        <f>IF(E326&gt;'表紙'!$D$10,1,"")</f>
      </c>
      <c r="K326" s="7">
        <f>IF(F326&gt;'表紙'!$D$11,1,"")</f>
      </c>
      <c r="L326" s="7">
        <f>IF(G326&gt;'表紙'!$D$12,1,"")</f>
      </c>
      <c r="N326" s="7">
        <f>IF(E326&gt;N4,1,"")</f>
      </c>
      <c r="O326" s="7">
        <f>IF(F326&gt;O4,1,"")</f>
      </c>
      <c r="P326" s="7">
        <f>IF(G326&gt;P4,1,"")</f>
      </c>
    </row>
    <row r="327" spans="1:16" ht="10.5">
      <c r="A327" s="7">
        <v>321</v>
      </c>
      <c r="B327" s="7">
        <v>2</v>
      </c>
      <c r="C327" s="36">
        <v>11</v>
      </c>
      <c r="D327" s="35">
        <f>'2月'!F24</f>
        <v>0</v>
      </c>
      <c r="E327" s="35">
        <f>IF('2月'!AD24="",0,'2月'!AD24)</f>
        <v>0</v>
      </c>
      <c r="F327" s="35">
        <f>IF('2月'!AJ24="",0,'2月'!AJ24)</f>
        <v>0</v>
      </c>
      <c r="G327" s="35">
        <f>IF('2月'!AP24="",0,'2月'!AP24)</f>
        <v>0</v>
      </c>
      <c r="H327" s="7"/>
      <c r="I327" s="7">
        <f>IF(D327&gt;'表紙'!$D$13,1,"")</f>
      </c>
      <c r="J327" s="7">
        <f>IF(E327&gt;'表紙'!$D$10,1,"")</f>
      </c>
      <c r="K327" s="7">
        <f>IF(F327&gt;'表紙'!$D$11,1,"")</f>
      </c>
      <c r="L327" s="7">
        <f>IF(G327&gt;'表紙'!$D$12,1,"")</f>
      </c>
      <c r="N327" s="7">
        <f>IF(E327&gt;N4,1,"")</f>
      </c>
      <c r="O327" s="7">
        <f>IF(F327&gt;O4,1,"")</f>
      </c>
      <c r="P327" s="7">
        <f>IF(G327&gt;P4,1,"")</f>
      </c>
    </row>
    <row r="328" spans="1:16" ht="10.5">
      <c r="A328" s="7">
        <v>322</v>
      </c>
      <c r="B328" s="7">
        <v>2</v>
      </c>
      <c r="C328" s="36">
        <v>12</v>
      </c>
      <c r="D328" s="35">
        <f>'2月'!F25</f>
        <v>0</v>
      </c>
      <c r="E328" s="35">
        <f>IF('2月'!AD25="",0,'2月'!AD25)</f>
        <v>0</v>
      </c>
      <c r="F328" s="35">
        <f>IF('2月'!AJ25="",0,'2月'!AJ25)</f>
        <v>0</v>
      </c>
      <c r="G328" s="35">
        <f>IF('2月'!AP25="",0,'2月'!AP25)</f>
        <v>0</v>
      </c>
      <c r="H328" s="7"/>
      <c r="I328" s="7">
        <f>IF(D328&gt;'表紙'!$D$13,1,"")</f>
      </c>
      <c r="J328" s="7">
        <f>IF(E328&gt;'表紙'!$D$10,1,"")</f>
      </c>
      <c r="K328" s="7">
        <f>IF(F328&gt;'表紙'!$D$11,1,"")</f>
      </c>
      <c r="L328" s="7">
        <f>IF(G328&gt;'表紙'!$D$12,1,"")</f>
      </c>
      <c r="N328" s="7">
        <f>IF(E328&gt;N4,1,"")</f>
      </c>
      <c r="O328" s="7">
        <f>IF(F328&gt;O4,1,"")</f>
      </c>
      <c r="P328" s="7">
        <f>IF(G328&gt;P4,1,"")</f>
      </c>
    </row>
    <row r="329" spans="1:16" ht="10.5">
      <c r="A329" s="7">
        <v>323</v>
      </c>
      <c r="B329" s="7">
        <v>2</v>
      </c>
      <c r="C329" s="36">
        <v>13</v>
      </c>
      <c r="D329" s="35">
        <f>'2月'!F26</f>
        <v>0</v>
      </c>
      <c r="E329" s="35">
        <f>IF('2月'!AD26="",0,'2月'!AD26)</f>
        <v>0</v>
      </c>
      <c r="F329" s="35">
        <f>IF('2月'!AJ26="",0,'2月'!AJ26)</f>
        <v>0</v>
      </c>
      <c r="G329" s="35">
        <f>IF('2月'!AP26="",0,'2月'!AP26)</f>
        <v>0</v>
      </c>
      <c r="H329" s="7"/>
      <c r="I329" s="7">
        <f>IF(D329&gt;'表紙'!$D$13,1,"")</f>
      </c>
      <c r="J329" s="7">
        <f>IF(E329&gt;'表紙'!$D$10,1,"")</f>
      </c>
      <c r="K329" s="7">
        <f>IF(F329&gt;'表紙'!$D$11,1,"")</f>
      </c>
      <c r="L329" s="7">
        <f>IF(G329&gt;'表紙'!$D$12,1,"")</f>
      </c>
      <c r="N329" s="7">
        <f>IF(E329&gt;N4,1,"")</f>
      </c>
      <c r="O329" s="7">
        <f>IF(F329&gt;O4,1,"")</f>
      </c>
      <c r="P329" s="7">
        <f>IF(G329&gt;P4,1,"")</f>
      </c>
    </row>
    <row r="330" spans="1:16" ht="10.5">
      <c r="A330" s="7">
        <v>324</v>
      </c>
      <c r="B330" s="7">
        <v>2</v>
      </c>
      <c r="C330" s="36">
        <v>14</v>
      </c>
      <c r="D330" s="35">
        <f>'2月'!F27</f>
        <v>0</v>
      </c>
      <c r="E330" s="35">
        <f>IF('2月'!AD27="",0,'2月'!AD27)</f>
        <v>0</v>
      </c>
      <c r="F330" s="35">
        <f>IF('2月'!AJ27="",0,'2月'!AJ27)</f>
        <v>0</v>
      </c>
      <c r="G330" s="35">
        <f>IF('2月'!AP27="",0,'2月'!AP27)</f>
        <v>0</v>
      </c>
      <c r="H330" s="7"/>
      <c r="I330" s="7">
        <f>IF(D330&gt;'表紙'!$D$13,1,"")</f>
      </c>
      <c r="J330" s="7">
        <f>IF(E330&gt;'表紙'!$D$10,1,"")</f>
      </c>
      <c r="K330" s="7">
        <f>IF(F330&gt;'表紙'!$D$11,1,"")</f>
      </c>
      <c r="L330" s="7">
        <f>IF(G330&gt;'表紙'!$D$12,1,"")</f>
      </c>
      <c r="N330" s="7">
        <f>IF(E330&gt;N4,1,"")</f>
      </c>
      <c r="O330" s="7">
        <f>IF(F330&gt;O4,1,"")</f>
      </c>
      <c r="P330" s="7">
        <f>IF(G330&gt;P4,1,"")</f>
      </c>
    </row>
    <row r="331" spans="1:16" ht="10.5">
      <c r="A331" s="7">
        <v>325</v>
      </c>
      <c r="B331" s="7">
        <v>2</v>
      </c>
      <c r="C331" s="36">
        <v>15</v>
      </c>
      <c r="D331" s="35">
        <f>'2月'!F28</f>
        <v>0</v>
      </c>
      <c r="E331" s="35">
        <f>IF('2月'!AD28="",0,'2月'!AD28)</f>
        <v>0</v>
      </c>
      <c r="F331" s="35">
        <f>IF('2月'!AJ28="",0,'2月'!AJ28)</f>
        <v>0</v>
      </c>
      <c r="G331" s="35">
        <f>IF('2月'!AP28="",0,'2月'!AP28)</f>
        <v>0</v>
      </c>
      <c r="H331" s="7"/>
      <c r="I331" s="7">
        <f>IF(D331&gt;'表紙'!$D$13,1,"")</f>
      </c>
      <c r="J331" s="7">
        <f>IF(E331&gt;'表紙'!$D$10,1,"")</f>
      </c>
      <c r="K331" s="7">
        <f>IF(F331&gt;'表紙'!$D$11,1,"")</f>
      </c>
      <c r="L331" s="7">
        <f>IF(G331&gt;'表紙'!$D$12,1,"")</f>
      </c>
      <c r="N331" s="7">
        <f>IF(E331&gt;N4,1,"")</f>
      </c>
      <c r="O331" s="7">
        <f>IF(F331&gt;O4,1,"")</f>
      </c>
      <c r="P331" s="7">
        <f>IF(G331&gt;P4,1,"")</f>
      </c>
    </row>
    <row r="332" spans="1:16" ht="10.5">
      <c r="A332" s="7">
        <v>326</v>
      </c>
      <c r="B332" s="7">
        <v>2</v>
      </c>
      <c r="C332" s="36">
        <v>16</v>
      </c>
      <c r="D332" s="35">
        <f>'2月'!F29</f>
        <v>0</v>
      </c>
      <c r="E332" s="35">
        <f>IF('2月'!AD29="",0,'2月'!AD29)</f>
        <v>0</v>
      </c>
      <c r="F332" s="35">
        <f>IF('2月'!AJ29="",0,'2月'!AJ29)</f>
        <v>0</v>
      </c>
      <c r="G332" s="35">
        <f>IF('2月'!AP29="",0,'2月'!AP29)</f>
        <v>0</v>
      </c>
      <c r="H332" s="7"/>
      <c r="I332" s="7">
        <f>IF(D332&gt;'表紙'!$D$13,1,"")</f>
      </c>
      <c r="J332" s="7">
        <f>IF(E332&gt;'表紙'!$D$10,1,"")</f>
      </c>
      <c r="K332" s="7">
        <f>IF(F332&gt;'表紙'!$D$11,1,"")</f>
      </c>
      <c r="L332" s="7">
        <f>IF(G332&gt;'表紙'!$D$12,1,"")</f>
      </c>
      <c r="N332" s="7">
        <f>IF(E332&gt;N4,1,"")</f>
      </c>
      <c r="O332" s="7">
        <f>IF(F332&gt;O4,1,"")</f>
      </c>
      <c r="P332" s="7">
        <f>IF(G332&gt;P4,1,"")</f>
      </c>
    </row>
    <row r="333" spans="1:16" ht="10.5">
      <c r="A333" s="7">
        <v>327</v>
      </c>
      <c r="B333" s="7">
        <v>2</v>
      </c>
      <c r="C333" s="36">
        <v>17</v>
      </c>
      <c r="D333" s="35">
        <f>'2月'!F30</f>
        <v>0</v>
      </c>
      <c r="E333" s="35">
        <f>IF('2月'!AD30="",0,'2月'!AD30)</f>
        <v>0</v>
      </c>
      <c r="F333" s="35">
        <f>IF('2月'!AJ30="",0,'2月'!AJ30)</f>
        <v>0</v>
      </c>
      <c r="G333" s="35">
        <f>IF('2月'!AP30="",0,'2月'!AP30)</f>
        <v>0</v>
      </c>
      <c r="H333" s="7"/>
      <c r="I333" s="7">
        <f>IF(D333&gt;'表紙'!$D$13,1,"")</f>
      </c>
      <c r="J333" s="7">
        <f>IF(E333&gt;'表紙'!$D$10,1,"")</f>
      </c>
      <c r="K333" s="7">
        <f>IF(F333&gt;'表紙'!$D$11,1,"")</f>
      </c>
      <c r="L333" s="7">
        <f>IF(G333&gt;'表紙'!$D$12,1,"")</f>
      </c>
      <c r="N333" s="7">
        <f>IF(E333&gt;N4,1,"")</f>
      </c>
      <c r="O333" s="7">
        <f>IF(F333&gt;O4,1,"")</f>
      </c>
      <c r="P333" s="7">
        <f>IF(G333&gt;P4,1,"")</f>
      </c>
    </row>
    <row r="334" spans="1:16" ht="10.5">
      <c r="A334" s="7">
        <v>328</v>
      </c>
      <c r="B334" s="7">
        <v>2</v>
      </c>
      <c r="C334" s="36">
        <v>18</v>
      </c>
      <c r="D334" s="35">
        <f>'2月'!F31</f>
        <v>0</v>
      </c>
      <c r="E334" s="35">
        <f>IF('2月'!AD31="",0,'2月'!AD31)</f>
        <v>0</v>
      </c>
      <c r="F334" s="35">
        <f>IF('2月'!AJ31="",0,'2月'!AJ31)</f>
        <v>0</v>
      </c>
      <c r="G334" s="35">
        <f>IF('2月'!AP31="",0,'2月'!AP31)</f>
        <v>0</v>
      </c>
      <c r="H334" s="7"/>
      <c r="I334" s="7">
        <f>IF(D334&gt;'表紙'!$D$13,1,"")</f>
      </c>
      <c r="J334" s="7">
        <f>IF(E334&gt;'表紙'!$D$10,1,"")</f>
      </c>
      <c r="K334" s="7">
        <f>IF(F334&gt;'表紙'!$D$11,1,"")</f>
      </c>
      <c r="L334" s="7">
        <f>IF(G334&gt;'表紙'!$D$12,1,"")</f>
      </c>
      <c r="N334" s="7">
        <f>IF(E334&gt;N4,1,"")</f>
      </c>
      <c r="O334" s="7">
        <f>IF(F334&gt;O4,1,"")</f>
      </c>
      <c r="P334" s="7">
        <f>IF(G334&gt;P4,1,"")</f>
      </c>
    </row>
    <row r="335" spans="1:16" ht="10.5">
      <c r="A335" s="7">
        <v>329</v>
      </c>
      <c r="B335" s="7">
        <v>2</v>
      </c>
      <c r="C335" s="36">
        <v>19</v>
      </c>
      <c r="D335" s="35">
        <f>'2月'!F32</f>
        <v>0</v>
      </c>
      <c r="E335" s="35">
        <f>IF('2月'!AD32="",0,'2月'!AD32)</f>
        <v>0</v>
      </c>
      <c r="F335" s="35">
        <f>IF('2月'!AJ32="",0,'2月'!AJ32)</f>
        <v>0</v>
      </c>
      <c r="G335" s="35">
        <f>IF('2月'!AP32="",0,'2月'!AP32)</f>
        <v>0</v>
      </c>
      <c r="H335" s="7"/>
      <c r="I335" s="7">
        <f>IF(D335&gt;'表紙'!$D$13,1,"")</f>
      </c>
      <c r="J335" s="7">
        <f>IF(E335&gt;'表紙'!$D$10,1,"")</f>
      </c>
      <c r="K335" s="7">
        <f>IF(F335&gt;'表紙'!$D$11,1,"")</f>
      </c>
      <c r="L335" s="7">
        <f>IF(G335&gt;'表紙'!$D$12,1,"")</f>
      </c>
      <c r="N335" s="7">
        <f>IF(E335&gt;N4,1,"")</f>
      </c>
      <c r="O335" s="7">
        <f>IF(F335&gt;O4,1,"")</f>
      </c>
      <c r="P335" s="7">
        <f>IF(G335&gt;P4,1,"")</f>
      </c>
    </row>
    <row r="336" spans="1:16" ht="10.5">
      <c r="A336" s="7">
        <v>330</v>
      </c>
      <c r="B336" s="7">
        <v>2</v>
      </c>
      <c r="C336" s="36">
        <v>20</v>
      </c>
      <c r="D336" s="35">
        <f>'2月'!F33</f>
        <v>0</v>
      </c>
      <c r="E336" s="35">
        <f>IF('2月'!AD33="",0,'2月'!AD33)</f>
        <v>0</v>
      </c>
      <c r="F336" s="35">
        <f>IF('2月'!AJ33="",0,'2月'!AJ33)</f>
        <v>0</v>
      </c>
      <c r="G336" s="35">
        <f>IF('2月'!AP33="",0,'2月'!AP33)</f>
        <v>0</v>
      </c>
      <c r="H336" s="7"/>
      <c r="I336" s="7">
        <f>IF(D336&gt;'表紙'!$D$13,1,"")</f>
      </c>
      <c r="J336" s="7">
        <f>IF(E336&gt;'表紙'!$D$10,1,"")</f>
      </c>
      <c r="K336" s="7">
        <f>IF(F336&gt;'表紙'!$D$11,1,"")</f>
      </c>
      <c r="L336" s="7">
        <f>IF(G336&gt;'表紙'!$D$12,1,"")</f>
      </c>
      <c r="N336" s="7">
        <f>IF(E336&gt;N4,1,"")</f>
      </c>
      <c r="O336" s="7">
        <f>IF(F336&gt;O4,1,"")</f>
      </c>
      <c r="P336" s="7">
        <f>IF(G336&gt;P4,1,"")</f>
      </c>
    </row>
    <row r="337" spans="1:16" ht="10.5">
      <c r="A337" s="7">
        <v>331</v>
      </c>
      <c r="B337" s="7">
        <v>2</v>
      </c>
      <c r="C337" s="36">
        <v>21</v>
      </c>
      <c r="D337" s="35">
        <f>'2月'!F34</f>
        <v>0</v>
      </c>
      <c r="E337" s="35">
        <f>IF('2月'!AD34="",0,'2月'!AD34)</f>
        <v>0</v>
      </c>
      <c r="F337" s="35">
        <f>IF('2月'!AJ34="",0,'2月'!AJ34)</f>
        <v>0</v>
      </c>
      <c r="G337" s="35">
        <f>IF('2月'!AP34="",0,'2月'!AP34)</f>
        <v>0</v>
      </c>
      <c r="H337" s="7"/>
      <c r="I337" s="7">
        <f>IF(D337&gt;'表紙'!$D$13,1,"")</f>
      </c>
      <c r="J337" s="7">
        <f>IF(E337&gt;'表紙'!$D$10,1,"")</f>
      </c>
      <c r="K337" s="7">
        <f>IF(F337&gt;'表紙'!$D$11,1,"")</f>
      </c>
      <c r="L337" s="7">
        <f>IF(G337&gt;'表紙'!$D$12,1,"")</f>
      </c>
      <c r="N337" s="7">
        <f>IF(E337&gt;N4,1,"")</f>
      </c>
      <c r="O337" s="7">
        <f>IF(F337&gt;O4,1,"")</f>
      </c>
      <c r="P337" s="7">
        <f>IF(G337&gt;P4,1,"")</f>
      </c>
    </row>
    <row r="338" spans="1:16" ht="10.5">
      <c r="A338" s="7">
        <v>332</v>
      </c>
      <c r="B338" s="7">
        <v>2</v>
      </c>
      <c r="C338" s="36">
        <v>22</v>
      </c>
      <c r="D338" s="35">
        <f>'2月'!F35</f>
        <v>0</v>
      </c>
      <c r="E338" s="35">
        <f>IF('2月'!AD35="",0,'2月'!AD35)</f>
        <v>0</v>
      </c>
      <c r="F338" s="35">
        <f>IF('2月'!AJ35="",0,'2月'!AJ35)</f>
        <v>0</v>
      </c>
      <c r="G338" s="35">
        <f>IF('2月'!AP35="",0,'2月'!AP35)</f>
        <v>0</v>
      </c>
      <c r="H338" s="7"/>
      <c r="I338" s="7">
        <f>IF(D338&gt;'表紙'!$D$13,1,"")</f>
      </c>
      <c r="J338" s="7">
        <f>IF(E338&gt;'表紙'!$D$10,1,"")</f>
      </c>
      <c r="K338" s="7">
        <f>IF(F338&gt;'表紙'!$D$11,1,"")</f>
      </c>
      <c r="L338" s="7">
        <f>IF(G338&gt;'表紙'!$D$12,1,"")</f>
      </c>
      <c r="N338" s="7">
        <f>IF(E338&gt;N4,1,"")</f>
      </c>
      <c r="O338" s="7">
        <f>IF(F338&gt;O4,1,"")</f>
      </c>
      <c r="P338" s="7">
        <f>IF(G338&gt;P4,1,"")</f>
      </c>
    </row>
    <row r="339" spans="1:16" ht="10.5">
      <c r="A339" s="7">
        <v>333</v>
      </c>
      <c r="B339" s="7">
        <v>2</v>
      </c>
      <c r="C339" s="36">
        <v>23</v>
      </c>
      <c r="D339" s="35">
        <f>'2月'!F36</f>
        <v>0</v>
      </c>
      <c r="E339" s="35">
        <f>IF('2月'!AD36="",0,'2月'!AD36)</f>
        <v>0</v>
      </c>
      <c r="F339" s="35">
        <f>IF('2月'!AJ36="",0,'2月'!AJ36)</f>
        <v>0</v>
      </c>
      <c r="G339" s="35">
        <f>IF('2月'!AP36="",0,'2月'!AP36)</f>
        <v>0</v>
      </c>
      <c r="H339" s="7"/>
      <c r="I339" s="7">
        <f>IF(D339&gt;'表紙'!$D$13,1,"")</f>
      </c>
      <c r="J339" s="7">
        <f>IF(E339&gt;'表紙'!$D$10,1,"")</f>
      </c>
      <c r="K339" s="7">
        <f>IF(F339&gt;'表紙'!$D$11,1,"")</f>
      </c>
      <c r="L339" s="7">
        <f>IF(G339&gt;'表紙'!$D$12,1,"")</f>
      </c>
      <c r="N339" s="7">
        <f>IF(E339&gt;N4,1,"")</f>
      </c>
      <c r="O339" s="7">
        <f>IF(F339&gt;O4,1,"")</f>
      </c>
      <c r="P339" s="7">
        <f>IF(G339&gt;P4,1,"")</f>
      </c>
    </row>
    <row r="340" spans="1:16" ht="10.5">
      <c r="A340" s="7">
        <v>334</v>
      </c>
      <c r="B340" s="7">
        <v>2</v>
      </c>
      <c r="C340" s="36">
        <v>24</v>
      </c>
      <c r="D340" s="35">
        <f>'2月'!F37</f>
        <v>0</v>
      </c>
      <c r="E340" s="35">
        <f>IF('2月'!AD37="",0,'2月'!AD37)</f>
        <v>0</v>
      </c>
      <c r="F340" s="35">
        <f>IF('2月'!AJ37="",0,'2月'!AJ37)</f>
        <v>0</v>
      </c>
      <c r="G340" s="35">
        <f>IF('2月'!AP37="",0,'2月'!AP37)</f>
        <v>0</v>
      </c>
      <c r="H340" s="7"/>
      <c r="I340" s="7">
        <f>IF(D340&gt;'表紙'!$D$13,1,"")</f>
      </c>
      <c r="J340" s="7">
        <f>IF(E340&gt;'表紙'!$D$10,1,"")</f>
      </c>
      <c r="K340" s="7">
        <f>IF(F340&gt;'表紙'!$D$11,1,"")</f>
      </c>
      <c r="L340" s="7">
        <f>IF(G340&gt;'表紙'!$D$12,1,"")</f>
      </c>
      <c r="N340" s="7">
        <f>IF(E340&gt;N4,1,"")</f>
      </c>
      <c r="O340" s="7">
        <f>IF(F340&gt;O4,1,"")</f>
      </c>
      <c r="P340" s="7">
        <f>IF(G340&gt;P4,1,"")</f>
      </c>
    </row>
    <row r="341" spans="1:16" ht="10.5">
      <c r="A341" s="7">
        <v>335</v>
      </c>
      <c r="B341" s="7">
        <v>2</v>
      </c>
      <c r="C341" s="36">
        <v>25</v>
      </c>
      <c r="D341" s="35">
        <f>'2月'!F38</f>
        <v>0</v>
      </c>
      <c r="E341" s="35">
        <f>IF('2月'!AD38="",0,'2月'!AD38)</f>
        <v>0</v>
      </c>
      <c r="F341" s="35">
        <f>IF('2月'!AJ38="",0,'2月'!AJ38)</f>
        <v>0</v>
      </c>
      <c r="G341" s="35">
        <f>IF('2月'!AP38="",0,'2月'!AP38)</f>
        <v>0</v>
      </c>
      <c r="H341" s="7"/>
      <c r="I341" s="7">
        <f>IF(D341&gt;'表紙'!$D$13,1,"")</f>
      </c>
      <c r="J341" s="7">
        <f>IF(E341&gt;'表紙'!$D$10,1,"")</f>
      </c>
      <c r="K341" s="7">
        <f>IF(F341&gt;'表紙'!$D$11,1,"")</f>
      </c>
      <c r="L341" s="7">
        <f>IF(G341&gt;'表紙'!$D$12,1,"")</f>
      </c>
      <c r="N341" s="7">
        <f>IF(E341&gt;N4,1,"")</f>
      </c>
      <c r="O341" s="7">
        <f>IF(F341&gt;O4,1,"")</f>
      </c>
      <c r="P341" s="7">
        <f>IF(G341&gt;P4,1,"")</f>
      </c>
    </row>
    <row r="342" spans="1:16" ht="10.5">
      <c r="A342" s="7">
        <v>336</v>
      </c>
      <c r="B342" s="7">
        <v>2</v>
      </c>
      <c r="C342" s="36">
        <v>26</v>
      </c>
      <c r="D342" s="35">
        <f>'2月'!F39</f>
        <v>0</v>
      </c>
      <c r="E342" s="35">
        <f>IF('2月'!AD39="",0,'2月'!AD39)</f>
        <v>0</v>
      </c>
      <c r="F342" s="35">
        <f>IF('2月'!AJ39="",0,'2月'!AJ39)</f>
        <v>0</v>
      </c>
      <c r="G342" s="35">
        <f>IF('2月'!AP39="",0,'2月'!AP39)</f>
        <v>0</v>
      </c>
      <c r="H342" s="7"/>
      <c r="I342" s="7">
        <f>IF(D342&gt;'表紙'!$D$13,1,"")</f>
      </c>
      <c r="J342" s="7">
        <f>IF(E342&gt;'表紙'!$D$10,1,"")</f>
      </c>
      <c r="K342" s="7">
        <f>IF(F342&gt;'表紙'!$D$11,1,"")</f>
      </c>
      <c r="L342" s="7">
        <f>IF(G342&gt;'表紙'!$D$12,1,"")</f>
      </c>
      <c r="N342" s="7">
        <f>IF(E342&gt;N4,1,"")</f>
      </c>
      <c r="O342" s="7">
        <f>IF(F342&gt;O4,1,"")</f>
      </c>
      <c r="P342" s="7">
        <f>IF(G342&gt;P4,1,"")</f>
      </c>
    </row>
    <row r="343" spans="1:16" ht="10.5">
      <c r="A343" s="7">
        <v>337</v>
      </c>
      <c r="B343" s="7">
        <v>2</v>
      </c>
      <c r="C343" s="36">
        <v>27</v>
      </c>
      <c r="D343" s="35">
        <f>'2月'!F40</f>
        <v>0</v>
      </c>
      <c r="E343" s="35">
        <f>IF('2月'!AD40="",0,'2月'!AD40)</f>
        <v>0</v>
      </c>
      <c r="F343" s="35">
        <f>IF('2月'!AJ40="",0,'2月'!AJ40)</f>
        <v>0</v>
      </c>
      <c r="G343" s="35">
        <f>IF('2月'!AP40="",0,'2月'!AP40)</f>
        <v>0</v>
      </c>
      <c r="H343" s="7"/>
      <c r="I343" s="7">
        <f>IF(D343&gt;'表紙'!$D$13,1,"")</f>
      </c>
      <c r="J343" s="7">
        <f>IF(E343&gt;'表紙'!$D$10,1,"")</f>
      </c>
      <c r="K343" s="7">
        <f>IF(F343&gt;'表紙'!$D$11,1,"")</f>
      </c>
      <c r="L343" s="7">
        <f>IF(G343&gt;'表紙'!$D$12,1,"")</f>
      </c>
      <c r="N343" s="7">
        <f>IF(E343&gt;N4,1,"")</f>
      </c>
      <c r="O343" s="7">
        <f>IF(F343&gt;O4,1,"")</f>
      </c>
      <c r="P343" s="7">
        <f>IF(G343&gt;P4,1,"")</f>
      </c>
    </row>
    <row r="344" spans="1:16" ht="10.5">
      <c r="A344" s="7">
        <v>338</v>
      </c>
      <c r="B344" s="7">
        <v>2</v>
      </c>
      <c r="C344" s="36">
        <v>28</v>
      </c>
      <c r="D344" s="35">
        <f>'2月'!F41</f>
        <v>0</v>
      </c>
      <c r="E344" s="35">
        <f>IF('2月'!AD41="",0,'2月'!AD41)</f>
        <v>0</v>
      </c>
      <c r="F344" s="35">
        <f>IF('2月'!AJ41="",0,'2月'!AJ41)</f>
        <v>0</v>
      </c>
      <c r="G344" s="35">
        <f>IF('2月'!AP41="",0,'2月'!AP41)</f>
        <v>0</v>
      </c>
      <c r="H344" s="7"/>
      <c r="I344" s="7">
        <f>IF(D344&gt;'表紙'!$D$13,1,"")</f>
      </c>
      <c r="J344" s="7">
        <f>IF(E344&gt;'表紙'!$D$10,1,"")</f>
      </c>
      <c r="K344" s="7">
        <f>IF(F344&gt;'表紙'!$D$11,1,"")</f>
      </c>
      <c r="L344" s="7">
        <f>IF(G344&gt;'表紙'!$D$12,1,"")</f>
      </c>
      <c r="N344" s="7">
        <f>IF(E344&gt;N4,1,"")</f>
      </c>
      <c r="O344" s="7">
        <f>IF(F344&gt;O4,1,"")</f>
      </c>
      <c r="P344" s="7">
        <f>IF(G344&gt;P4,1,"")</f>
      </c>
    </row>
    <row r="345" spans="1:16" ht="10.5">
      <c r="A345" s="7">
        <v>339</v>
      </c>
      <c r="B345" s="7">
        <v>2</v>
      </c>
      <c r="C345" s="36">
        <v>29</v>
      </c>
      <c r="D345" s="35">
        <f>'2月'!F42</f>
        <v>0</v>
      </c>
      <c r="E345" s="35">
        <f>IF('2月'!AD42="",0,'2月'!AD42)</f>
        <v>0</v>
      </c>
      <c r="F345" s="35">
        <f>IF('2月'!AJ42="",0,'2月'!AJ42)</f>
        <v>0</v>
      </c>
      <c r="G345" s="35">
        <f>IF('2月'!AP42="",0,'2月'!AP42)</f>
        <v>0</v>
      </c>
      <c r="H345" s="7"/>
      <c r="I345" s="7">
        <f>IF(D345&gt;'表紙'!$D$13,1,"")</f>
      </c>
      <c r="J345" s="7">
        <f>IF(E345&gt;'表紙'!$D$10,1,"")</f>
      </c>
      <c r="K345" s="7">
        <f>IF(F345&gt;'表紙'!$D$11,1,"")</f>
      </c>
      <c r="L345" s="7">
        <f>IF(G345&gt;'表紙'!$D$12,1,"")</f>
      </c>
      <c r="N345" s="7">
        <f>IF(E345&gt;N4,1,"")</f>
      </c>
      <c r="O345" s="7">
        <f>IF(F345&gt;O4,1,"")</f>
      </c>
      <c r="P345" s="7">
        <f>IF(G345&gt;P4,1,"")</f>
      </c>
    </row>
    <row r="346" spans="1:16" ht="10.5">
      <c r="A346" s="7">
        <v>340</v>
      </c>
      <c r="B346" s="7">
        <v>2</v>
      </c>
      <c r="C346" s="36">
        <v>30</v>
      </c>
      <c r="D346" s="35">
        <f>'2月'!F43</f>
        <v>0</v>
      </c>
      <c r="E346" s="35">
        <f>IF('2月'!AD43="",0,'2月'!AD43)</f>
        <v>0</v>
      </c>
      <c r="F346" s="35">
        <f>IF('2月'!AJ43="",0,'2月'!AJ43)</f>
        <v>0</v>
      </c>
      <c r="G346" s="35">
        <f>IF('2月'!AP43="",0,'2月'!AP43)</f>
        <v>0</v>
      </c>
      <c r="H346" s="7"/>
      <c r="I346" s="7">
        <f>IF(D346&gt;'表紙'!$D$13,1,"")</f>
      </c>
      <c r="J346" s="7">
        <f>IF(E346&gt;'表紙'!$D$10,1,"")</f>
      </c>
      <c r="K346" s="7">
        <f>IF(F346&gt;'表紙'!$D$11,1,"")</f>
      </c>
      <c r="L346" s="7">
        <f>IF(G346&gt;'表紙'!$D$12,1,"")</f>
      </c>
      <c r="N346" s="7">
        <f>IF(E346&gt;N4,1,"")</f>
      </c>
      <c r="O346" s="7">
        <f>IF(F346&gt;O4,1,"")</f>
      </c>
      <c r="P346" s="7">
        <f>IF(G346&gt;P4,1,"")</f>
      </c>
    </row>
    <row r="347" spans="1:16" ht="10.5">
      <c r="A347" s="7">
        <v>341</v>
      </c>
      <c r="B347" s="7">
        <v>2</v>
      </c>
      <c r="C347" s="36">
        <v>31</v>
      </c>
      <c r="D347" s="35">
        <f>'2月'!F44</f>
        <v>0</v>
      </c>
      <c r="E347" s="35">
        <f>IF('2月'!AD44="",0,'2月'!AD44)</f>
        <v>0</v>
      </c>
      <c r="F347" s="35">
        <f>IF('2月'!AJ44="",0,'2月'!AJ44)</f>
        <v>0</v>
      </c>
      <c r="G347" s="35">
        <f>IF('2月'!AP44="",0,'2月'!AP44)</f>
        <v>0</v>
      </c>
      <c r="H347" s="7"/>
      <c r="I347" s="7">
        <f>IF(D347&gt;'表紙'!$D$13,1,"")</f>
      </c>
      <c r="J347" s="7">
        <f>IF(E347&gt;'表紙'!$D$10,1,"")</f>
      </c>
      <c r="K347" s="7">
        <f>IF(F347&gt;'表紙'!$D$11,1,"")</f>
      </c>
      <c r="L347" s="7">
        <f>IF(G347&gt;'表紙'!$D$12,1,"")</f>
      </c>
      <c r="N347" s="7">
        <f>IF(E347&gt;N4,1,"")</f>
      </c>
      <c r="O347" s="7">
        <f>IF(F347&gt;O4,1,"")</f>
      </c>
      <c r="P347" s="7">
        <f>IF(G347&gt;P4,1,"")</f>
      </c>
    </row>
    <row r="348" spans="1:16" ht="10.5">
      <c r="A348" s="7">
        <v>342</v>
      </c>
      <c r="B348" s="7">
        <v>3</v>
      </c>
      <c r="C348" s="36">
        <v>1</v>
      </c>
      <c r="D348" s="35">
        <f>'3月'!F14</f>
        <v>0</v>
      </c>
      <c r="E348" s="35">
        <f>IF('3月'!AD14="",0,'3月'!AD14)</f>
        <v>0</v>
      </c>
      <c r="F348" s="35">
        <f>IF('3月'!AJ14="",0,'3月'!AJ14)</f>
        <v>0</v>
      </c>
      <c r="G348" s="35">
        <f>IF('3月'!AP14="",0,'3月'!AP14)</f>
        <v>0</v>
      </c>
      <c r="H348" s="7"/>
      <c r="I348" s="7">
        <f>IF(D348&gt;'表紙'!$D$13,1,"")</f>
      </c>
      <c r="J348" s="7">
        <f>IF(E348&gt;'表紙'!$D$10,1,"")</f>
      </c>
      <c r="K348" s="7">
        <f>IF(F348&gt;'表紙'!$D$11,1,"")</f>
      </c>
      <c r="L348" s="7">
        <f>IF(G348&gt;'表紙'!$D$12,1,"")</f>
      </c>
      <c r="N348" s="7">
        <f>IF(E348&gt;N4,1,"")</f>
      </c>
      <c r="O348" s="7">
        <f>IF(F348&gt;O4,1,"")</f>
      </c>
      <c r="P348" s="7">
        <f>IF(G348&gt;P4,1,"")</f>
      </c>
    </row>
    <row r="349" spans="1:16" ht="10.5">
      <c r="A349" s="7">
        <v>343</v>
      </c>
      <c r="B349" s="7">
        <v>3</v>
      </c>
      <c r="C349" s="36">
        <v>2</v>
      </c>
      <c r="D349" s="35">
        <f>'3月'!F15</f>
        <v>0</v>
      </c>
      <c r="E349" s="35">
        <f>IF('3月'!AD15="",0,'3月'!AD15)</f>
        <v>0</v>
      </c>
      <c r="F349" s="35">
        <f>IF('3月'!AJ15="",0,'3月'!AJ15)</f>
        <v>0</v>
      </c>
      <c r="G349" s="35">
        <f>IF('3月'!AP15="",0,'3月'!AP15)</f>
        <v>0</v>
      </c>
      <c r="H349" s="7"/>
      <c r="I349" s="7">
        <f>IF(D349&gt;'表紙'!$D$13,1,"")</f>
      </c>
      <c r="J349" s="7">
        <f>IF(E349&gt;'表紙'!$D$10,1,"")</f>
      </c>
      <c r="K349" s="7">
        <f>IF(F349&gt;'表紙'!$D$11,1,"")</f>
      </c>
      <c r="L349" s="7">
        <f>IF(G349&gt;'表紙'!$D$12,1,"")</f>
      </c>
      <c r="N349" s="7">
        <f>IF(E349&gt;N4,1,"")</f>
      </c>
      <c r="O349" s="7">
        <f>IF(F349&gt;O4,1,"")</f>
      </c>
      <c r="P349" s="7">
        <f>IF(G349&gt;P4,1,"")</f>
      </c>
    </row>
    <row r="350" spans="1:16" ht="10.5">
      <c r="A350" s="7">
        <v>344</v>
      </c>
      <c r="B350" s="7">
        <v>3</v>
      </c>
      <c r="C350" s="36">
        <v>3</v>
      </c>
      <c r="D350" s="35">
        <f>'3月'!F16</f>
        <v>0</v>
      </c>
      <c r="E350" s="35">
        <f>IF('3月'!AD16="",0,'3月'!AD16)</f>
        <v>0</v>
      </c>
      <c r="F350" s="35">
        <f>IF('3月'!AJ16="",0,'3月'!AJ16)</f>
        <v>0</v>
      </c>
      <c r="G350" s="35">
        <f>IF('3月'!AP16="",0,'3月'!AP16)</f>
        <v>0</v>
      </c>
      <c r="H350" s="7"/>
      <c r="I350" s="7">
        <f>IF(D350&gt;'表紙'!$D$13,1,"")</f>
      </c>
      <c r="J350" s="7">
        <f>IF(E350&gt;'表紙'!$D$10,1,"")</f>
      </c>
      <c r="K350" s="7">
        <f>IF(F350&gt;'表紙'!$D$11,1,"")</f>
      </c>
      <c r="L350" s="7">
        <f>IF(G350&gt;'表紙'!$D$12,1,"")</f>
      </c>
      <c r="N350" s="7">
        <f>IF(E350&gt;N4,1,"")</f>
      </c>
      <c r="O350" s="7">
        <f>IF(F350&gt;O4,1,"")</f>
      </c>
      <c r="P350" s="7">
        <f>IF(G350&gt;P4,1,"")</f>
      </c>
    </row>
    <row r="351" spans="1:16" ht="10.5">
      <c r="A351" s="7">
        <v>345</v>
      </c>
      <c r="B351" s="7">
        <v>3</v>
      </c>
      <c r="C351" s="36">
        <v>4</v>
      </c>
      <c r="D351" s="35">
        <f>'3月'!F17</f>
        <v>0</v>
      </c>
      <c r="E351" s="35">
        <f>IF('3月'!AD17="",0,'3月'!AD17)</f>
        <v>0</v>
      </c>
      <c r="F351" s="35">
        <f>IF('3月'!AJ17="",0,'3月'!AJ17)</f>
        <v>0</v>
      </c>
      <c r="G351" s="35">
        <f>IF('3月'!AP17="",0,'3月'!AP17)</f>
        <v>0</v>
      </c>
      <c r="H351" s="7"/>
      <c r="I351" s="7">
        <f>IF(D351&gt;'表紙'!$D$13,1,"")</f>
      </c>
      <c r="J351" s="7">
        <f>IF(E351&gt;'表紙'!$D$10,1,"")</f>
      </c>
      <c r="K351" s="7">
        <f>IF(F351&gt;'表紙'!$D$11,1,"")</f>
      </c>
      <c r="L351" s="7">
        <f>IF(G351&gt;'表紙'!$D$12,1,"")</f>
      </c>
      <c r="N351" s="7">
        <f>IF(E351&gt;N4,1,"")</f>
      </c>
      <c r="O351" s="7">
        <f>IF(F351&gt;O4,1,"")</f>
      </c>
      <c r="P351" s="7">
        <f>IF(G351&gt;P4,1,"")</f>
      </c>
    </row>
    <row r="352" spans="1:16" ht="10.5">
      <c r="A352" s="7">
        <v>346</v>
      </c>
      <c r="B352" s="7">
        <v>3</v>
      </c>
      <c r="C352" s="36">
        <v>5</v>
      </c>
      <c r="D352" s="35">
        <f>'3月'!F18</f>
        <v>0</v>
      </c>
      <c r="E352" s="35">
        <f>IF('3月'!AD18="",0,'3月'!AD18)</f>
        <v>0</v>
      </c>
      <c r="F352" s="35">
        <f>IF('3月'!AJ18="",0,'3月'!AJ18)</f>
        <v>0</v>
      </c>
      <c r="G352" s="35">
        <f>IF('3月'!AP18="",0,'3月'!AP18)</f>
        <v>0</v>
      </c>
      <c r="H352" s="7"/>
      <c r="I352" s="7">
        <f>IF(D352&gt;'表紙'!$D$13,1,"")</f>
      </c>
      <c r="J352" s="7">
        <f>IF(E352&gt;'表紙'!$D$10,1,"")</f>
      </c>
      <c r="K352" s="7">
        <f>IF(F352&gt;'表紙'!$D$11,1,"")</f>
      </c>
      <c r="L352" s="7">
        <f>IF(G352&gt;'表紙'!$D$12,1,"")</f>
      </c>
      <c r="N352" s="7">
        <f>IF(E352&gt;N4,1,"")</f>
      </c>
      <c r="O352" s="7">
        <f>IF(F352&gt;O4,1,"")</f>
      </c>
      <c r="P352" s="7">
        <f>IF(G352&gt;P4,1,"")</f>
      </c>
    </row>
    <row r="353" spans="1:16" ht="10.5">
      <c r="A353" s="7">
        <v>347</v>
      </c>
      <c r="B353" s="7">
        <v>3</v>
      </c>
      <c r="C353" s="36">
        <v>6</v>
      </c>
      <c r="D353" s="35">
        <f>'3月'!F19</f>
        <v>0</v>
      </c>
      <c r="E353" s="35">
        <f>IF('3月'!AD19="",0,'3月'!AD19)</f>
        <v>0</v>
      </c>
      <c r="F353" s="35">
        <f>IF('3月'!AJ19="",0,'3月'!AJ19)</f>
        <v>0</v>
      </c>
      <c r="G353" s="35">
        <f>IF('3月'!AP19="",0,'3月'!AP19)</f>
        <v>0</v>
      </c>
      <c r="H353" s="7"/>
      <c r="I353" s="7">
        <f>IF(D353&gt;'表紙'!$D$13,1,"")</f>
      </c>
      <c r="J353" s="7">
        <f>IF(E353&gt;'表紙'!$D$10,1,"")</f>
      </c>
      <c r="K353" s="7">
        <f>IF(F353&gt;'表紙'!$D$11,1,"")</f>
      </c>
      <c r="L353" s="7">
        <f>IF(G353&gt;'表紙'!$D$12,1,"")</f>
      </c>
      <c r="N353" s="7">
        <f>IF(E353&gt;N4,1,"")</f>
      </c>
      <c r="O353" s="7">
        <f>IF(F353&gt;O4,1,"")</f>
      </c>
      <c r="P353" s="7">
        <f>IF(G353&gt;P4,1,"")</f>
      </c>
    </row>
    <row r="354" spans="1:16" ht="10.5">
      <c r="A354" s="7">
        <v>348</v>
      </c>
      <c r="B354" s="7">
        <v>3</v>
      </c>
      <c r="C354" s="36">
        <v>7</v>
      </c>
      <c r="D354" s="35">
        <f>'3月'!F20</f>
        <v>0</v>
      </c>
      <c r="E354" s="35">
        <f>IF('3月'!AD20="",0,'3月'!AD20)</f>
        <v>0</v>
      </c>
      <c r="F354" s="35">
        <f>IF('3月'!AJ20="",0,'3月'!AJ20)</f>
        <v>0</v>
      </c>
      <c r="G354" s="35">
        <f>IF('3月'!AP20="",0,'3月'!AP20)</f>
        <v>0</v>
      </c>
      <c r="H354" s="7"/>
      <c r="I354" s="7">
        <f>IF(D354&gt;'表紙'!$D$13,1,"")</f>
      </c>
      <c r="J354" s="7">
        <f>IF(E354&gt;'表紙'!$D$10,1,"")</f>
      </c>
      <c r="K354" s="7">
        <f>IF(F354&gt;'表紙'!$D$11,1,"")</f>
      </c>
      <c r="L354" s="7">
        <f>IF(G354&gt;'表紙'!$D$12,1,"")</f>
      </c>
      <c r="N354" s="7">
        <f>IF(E354&gt;N4,1,"")</f>
      </c>
      <c r="O354" s="7">
        <f>IF(F354&gt;O4,1,"")</f>
      </c>
      <c r="P354" s="7">
        <f>IF(G354&gt;P4,1,"")</f>
      </c>
    </row>
    <row r="355" spans="1:16" ht="10.5">
      <c r="A355" s="7">
        <v>349</v>
      </c>
      <c r="B355" s="7">
        <v>3</v>
      </c>
      <c r="C355" s="36">
        <v>8</v>
      </c>
      <c r="D355" s="35">
        <f>'3月'!F21</f>
        <v>0</v>
      </c>
      <c r="E355" s="35">
        <f>IF('3月'!AD21="",0,'3月'!AD21)</f>
        <v>0</v>
      </c>
      <c r="F355" s="35">
        <f>IF('3月'!AJ21="",0,'3月'!AJ21)</f>
        <v>0</v>
      </c>
      <c r="G355" s="35">
        <f>IF('3月'!AP21="",0,'3月'!AP21)</f>
        <v>0</v>
      </c>
      <c r="H355" s="7"/>
      <c r="I355" s="7">
        <f>IF(D355&gt;'表紙'!$D$13,1,"")</f>
      </c>
      <c r="J355" s="7">
        <f>IF(E355&gt;'表紙'!$D$10,1,"")</f>
      </c>
      <c r="K355" s="7">
        <f>IF(F355&gt;'表紙'!$D$11,1,"")</f>
      </c>
      <c r="L355" s="7">
        <f>IF(G355&gt;'表紙'!$D$12,1,"")</f>
      </c>
      <c r="N355" s="7">
        <f>IF(E355&gt;N4,1,"")</f>
      </c>
      <c r="O355" s="7">
        <f>IF(F355&gt;O4,1,"")</f>
      </c>
      <c r="P355" s="7">
        <f>IF(G355&gt;P4,1,"")</f>
      </c>
    </row>
    <row r="356" spans="1:16" ht="10.5">
      <c r="A356" s="7">
        <v>350</v>
      </c>
      <c r="B356" s="7">
        <v>3</v>
      </c>
      <c r="C356" s="36">
        <v>9</v>
      </c>
      <c r="D356" s="35">
        <f>'3月'!F22</f>
        <v>0</v>
      </c>
      <c r="E356" s="35">
        <f>IF('3月'!AD22="",0,'3月'!AD22)</f>
        <v>0</v>
      </c>
      <c r="F356" s="35">
        <f>IF('3月'!AJ22="",0,'3月'!AJ22)</f>
        <v>0</v>
      </c>
      <c r="G356" s="35">
        <f>IF('3月'!AP22="",0,'3月'!AP22)</f>
        <v>0</v>
      </c>
      <c r="H356" s="7"/>
      <c r="I356" s="7">
        <f>IF(D356&gt;'表紙'!$D$13,1,"")</f>
      </c>
      <c r="J356" s="7">
        <f>IF(E356&gt;'表紙'!$D$10,1,"")</f>
      </c>
      <c r="K356" s="7">
        <f>IF(F356&gt;'表紙'!$D$11,1,"")</f>
      </c>
      <c r="L356" s="7">
        <f>IF(G356&gt;'表紙'!$D$12,1,"")</f>
      </c>
      <c r="N356" s="7">
        <f>IF(E356&gt;N4,1,"")</f>
      </c>
      <c r="O356" s="7">
        <f>IF(F356&gt;O4,1,"")</f>
      </c>
      <c r="P356" s="7">
        <f>IF(G356&gt;P4,1,"")</f>
      </c>
    </row>
    <row r="357" spans="1:16" ht="10.5">
      <c r="A357" s="7">
        <v>351</v>
      </c>
      <c r="B357" s="7">
        <v>3</v>
      </c>
      <c r="C357" s="36">
        <v>10</v>
      </c>
      <c r="D357" s="35">
        <f>'3月'!F23</f>
        <v>0</v>
      </c>
      <c r="E357" s="35">
        <f>IF('3月'!AD23="",0,'3月'!AD23)</f>
        <v>0</v>
      </c>
      <c r="F357" s="35">
        <f>IF('3月'!AJ23="",0,'3月'!AJ23)</f>
        <v>0</v>
      </c>
      <c r="G357" s="35">
        <f>IF('3月'!AP23="",0,'3月'!AP23)</f>
        <v>0</v>
      </c>
      <c r="H357" s="7"/>
      <c r="I357" s="7">
        <f>IF(D357&gt;'表紙'!$D$13,1,"")</f>
      </c>
      <c r="J357" s="7">
        <f>IF(E357&gt;'表紙'!$D$10,1,"")</f>
      </c>
      <c r="K357" s="7">
        <f>IF(F357&gt;'表紙'!$D$11,1,"")</f>
      </c>
      <c r="L357" s="7">
        <f>IF(G357&gt;'表紙'!$D$12,1,"")</f>
      </c>
      <c r="N357" s="7">
        <f>IF(E357&gt;N4,1,"")</f>
      </c>
      <c r="O357" s="7">
        <f>IF(F357&gt;O4,1,"")</f>
      </c>
      <c r="P357" s="7">
        <f>IF(G357&gt;P4,1,"")</f>
      </c>
    </row>
    <row r="358" spans="1:16" ht="10.5">
      <c r="A358" s="7">
        <v>352</v>
      </c>
      <c r="B358" s="7">
        <v>3</v>
      </c>
      <c r="C358" s="36">
        <v>11</v>
      </c>
      <c r="D358" s="35">
        <f>'3月'!F24</f>
        <v>0</v>
      </c>
      <c r="E358" s="35">
        <f>IF('3月'!AD24="",0,'3月'!AD24)</f>
        <v>0</v>
      </c>
      <c r="F358" s="35">
        <f>IF('3月'!AJ24="",0,'3月'!AJ24)</f>
        <v>0</v>
      </c>
      <c r="G358" s="35">
        <f>IF('3月'!AP24="",0,'3月'!AP24)</f>
        <v>0</v>
      </c>
      <c r="H358" s="7"/>
      <c r="I358" s="7">
        <f>IF(D358&gt;'表紙'!$D$13,1,"")</f>
      </c>
      <c r="J358" s="7">
        <f>IF(E358&gt;'表紙'!$D$10,1,"")</f>
      </c>
      <c r="K358" s="7">
        <f>IF(F358&gt;'表紙'!$D$11,1,"")</f>
      </c>
      <c r="L358" s="7">
        <f>IF(G358&gt;'表紙'!$D$12,1,"")</f>
      </c>
      <c r="N358" s="7">
        <f>IF(E358&gt;N4,1,"")</f>
      </c>
      <c r="O358" s="7">
        <f>IF(F358&gt;O4,1,"")</f>
      </c>
      <c r="P358" s="7">
        <f>IF(G358&gt;P4,1,"")</f>
      </c>
    </row>
    <row r="359" spans="1:16" ht="10.5">
      <c r="A359" s="7">
        <v>353</v>
      </c>
      <c r="B359" s="7">
        <v>3</v>
      </c>
      <c r="C359" s="36">
        <v>12</v>
      </c>
      <c r="D359" s="35">
        <f>'3月'!F25</f>
        <v>0</v>
      </c>
      <c r="E359" s="35">
        <f>IF('3月'!AD25="",0,'3月'!AD25)</f>
        <v>0</v>
      </c>
      <c r="F359" s="35">
        <f>IF('3月'!AJ25="",0,'3月'!AJ25)</f>
        <v>0</v>
      </c>
      <c r="G359" s="35">
        <f>IF('3月'!AP25="",0,'3月'!AP25)</f>
        <v>0</v>
      </c>
      <c r="H359" s="7"/>
      <c r="I359" s="7">
        <f>IF(D359&gt;'表紙'!$D$13,1,"")</f>
      </c>
      <c r="J359" s="7">
        <f>IF(E359&gt;'表紙'!$D$10,1,"")</f>
      </c>
      <c r="K359" s="7">
        <f>IF(F359&gt;'表紙'!$D$11,1,"")</f>
      </c>
      <c r="L359" s="7">
        <f>IF(G359&gt;'表紙'!$D$12,1,"")</f>
      </c>
      <c r="N359" s="7">
        <f>IF(E359&gt;N4,1,"")</f>
      </c>
      <c r="O359" s="7">
        <f>IF(F359&gt;O4,1,"")</f>
      </c>
      <c r="P359" s="7">
        <f>IF(G359&gt;P4,1,"")</f>
      </c>
    </row>
    <row r="360" spans="1:16" ht="10.5">
      <c r="A360" s="7">
        <v>354</v>
      </c>
      <c r="B360" s="7">
        <v>3</v>
      </c>
      <c r="C360" s="36">
        <v>13</v>
      </c>
      <c r="D360" s="35">
        <f>'3月'!F26</f>
        <v>0</v>
      </c>
      <c r="E360" s="35">
        <f>IF('3月'!AD26="",0,'3月'!AD26)</f>
        <v>0</v>
      </c>
      <c r="F360" s="35">
        <f>IF('3月'!AJ26="",0,'3月'!AJ26)</f>
        <v>0</v>
      </c>
      <c r="G360" s="35">
        <f>IF('3月'!AP26="",0,'3月'!AP26)</f>
        <v>0</v>
      </c>
      <c r="H360" s="7"/>
      <c r="I360" s="7">
        <f>IF(D360&gt;'表紙'!$D$13,1,"")</f>
      </c>
      <c r="J360" s="7">
        <f>IF(E360&gt;'表紙'!$D$10,1,"")</f>
      </c>
      <c r="K360" s="7">
        <f>IF(F360&gt;'表紙'!$D$11,1,"")</f>
      </c>
      <c r="L360" s="7">
        <f>IF(G360&gt;'表紙'!$D$12,1,"")</f>
      </c>
      <c r="N360" s="7">
        <f>IF(E360&gt;N4,1,"")</f>
      </c>
      <c r="O360" s="7">
        <f>IF(F360&gt;O4,1,"")</f>
      </c>
      <c r="P360" s="7">
        <f>IF(G360&gt;P4,1,"")</f>
      </c>
    </row>
    <row r="361" spans="1:16" ht="10.5">
      <c r="A361" s="7">
        <v>355</v>
      </c>
      <c r="B361" s="7">
        <v>3</v>
      </c>
      <c r="C361" s="36">
        <v>14</v>
      </c>
      <c r="D361" s="35">
        <f>'3月'!F27</f>
        <v>0</v>
      </c>
      <c r="E361" s="35">
        <f>IF('3月'!AD27="",0,'3月'!AD27)</f>
        <v>0</v>
      </c>
      <c r="F361" s="35">
        <f>IF('3月'!AJ27="",0,'3月'!AJ27)</f>
        <v>0</v>
      </c>
      <c r="G361" s="35">
        <f>IF('3月'!AP27="",0,'3月'!AP27)</f>
        <v>0</v>
      </c>
      <c r="H361" s="7"/>
      <c r="I361" s="7">
        <f>IF(D361&gt;'表紙'!$D$13,1,"")</f>
      </c>
      <c r="J361" s="7">
        <f>IF(E361&gt;'表紙'!$D$10,1,"")</f>
      </c>
      <c r="K361" s="7">
        <f>IF(F361&gt;'表紙'!$D$11,1,"")</f>
      </c>
      <c r="L361" s="7">
        <f>IF(G361&gt;'表紙'!$D$12,1,"")</f>
      </c>
      <c r="N361" s="7">
        <f>IF(E361&gt;N4,1,"")</f>
      </c>
      <c r="O361" s="7">
        <f>IF(F361&gt;O4,1,"")</f>
      </c>
      <c r="P361" s="7">
        <f>IF(G361&gt;P4,1,"")</f>
      </c>
    </row>
    <row r="362" spans="1:16" ht="10.5">
      <c r="A362" s="7">
        <v>356</v>
      </c>
      <c r="B362" s="7">
        <v>3</v>
      </c>
      <c r="C362" s="36">
        <v>15</v>
      </c>
      <c r="D362" s="35">
        <f>'3月'!F28</f>
        <v>0</v>
      </c>
      <c r="E362" s="35">
        <f>IF('3月'!AD28="",0,'3月'!AD28)</f>
        <v>0</v>
      </c>
      <c r="F362" s="35">
        <f>IF('3月'!AJ28="",0,'3月'!AJ28)</f>
        <v>0</v>
      </c>
      <c r="G362" s="35">
        <f>IF('3月'!AP28="",0,'3月'!AP28)</f>
        <v>0</v>
      </c>
      <c r="H362" s="7"/>
      <c r="I362" s="7">
        <f>IF(D362&gt;'表紙'!$D$13,1,"")</f>
      </c>
      <c r="J362" s="7">
        <f>IF(E362&gt;'表紙'!$D$10,1,"")</f>
      </c>
      <c r="K362" s="7">
        <f>IF(F362&gt;'表紙'!$D$11,1,"")</f>
      </c>
      <c r="L362" s="7">
        <f>IF(G362&gt;'表紙'!$D$12,1,"")</f>
      </c>
      <c r="N362" s="7">
        <f>IF(E362&gt;N4,1,"")</f>
      </c>
      <c r="O362" s="7">
        <f>IF(F362&gt;O4,1,"")</f>
      </c>
      <c r="P362" s="7">
        <f>IF(G362&gt;P4,1,"")</f>
      </c>
    </row>
    <row r="363" spans="1:16" ht="10.5">
      <c r="A363" s="7">
        <v>357</v>
      </c>
      <c r="B363" s="7">
        <v>3</v>
      </c>
      <c r="C363" s="36">
        <v>16</v>
      </c>
      <c r="D363" s="35">
        <f>'3月'!F29</f>
        <v>0</v>
      </c>
      <c r="E363" s="35">
        <f>IF('3月'!AD29="",0,'3月'!AD29)</f>
        <v>0</v>
      </c>
      <c r="F363" s="35">
        <f>IF('3月'!AJ29="",0,'3月'!AJ29)</f>
        <v>0</v>
      </c>
      <c r="G363" s="35">
        <f>IF('3月'!AP29="",0,'3月'!AP29)</f>
        <v>0</v>
      </c>
      <c r="H363" s="7"/>
      <c r="I363" s="7">
        <f>IF(D363&gt;'表紙'!$D$13,1,"")</f>
      </c>
      <c r="J363" s="7">
        <f>IF(E363&gt;'表紙'!$D$10,1,"")</f>
      </c>
      <c r="K363" s="7">
        <f>IF(F363&gt;'表紙'!$D$11,1,"")</f>
      </c>
      <c r="L363" s="7">
        <f>IF(G363&gt;'表紙'!$D$12,1,"")</f>
      </c>
      <c r="N363" s="7">
        <f>IF(E363&gt;N4,1,"")</f>
      </c>
      <c r="O363" s="7">
        <f>IF(F363&gt;O4,1,"")</f>
      </c>
      <c r="P363" s="7">
        <f>IF(G363&gt;P4,1,"")</f>
      </c>
    </row>
    <row r="364" spans="1:16" ht="10.5">
      <c r="A364" s="7">
        <v>358</v>
      </c>
      <c r="B364" s="7">
        <v>3</v>
      </c>
      <c r="C364" s="36">
        <v>17</v>
      </c>
      <c r="D364" s="35">
        <f>'3月'!F30</f>
        <v>0</v>
      </c>
      <c r="E364" s="35">
        <f>IF('3月'!AD30="",0,'3月'!AD30)</f>
        <v>0</v>
      </c>
      <c r="F364" s="35">
        <f>IF('3月'!AJ30="",0,'3月'!AJ30)</f>
        <v>0</v>
      </c>
      <c r="G364" s="35">
        <f>IF('3月'!AP30="",0,'3月'!AP30)</f>
        <v>0</v>
      </c>
      <c r="H364" s="7"/>
      <c r="I364" s="7">
        <f>IF(D364&gt;'表紙'!$D$13,1,"")</f>
      </c>
      <c r="J364" s="7">
        <f>IF(E364&gt;'表紙'!$D$10,1,"")</f>
      </c>
      <c r="K364" s="7">
        <f>IF(F364&gt;'表紙'!$D$11,1,"")</f>
      </c>
      <c r="L364" s="7">
        <f>IF(G364&gt;'表紙'!$D$12,1,"")</f>
      </c>
      <c r="N364" s="7">
        <f>IF(E364&gt;N4,1,"")</f>
      </c>
      <c r="O364" s="7">
        <f>IF(F364&gt;O4,1,"")</f>
      </c>
      <c r="P364" s="7">
        <f>IF(G364&gt;P4,1,"")</f>
      </c>
    </row>
    <row r="365" spans="1:16" ht="10.5">
      <c r="A365" s="7">
        <v>359</v>
      </c>
      <c r="B365" s="7">
        <v>3</v>
      </c>
      <c r="C365" s="36">
        <v>18</v>
      </c>
      <c r="D365" s="35">
        <f>'3月'!F31</f>
        <v>0</v>
      </c>
      <c r="E365" s="35">
        <f>IF('3月'!AD31="",0,'3月'!AD31)</f>
        <v>0</v>
      </c>
      <c r="F365" s="35">
        <f>IF('3月'!AJ31="",0,'3月'!AJ31)</f>
        <v>0</v>
      </c>
      <c r="G365" s="35">
        <f>IF('3月'!AP31="",0,'3月'!AP31)</f>
        <v>0</v>
      </c>
      <c r="H365" s="7"/>
      <c r="I365" s="7">
        <f>IF(D365&gt;'表紙'!$D$13,1,"")</f>
      </c>
      <c r="J365" s="7">
        <f>IF(E365&gt;'表紙'!$D$10,1,"")</f>
      </c>
      <c r="K365" s="7">
        <f>IF(F365&gt;'表紙'!$D$11,1,"")</f>
      </c>
      <c r="L365" s="7">
        <f>IF(G365&gt;'表紙'!$D$12,1,"")</f>
      </c>
      <c r="N365" s="7">
        <f>IF(E365&gt;N4,1,"")</f>
      </c>
      <c r="O365" s="7">
        <f>IF(F365&gt;O4,1,"")</f>
      </c>
      <c r="P365" s="7">
        <f>IF(G365&gt;P4,1,"")</f>
      </c>
    </row>
    <row r="366" spans="1:16" ht="10.5">
      <c r="A366" s="7">
        <v>360</v>
      </c>
      <c r="B366" s="7">
        <v>3</v>
      </c>
      <c r="C366" s="36">
        <v>19</v>
      </c>
      <c r="D366" s="35">
        <f>'3月'!F32</f>
        <v>0</v>
      </c>
      <c r="E366" s="35">
        <f>IF('3月'!AD32="",0,'3月'!AD32)</f>
        <v>0</v>
      </c>
      <c r="F366" s="35">
        <f>IF('3月'!AJ32="",0,'3月'!AJ32)</f>
        <v>0</v>
      </c>
      <c r="G366" s="35">
        <f>IF('3月'!AP32="",0,'3月'!AP32)</f>
        <v>0</v>
      </c>
      <c r="H366" s="7"/>
      <c r="I366" s="7">
        <f>IF(D366&gt;'表紙'!$D$13,1,"")</f>
      </c>
      <c r="J366" s="7">
        <f>IF(E366&gt;'表紙'!$D$10,1,"")</f>
      </c>
      <c r="K366" s="7">
        <f>IF(F366&gt;'表紙'!$D$11,1,"")</f>
      </c>
      <c r="L366" s="7">
        <f>IF(G366&gt;'表紙'!$D$12,1,"")</f>
      </c>
      <c r="N366" s="7">
        <f>IF(E366&gt;N4,1,"")</f>
      </c>
      <c r="O366" s="7">
        <f>IF(F366&gt;O4,1,"")</f>
      </c>
      <c r="P366" s="7">
        <f>IF(G366&gt;P4,1,"")</f>
      </c>
    </row>
    <row r="367" spans="1:16" ht="10.5">
      <c r="A367" s="7">
        <v>361</v>
      </c>
      <c r="B367" s="7">
        <v>3</v>
      </c>
      <c r="C367" s="36">
        <v>20</v>
      </c>
      <c r="D367" s="35">
        <f>'3月'!F33</f>
        <v>0</v>
      </c>
      <c r="E367" s="35">
        <f>IF('3月'!AD33="",0,'3月'!AD33)</f>
        <v>0</v>
      </c>
      <c r="F367" s="35">
        <f>IF('3月'!AJ33="",0,'3月'!AJ33)</f>
        <v>0</v>
      </c>
      <c r="G367" s="35">
        <f>IF('3月'!AP33="",0,'3月'!AP33)</f>
        <v>0</v>
      </c>
      <c r="H367" s="7"/>
      <c r="I367" s="7">
        <f>IF(D367&gt;'表紙'!$D$13,1,"")</f>
      </c>
      <c r="J367" s="7">
        <f>IF(E367&gt;'表紙'!$D$10,1,"")</f>
      </c>
      <c r="K367" s="7">
        <f>IF(F367&gt;'表紙'!$D$11,1,"")</f>
      </c>
      <c r="L367" s="7">
        <f>IF(G367&gt;'表紙'!$D$12,1,"")</f>
      </c>
      <c r="N367" s="7">
        <f>IF(E367&gt;N4,1,"")</f>
      </c>
      <c r="O367" s="7">
        <f>IF(F367&gt;O4,1,"")</f>
      </c>
      <c r="P367" s="7">
        <f>IF(G367&gt;P4,1,"")</f>
      </c>
    </row>
    <row r="368" spans="1:16" ht="10.5">
      <c r="A368" s="7">
        <v>362</v>
      </c>
      <c r="B368" s="7">
        <v>3</v>
      </c>
      <c r="C368" s="36">
        <v>21</v>
      </c>
      <c r="D368" s="35">
        <f>'3月'!F34</f>
        <v>0</v>
      </c>
      <c r="E368" s="35">
        <f>IF('3月'!AD34="",0,'3月'!AD34)</f>
        <v>0</v>
      </c>
      <c r="F368" s="35">
        <f>IF('3月'!AJ34="",0,'3月'!AJ34)</f>
        <v>0</v>
      </c>
      <c r="G368" s="35">
        <f>IF('3月'!AP34="",0,'3月'!AP34)</f>
        <v>0</v>
      </c>
      <c r="H368" s="7"/>
      <c r="I368" s="7">
        <f>IF(D368&gt;'表紙'!$D$13,1,"")</f>
      </c>
      <c r="J368" s="7">
        <f>IF(E368&gt;'表紙'!$D$10,1,"")</f>
      </c>
      <c r="K368" s="7">
        <f>IF(F368&gt;'表紙'!$D$11,1,"")</f>
      </c>
      <c r="L368" s="7">
        <f>IF(G368&gt;'表紙'!$D$12,1,"")</f>
      </c>
      <c r="N368" s="7">
        <f>IF(E368&gt;N4,1,"")</f>
      </c>
      <c r="O368" s="7">
        <f>IF(F368&gt;O4,1,"")</f>
      </c>
      <c r="P368" s="7">
        <f>IF(G368&gt;P4,1,"")</f>
      </c>
    </row>
    <row r="369" spans="1:16" ht="10.5">
      <c r="A369" s="7">
        <v>363</v>
      </c>
      <c r="B369" s="7">
        <v>3</v>
      </c>
      <c r="C369" s="36">
        <v>22</v>
      </c>
      <c r="D369" s="35">
        <f>'3月'!F35</f>
        <v>0</v>
      </c>
      <c r="E369" s="35">
        <f>IF('3月'!AD35="",0,'3月'!AD35)</f>
        <v>0</v>
      </c>
      <c r="F369" s="35">
        <f>IF('3月'!AJ35="",0,'3月'!AJ35)</f>
        <v>0</v>
      </c>
      <c r="G369" s="35">
        <f>IF('3月'!AP35="",0,'3月'!AP35)</f>
        <v>0</v>
      </c>
      <c r="H369" s="7"/>
      <c r="I369" s="7">
        <f>IF(D369&gt;'表紙'!$D$13,1,"")</f>
      </c>
      <c r="J369" s="7">
        <f>IF(E369&gt;'表紙'!$D$10,1,"")</f>
      </c>
      <c r="K369" s="7">
        <f>IF(F369&gt;'表紙'!$D$11,1,"")</f>
      </c>
      <c r="L369" s="7">
        <f>IF(G369&gt;'表紙'!$D$12,1,"")</f>
      </c>
      <c r="N369" s="7">
        <f>IF(E369&gt;N4,1,"")</f>
      </c>
      <c r="O369" s="7">
        <f>IF(F369&gt;O4,1,"")</f>
      </c>
      <c r="P369" s="7">
        <f>IF(G369&gt;P4,1,"")</f>
      </c>
    </row>
    <row r="370" spans="1:16" ht="10.5">
      <c r="A370" s="7">
        <v>364</v>
      </c>
      <c r="B370" s="7">
        <v>3</v>
      </c>
      <c r="C370" s="36">
        <v>23</v>
      </c>
      <c r="D370" s="35">
        <f>'3月'!F36</f>
        <v>0</v>
      </c>
      <c r="E370" s="35">
        <f>IF('3月'!AD36="",0,'3月'!AD36)</f>
        <v>0</v>
      </c>
      <c r="F370" s="35">
        <f>IF('3月'!AJ36="",0,'3月'!AJ36)</f>
        <v>0</v>
      </c>
      <c r="G370" s="35">
        <f>IF('3月'!AP36="",0,'3月'!AP36)</f>
        <v>0</v>
      </c>
      <c r="H370" s="7"/>
      <c r="I370" s="7">
        <f>IF(D370&gt;'表紙'!$D$13,1,"")</f>
      </c>
      <c r="J370" s="7">
        <f>IF(E370&gt;'表紙'!$D$10,1,"")</f>
      </c>
      <c r="K370" s="7">
        <f>IF(F370&gt;'表紙'!$D$11,1,"")</f>
      </c>
      <c r="L370" s="7">
        <f>IF(G370&gt;'表紙'!$D$12,1,"")</f>
      </c>
      <c r="N370" s="7">
        <f>IF(E370&gt;N4,1,"")</f>
      </c>
      <c r="O370" s="7">
        <f>IF(F370&gt;O4,1,"")</f>
      </c>
      <c r="P370" s="7">
        <f>IF(G370&gt;P4,1,"")</f>
      </c>
    </row>
    <row r="371" spans="1:16" ht="10.5">
      <c r="A371" s="7">
        <v>365</v>
      </c>
      <c r="B371" s="7">
        <v>3</v>
      </c>
      <c r="C371" s="36">
        <v>24</v>
      </c>
      <c r="D371" s="35">
        <f>'3月'!F37</f>
        <v>0</v>
      </c>
      <c r="E371" s="35">
        <f>IF('3月'!AD37="",0,'3月'!AD37)</f>
        <v>0</v>
      </c>
      <c r="F371" s="35">
        <f>IF('3月'!AJ37="",0,'3月'!AJ37)</f>
        <v>0</v>
      </c>
      <c r="G371" s="35">
        <f>IF('3月'!AP37="",0,'3月'!AP37)</f>
        <v>0</v>
      </c>
      <c r="H371" s="7"/>
      <c r="I371" s="7">
        <f>IF(D371&gt;'表紙'!$D$13,1,"")</f>
      </c>
      <c r="J371" s="7">
        <f>IF(E371&gt;'表紙'!$D$10,1,"")</f>
      </c>
      <c r="K371" s="7">
        <f>IF(F371&gt;'表紙'!$D$11,1,"")</f>
      </c>
      <c r="L371" s="7">
        <f>IF(G371&gt;'表紙'!$D$12,1,"")</f>
      </c>
      <c r="N371" s="7">
        <f>IF(E371&gt;N4,1,"")</f>
      </c>
      <c r="O371" s="7">
        <f>IF(F371&gt;O4,1,"")</f>
      </c>
      <c r="P371" s="7">
        <f>IF(G371&gt;P4,1,"")</f>
      </c>
    </row>
    <row r="372" spans="1:16" ht="10.5">
      <c r="A372" s="7">
        <v>366</v>
      </c>
      <c r="B372" s="7">
        <v>3</v>
      </c>
      <c r="C372" s="36">
        <v>25</v>
      </c>
      <c r="D372" s="35">
        <f>'3月'!F38</f>
        <v>0</v>
      </c>
      <c r="E372" s="35">
        <f>IF('3月'!AD38="",0,'3月'!AD38)</f>
        <v>0</v>
      </c>
      <c r="F372" s="35">
        <f>IF('3月'!AJ38="",0,'3月'!AJ38)</f>
        <v>0</v>
      </c>
      <c r="G372" s="35">
        <f>IF('3月'!AP38="",0,'3月'!AP38)</f>
        <v>0</v>
      </c>
      <c r="H372" s="7"/>
      <c r="I372" s="7">
        <f>IF(D372&gt;'表紙'!$D$13,1,"")</f>
      </c>
      <c r="J372" s="7">
        <f>IF(E372&gt;'表紙'!$D$10,1,"")</f>
      </c>
      <c r="K372" s="7">
        <f>IF(F372&gt;'表紙'!$D$11,1,"")</f>
      </c>
      <c r="L372" s="7">
        <f>IF(G372&gt;'表紙'!$D$12,1,"")</f>
      </c>
      <c r="N372" s="7">
        <f>IF(E372&gt;N4,1,"")</f>
      </c>
      <c r="O372" s="7">
        <f>IF(F372&gt;O4,1,"")</f>
      </c>
      <c r="P372" s="7">
        <f>IF(G372&gt;P4,1,"")</f>
      </c>
    </row>
    <row r="373" spans="1:16" ht="10.5">
      <c r="A373" s="7">
        <v>367</v>
      </c>
      <c r="B373" s="7">
        <v>3</v>
      </c>
      <c r="C373" s="36">
        <v>26</v>
      </c>
      <c r="D373" s="35">
        <f>'3月'!F39</f>
        <v>0</v>
      </c>
      <c r="E373" s="35">
        <f>IF('3月'!AD39="",0,'3月'!AD39)</f>
        <v>0</v>
      </c>
      <c r="F373" s="35">
        <f>IF('3月'!AJ39="",0,'3月'!AJ39)</f>
        <v>0</v>
      </c>
      <c r="G373" s="35">
        <f>IF('3月'!AP39="",0,'3月'!AP39)</f>
        <v>0</v>
      </c>
      <c r="H373" s="7"/>
      <c r="I373" s="7">
        <f>IF(D373&gt;'表紙'!$D$13,1,"")</f>
      </c>
      <c r="J373" s="7">
        <f>IF(E373&gt;'表紙'!$D$10,1,"")</f>
      </c>
      <c r="K373" s="7">
        <f>IF(F373&gt;'表紙'!$D$11,1,"")</f>
      </c>
      <c r="L373" s="7">
        <f>IF(G373&gt;'表紙'!$D$12,1,"")</f>
      </c>
      <c r="N373" s="7">
        <f>IF(E373&gt;N4,1,"")</f>
      </c>
      <c r="O373" s="7">
        <f>IF(F373&gt;O4,1,"")</f>
      </c>
      <c r="P373" s="7">
        <f>IF(G373&gt;P4,1,"")</f>
      </c>
    </row>
    <row r="374" spans="1:16" ht="10.5">
      <c r="A374" s="7">
        <v>368</v>
      </c>
      <c r="B374" s="7">
        <v>3</v>
      </c>
      <c r="C374" s="36">
        <v>27</v>
      </c>
      <c r="D374" s="35">
        <f>'3月'!F40</f>
        <v>0</v>
      </c>
      <c r="E374" s="35">
        <f>IF('3月'!AD40="",0,'3月'!AD40)</f>
        <v>0</v>
      </c>
      <c r="F374" s="35">
        <f>IF('3月'!AJ40="",0,'3月'!AJ40)</f>
        <v>0</v>
      </c>
      <c r="G374" s="35">
        <f>IF('3月'!AP40="",0,'3月'!AP40)</f>
        <v>0</v>
      </c>
      <c r="H374" s="7"/>
      <c r="I374" s="7">
        <f>IF(D374&gt;'表紙'!$D$13,1,"")</f>
      </c>
      <c r="J374" s="7">
        <f>IF(E374&gt;'表紙'!$D$10,1,"")</f>
      </c>
      <c r="K374" s="7">
        <f>IF(F374&gt;'表紙'!$D$11,1,"")</f>
      </c>
      <c r="L374" s="7">
        <f>IF(G374&gt;'表紙'!$D$12,1,"")</f>
      </c>
      <c r="N374" s="7">
        <f>IF(E374&gt;N4,1,"")</f>
      </c>
      <c r="O374" s="7">
        <f>IF(F374&gt;O4,1,"")</f>
      </c>
      <c r="P374" s="7">
        <f>IF(G374&gt;P4,1,"")</f>
      </c>
    </row>
    <row r="375" spans="1:16" ht="10.5">
      <c r="A375" s="7">
        <v>369</v>
      </c>
      <c r="B375" s="7">
        <v>3</v>
      </c>
      <c r="C375" s="36">
        <v>28</v>
      </c>
      <c r="D375" s="35">
        <f>'3月'!F41</f>
        <v>0</v>
      </c>
      <c r="E375" s="35">
        <f>IF('3月'!AD41="",0,'3月'!AD41)</f>
        <v>0</v>
      </c>
      <c r="F375" s="35">
        <f>IF('3月'!AJ41="",0,'3月'!AJ41)</f>
        <v>0</v>
      </c>
      <c r="G375" s="35">
        <f>IF('3月'!AP41="",0,'3月'!AP41)</f>
        <v>0</v>
      </c>
      <c r="H375" s="7"/>
      <c r="I375" s="7">
        <f>IF(D375&gt;'表紙'!$D$13,1,"")</f>
      </c>
      <c r="J375" s="7">
        <f>IF(E375&gt;'表紙'!$D$10,1,"")</f>
      </c>
      <c r="K375" s="7">
        <f>IF(F375&gt;'表紙'!$D$11,1,"")</f>
      </c>
      <c r="L375" s="7">
        <f>IF(G375&gt;'表紙'!$D$12,1,"")</f>
      </c>
      <c r="N375" s="7">
        <f>IF(E375&gt;N4,1,"")</f>
      </c>
      <c r="O375" s="7">
        <f>IF(F375&gt;O4,1,"")</f>
      </c>
      <c r="P375" s="7">
        <f>IF(G375&gt;P4,1,"")</f>
      </c>
    </row>
    <row r="376" spans="1:16" ht="10.5">
      <c r="A376" s="7">
        <v>370</v>
      </c>
      <c r="B376" s="7">
        <v>3</v>
      </c>
      <c r="C376" s="36">
        <v>29</v>
      </c>
      <c r="D376" s="35">
        <f>'3月'!F42</f>
        <v>0</v>
      </c>
      <c r="E376" s="35">
        <f>IF('3月'!AD42="",0,'3月'!AD42)</f>
        <v>0</v>
      </c>
      <c r="F376" s="35">
        <f>IF('3月'!AJ42="",0,'3月'!AJ42)</f>
        <v>0</v>
      </c>
      <c r="G376" s="35">
        <f>IF('3月'!AP42="",0,'3月'!AP42)</f>
        <v>0</v>
      </c>
      <c r="H376" s="7"/>
      <c r="I376" s="7">
        <f>IF(D376&gt;'表紙'!$D$13,1,"")</f>
      </c>
      <c r="J376" s="7">
        <f>IF(E376&gt;'表紙'!$D$10,1,"")</f>
      </c>
      <c r="K376" s="7">
        <f>IF(F376&gt;'表紙'!$D$11,1,"")</f>
      </c>
      <c r="L376" s="7">
        <f>IF(G376&gt;'表紙'!$D$12,1,"")</f>
      </c>
      <c r="N376" s="7">
        <f>IF(E376&gt;N4,1,"")</f>
      </c>
      <c r="O376" s="7">
        <f>IF(F376&gt;O4,1,"")</f>
      </c>
      <c r="P376" s="7">
        <f>IF(G376&gt;P4,1,"")</f>
      </c>
    </row>
    <row r="377" spans="1:16" ht="10.5">
      <c r="A377" s="7">
        <v>371</v>
      </c>
      <c r="B377" s="7">
        <v>3</v>
      </c>
      <c r="C377" s="36">
        <v>30</v>
      </c>
      <c r="D377" s="35">
        <f>'3月'!F43</f>
        <v>0</v>
      </c>
      <c r="E377" s="35">
        <f>IF('3月'!AD43="",0,'3月'!AD43)</f>
        <v>0</v>
      </c>
      <c r="F377" s="35">
        <f>IF('3月'!AJ43="",0,'3月'!AJ43)</f>
        <v>0</v>
      </c>
      <c r="G377" s="35">
        <f>IF('3月'!AP43="",0,'3月'!AP43)</f>
        <v>0</v>
      </c>
      <c r="H377" s="7"/>
      <c r="I377" s="7">
        <f>IF(D377&gt;'表紙'!$D$13,1,"")</f>
      </c>
      <c r="J377" s="7">
        <f>IF(E377&gt;'表紙'!$D$10,1,"")</f>
      </c>
      <c r="K377" s="7">
        <f>IF(F377&gt;'表紙'!$D$11,1,"")</f>
      </c>
      <c r="L377" s="7">
        <f>IF(G377&gt;'表紙'!$D$12,1,"")</f>
      </c>
      <c r="N377" s="7">
        <f>IF(E377&gt;N4,1,"")</f>
      </c>
      <c r="O377" s="7">
        <f>IF(F377&gt;O4,1,"")</f>
      </c>
      <c r="P377" s="7">
        <f>IF(G377&gt;P4,1,"")</f>
      </c>
    </row>
    <row r="378" spans="1:16" ht="10.5">
      <c r="A378" s="7">
        <v>372</v>
      </c>
      <c r="B378" s="7">
        <v>3</v>
      </c>
      <c r="C378" s="36">
        <v>31</v>
      </c>
      <c r="D378" s="35">
        <f>'3月'!F44</f>
        <v>0</v>
      </c>
      <c r="E378" s="35">
        <f>IF('3月'!AD44="",0,'3月'!AD44)</f>
        <v>0</v>
      </c>
      <c r="F378" s="35">
        <f>IF('3月'!AJ44="",0,'3月'!AJ44)</f>
        <v>0</v>
      </c>
      <c r="G378" s="35">
        <f>IF('3月'!AP44="",0,'3月'!AP44)</f>
        <v>0</v>
      </c>
      <c r="H378" s="7"/>
      <c r="I378" s="7">
        <f>IF(D378&gt;'表紙'!$D$13,1,"")</f>
      </c>
      <c r="J378" s="7">
        <f>IF(E378&gt;'表紙'!$D$10,1,"")</f>
      </c>
      <c r="K378" s="7">
        <f>IF(F378&gt;'表紙'!$D$11,1,"")</f>
      </c>
      <c r="L378" s="7">
        <f>IF(G378&gt;'表紙'!$D$12,1,"")</f>
      </c>
      <c r="N378" s="7">
        <f>IF(E378&gt;N4,1,"")</f>
      </c>
      <c r="O378" s="7">
        <f>IF(F378&gt;O4,1,"")</f>
      </c>
      <c r="P378" s="7">
        <f>IF(G378&gt;P4,1,"")</f>
      </c>
    </row>
  </sheetData>
  <sheetProtection/>
  <autoFilter ref="A6:L378">
    <sortState ref="A7:L378">
      <sortCondition descending="1" sortBy="value" ref="E7:E378"/>
    </sortState>
  </autoFilter>
  <mergeCells count="8">
    <mergeCell ref="N1:P2"/>
    <mergeCell ref="A1:C1"/>
    <mergeCell ref="A5:C5"/>
    <mergeCell ref="D1:G1"/>
    <mergeCell ref="I1:L4"/>
    <mergeCell ref="A2:C2"/>
    <mergeCell ref="A3:C3"/>
    <mergeCell ref="A4:C4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U47"/>
  <sheetViews>
    <sheetView zoomScalePageLayoutView="0" workbookViewId="0" topLeftCell="A1">
      <selection activeCell="X50" sqref="X50"/>
    </sheetView>
  </sheetViews>
  <sheetFormatPr defaultColWidth="9.00390625" defaultRowHeight="13.5"/>
  <cols>
    <col min="1" max="48" width="1.875" style="0" customWidth="1"/>
    <col min="49" max="73" width="2.125" style="0" customWidth="1"/>
  </cols>
  <sheetData>
    <row r="1" spans="39:47" ht="13.5">
      <c r="AM1" s="183" t="s">
        <v>74</v>
      </c>
      <c r="AN1" s="183"/>
      <c r="AO1" s="183"/>
      <c r="AP1" s="183"/>
      <c r="AQ1" s="183"/>
      <c r="AR1" s="183"/>
      <c r="AS1" s="183"/>
      <c r="AT1" s="183"/>
      <c r="AU1" s="183"/>
    </row>
    <row r="2" spans="1:47" ht="25.5" customHeight="1">
      <c r="A2" s="66" t="s">
        <v>48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</row>
    <row r="3" spans="1:47" s="23" customFormat="1" ht="10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</row>
    <row r="4" spans="1:47" ht="17.25" customHeight="1">
      <c r="A4" s="184" t="s">
        <v>49</v>
      </c>
      <c r="B4" s="184"/>
      <c r="C4" s="184"/>
      <c r="D4" s="184"/>
      <c r="E4" s="184"/>
      <c r="F4" s="184"/>
      <c r="G4" s="184"/>
      <c r="H4" s="184"/>
      <c r="I4" s="184"/>
      <c r="J4" s="24"/>
      <c r="K4" s="24"/>
      <c r="L4" s="24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</row>
    <row r="5" spans="1:47" ht="6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</row>
    <row r="6" spans="1:47" ht="26.25" customHeight="1">
      <c r="A6" s="164" t="s">
        <v>50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85">
        <f>'表紙'!D6</f>
        <v>0</v>
      </c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7"/>
      <c r="AD6" s="28"/>
      <c r="AE6" s="28"/>
      <c r="AF6" s="28"/>
      <c r="AG6" s="29"/>
      <c r="AH6" s="29"/>
      <c r="AI6" s="29"/>
      <c r="AJ6" s="29"/>
      <c r="AK6" s="29"/>
      <c r="AL6" s="29"/>
      <c r="AM6" s="30"/>
      <c r="AN6" s="30"/>
      <c r="AO6" s="30"/>
      <c r="AP6" s="30"/>
      <c r="AQ6" s="30"/>
      <c r="AR6" s="30"/>
      <c r="AS6" s="30"/>
      <c r="AT6" s="30"/>
      <c r="AU6" s="30"/>
    </row>
    <row r="7" spans="1:47" ht="26.25" customHeight="1">
      <c r="A7" s="181" t="s">
        <v>51</v>
      </c>
      <c r="B7" s="181"/>
      <c r="C7" s="181"/>
      <c r="D7" s="181"/>
      <c r="E7" s="181"/>
      <c r="F7" s="181"/>
      <c r="G7" s="182" t="s">
        <v>52</v>
      </c>
      <c r="H7" s="182"/>
      <c r="I7" s="182"/>
      <c r="J7" s="182"/>
      <c r="K7" s="182"/>
      <c r="L7" s="172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4"/>
      <c r="AD7" s="26"/>
      <c r="AE7" s="26"/>
      <c r="AF7" s="26"/>
      <c r="AG7" s="29"/>
      <c r="AH7" s="29"/>
      <c r="AI7" s="29"/>
      <c r="AJ7" s="29"/>
      <c r="AK7" s="29"/>
      <c r="AL7" s="29"/>
      <c r="AM7" s="30"/>
      <c r="AN7" s="30"/>
      <c r="AO7" s="30"/>
      <c r="AP7" s="30"/>
      <c r="AQ7" s="30"/>
      <c r="AR7" s="30"/>
      <c r="AS7" s="30"/>
      <c r="AT7" s="30"/>
      <c r="AU7" s="30"/>
    </row>
    <row r="8" spans="1:47" ht="26.25" customHeight="1">
      <c r="A8" s="181"/>
      <c r="B8" s="181"/>
      <c r="C8" s="181"/>
      <c r="D8" s="181"/>
      <c r="E8" s="181"/>
      <c r="F8" s="181"/>
      <c r="G8" s="188" t="s">
        <v>53</v>
      </c>
      <c r="H8" s="188"/>
      <c r="I8" s="188"/>
      <c r="J8" s="188"/>
      <c r="K8" s="188"/>
      <c r="L8" s="175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7"/>
      <c r="AD8" s="26"/>
      <c r="AE8" s="26"/>
      <c r="AF8" s="26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</row>
    <row r="9" spans="1:47" ht="26.25" customHeight="1">
      <c r="A9" s="181"/>
      <c r="B9" s="181"/>
      <c r="C9" s="181"/>
      <c r="D9" s="181"/>
      <c r="E9" s="181"/>
      <c r="F9" s="181"/>
      <c r="G9" s="171" t="s">
        <v>54</v>
      </c>
      <c r="H9" s="171"/>
      <c r="I9" s="171"/>
      <c r="J9" s="171"/>
      <c r="K9" s="171"/>
      <c r="L9" s="178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80"/>
      <c r="AD9" s="26"/>
      <c r="AE9" s="26"/>
      <c r="AF9" s="26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</row>
    <row r="10" spans="1:47" ht="26.25" customHeight="1">
      <c r="A10" s="91" t="s">
        <v>62</v>
      </c>
      <c r="B10" s="92"/>
      <c r="C10" s="92"/>
      <c r="D10" s="92"/>
      <c r="E10" s="92"/>
      <c r="F10" s="92"/>
      <c r="G10" s="92"/>
      <c r="H10" s="92"/>
      <c r="I10" s="92"/>
      <c r="J10" s="92"/>
      <c r="K10" s="93"/>
      <c r="L10" s="94"/>
      <c r="M10" s="94"/>
      <c r="N10" s="94"/>
      <c r="O10" s="94"/>
      <c r="P10" s="94"/>
      <c r="Q10" s="94"/>
      <c r="R10" s="94"/>
      <c r="S10" s="95" t="s">
        <v>63</v>
      </c>
      <c r="T10" s="95"/>
      <c r="U10" s="95"/>
      <c r="V10" s="95"/>
      <c r="W10" s="95"/>
      <c r="X10" s="96"/>
      <c r="Y10" s="97"/>
      <c r="Z10" s="97"/>
      <c r="AA10" s="97"/>
      <c r="AB10" s="97"/>
      <c r="AC10" s="98"/>
      <c r="AD10" s="26"/>
      <c r="AE10" s="26"/>
      <c r="AF10" s="26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</row>
    <row r="11" ht="6.75" customHeight="1"/>
    <row r="12" spans="1:47" ht="18" customHeight="1">
      <c r="A12" s="164" t="s">
        <v>1</v>
      </c>
      <c r="B12" s="164"/>
      <c r="C12" s="164"/>
      <c r="D12" s="164"/>
      <c r="E12" s="165"/>
      <c r="F12" s="166" t="s">
        <v>86</v>
      </c>
      <c r="G12" s="167"/>
      <c r="H12" s="167"/>
      <c r="I12" s="167"/>
      <c r="J12" s="167"/>
      <c r="K12" s="167"/>
      <c r="L12" s="154" t="s">
        <v>55</v>
      </c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6"/>
      <c r="AD12" s="154" t="s">
        <v>56</v>
      </c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6"/>
    </row>
    <row r="13" spans="1:47" ht="14.25" customHeight="1">
      <c r="A13" s="164"/>
      <c r="B13" s="164"/>
      <c r="C13" s="164"/>
      <c r="D13" s="164"/>
      <c r="E13" s="165"/>
      <c r="F13" s="167"/>
      <c r="G13" s="167"/>
      <c r="H13" s="167"/>
      <c r="I13" s="167"/>
      <c r="J13" s="167"/>
      <c r="K13" s="167"/>
      <c r="L13" s="168" t="s">
        <v>45</v>
      </c>
      <c r="M13" s="169"/>
      <c r="N13" s="169"/>
      <c r="O13" s="169"/>
      <c r="P13" s="169"/>
      <c r="Q13" s="169"/>
      <c r="R13" s="169" t="s">
        <v>57</v>
      </c>
      <c r="S13" s="169"/>
      <c r="T13" s="169"/>
      <c r="U13" s="169"/>
      <c r="V13" s="169"/>
      <c r="W13" s="169"/>
      <c r="X13" s="169" t="s">
        <v>58</v>
      </c>
      <c r="Y13" s="169"/>
      <c r="Z13" s="169"/>
      <c r="AA13" s="169"/>
      <c r="AB13" s="169"/>
      <c r="AC13" s="170"/>
      <c r="AD13" s="168" t="s">
        <v>45</v>
      </c>
      <c r="AE13" s="169"/>
      <c r="AF13" s="169"/>
      <c r="AG13" s="169"/>
      <c r="AH13" s="169"/>
      <c r="AI13" s="169"/>
      <c r="AJ13" s="169" t="s">
        <v>57</v>
      </c>
      <c r="AK13" s="169"/>
      <c r="AL13" s="169"/>
      <c r="AM13" s="169"/>
      <c r="AN13" s="169"/>
      <c r="AO13" s="169"/>
      <c r="AP13" s="169" t="s">
        <v>58</v>
      </c>
      <c r="AQ13" s="169"/>
      <c r="AR13" s="169"/>
      <c r="AS13" s="169"/>
      <c r="AT13" s="169"/>
      <c r="AU13" s="170"/>
    </row>
    <row r="14" spans="1:47" ht="17.25" customHeight="1">
      <c r="A14" s="154">
        <v>1</v>
      </c>
      <c r="B14" s="155"/>
      <c r="C14" s="155"/>
      <c r="D14" s="155"/>
      <c r="E14" s="156"/>
      <c r="F14" s="157"/>
      <c r="G14" s="158"/>
      <c r="H14" s="158"/>
      <c r="I14" s="158"/>
      <c r="J14" s="158"/>
      <c r="K14" s="159"/>
      <c r="L14" s="160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2"/>
      <c r="AD14" s="163">
        <f>IF(F14="","",F14*L14/1000)</f>
      </c>
      <c r="AE14" s="152">
        <f>IF(AA14="","",AA14*Y14/1000)</f>
      </c>
      <c r="AF14" s="152">
        <f>IF(AB14="","",AB14*Y14/1000)</f>
      </c>
      <c r="AG14" s="152">
        <f>IF(AC14="","",AC14*AB14/1000)</f>
      </c>
      <c r="AH14" s="152">
        <f>IF(AD14="","",AD14*AB14/1000)</f>
      </c>
      <c r="AI14" s="152">
        <f>IF(AE14="","",AE14*AB14/1000)</f>
      </c>
      <c r="AJ14" s="152">
        <f>IF(F14="","",F14*R14/1000)</f>
      </c>
      <c r="AK14" s="152">
        <f>IF(AG14="","",AG14*AE14/1000)</f>
      </c>
      <c r="AL14" s="152">
        <f>IF(AH14="","",AH14*AE14/1000)</f>
      </c>
      <c r="AM14" s="152">
        <f>IF(AI14="","",AI14*AH14/1000)</f>
      </c>
      <c r="AN14" s="152">
        <f>IF(AJ14="","",AJ14*AH14/1000)</f>
      </c>
      <c r="AO14" s="152">
        <f>IF(AK14="","",AK14*AH14/1000)</f>
      </c>
      <c r="AP14" s="152">
        <f>IF(F14="","",F14*X14/1000)</f>
      </c>
      <c r="AQ14" s="152">
        <f>IF(AM14="","",AM14*AK14/1000)</f>
      </c>
      <c r="AR14" s="152">
        <f>IF(AN14="","",AN14*AK14/1000)</f>
      </c>
      <c r="AS14" s="152">
        <f>IF(AO14="","",AO14*AN14/1000)</f>
      </c>
      <c r="AT14" s="152">
        <f>IF(AP14="","",AP14*AN14/1000)</f>
      </c>
      <c r="AU14" s="153">
        <f>IF(AQ14="","",AQ14*AN14/1000)</f>
      </c>
    </row>
    <row r="15" spans="1:47" ht="17.25" customHeight="1">
      <c r="A15" s="142">
        <v>2</v>
      </c>
      <c r="B15" s="143"/>
      <c r="C15" s="143"/>
      <c r="D15" s="143"/>
      <c r="E15" s="144"/>
      <c r="F15" s="145"/>
      <c r="G15" s="146"/>
      <c r="H15" s="146"/>
      <c r="I15" s="146"/>
      <c r="J15" s="146"/>
      <c r="K15" s="147"/>
      <c r="L15" s="148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/>
      <c r="AD15" s="151">
        <f aca="true" t="shared" si="0" ref="AD15:AD44">IF(F15="","",F15*L15/1000)</f>
      </c>
      <c r="AE15" s="140">
        <f aca="true" t="shared" si="1" ref="AE15:AE44">IF(AA15="","",AA15*Y15/1000)</f>
      </c>
      <c r="AF15" s="140">
        <f aca="true" t="shared" si="2" ref="AF15:AF44">IF(AB15="","",AB15*Y15/1000)</f>
      </c>
      <c r="AG15" s="140">
        <f aca="true" t="shared" si="3" ref="AG15:AG44">IF(AC15="","",AC15*AB15/1000)</f>
      </c>
      <c r="AH15" s="140">
        <f aca="true" t="shared" si="4" ref="AH15:AH44">IF(AD15="","",AD15*AB15/1000)</f>
      </c>
      <c r="AI15" s="140">
        <f aca="true" t="shared" si="5" ref="AI15:AI44">IF(AE15="","",AE15*AB15/1000)</f>
      </c>
      <c r="AJ15" s="140">
        <f aca="true" t="shared" si="6" ref="AJ15:AJ44">IF(F15="","",F15*R15/1000)</f>
      </c>
      <c r="AK15" s="140">
        <f aca="true" t="shared" si="7" ref="AK15:AK44">IF(AG15="","",AG15*AE15/1000)</f>
      </c>
      <c r="AL15" s="140">
        <f aca="true" t="shared" si="8" ref="AL15:AL44">IF(AH15="","",AH15*AE15/1000)</f>
      </c>
      <c r="AM15" s="140">
        <f aca="true" t="shared" si="9" ref="AM15:AM44">IF(AI15="","",AI15*AH15/1000)</f>
      </c>
      <c r="AN15" s="140">
        <f aca="true" t="shared" si="10" ref="AN15:AN44">IF(AJ15="","",AJ15*AH15/1000)</f>
      </c>
      <c r="AO15" s="140">
        <f aca="true" t="shared" si="11" ref="AO15:AO44">IF(AK15="","",AK15*AH15/1000)</f>
      </c>
      <c r="AP15" s="140">
        <f aca="true" t="shared" si="12" ref="AP15:AP44">IF(F15="","",F15*X15/1000)</f>
      </c>
      <c r="AQ15" s="140">
        <f aca="true" t="shared" si="13" ref="AQ15:AQ44">IF(AM15="","",AM15*AK15/1000)</f>
      </c>
      <c r="AR15" s="140">
        <f aca="true" t="shared" si="14" ref="AR15:AR44">IF(AN15="","",AN15*AK15/1000)</f>
      </c>
      <c r="AS15" s="140">
        <f aca="true" t="shared" si="15" ref="AS15:AS44">IF(AO15="","",AO15*AN15/1000)</f>
      </c>
      <c r="AT15" s="140">
        <f aca="true" t="shared" si="16" ref="AT15:AT44">IF(AP15="","",AP15*AN15/1000)</f>
      </c>
      <c r="AU15" s="141">
        <f aca="true" t="shared" si="17" ref="AU15:AU44">IF(AQ15="","",AQ15*AN15/1000)</f>
      </c>
    </row>
    <row r="16" spans="1:47" ht="17.25" customHeight="1">
      <c r="A16" s="142">
        <v>3</v>
      </c>
      <c r="B16" s="143"/>
      <c r="C16" s="143"/>
      <c r="D16" s="143"/>
      <c r="E16" s="144"/>
      <c r="F16" s="145"/>
      <c r="G16" s="146"/>
      <c r="H16" s="146"/>
      <c r="I16" s="146"/>
      <c r="J16" s="146"/>
      <c r="K16" s="147"/>
      <c r="L16" s="148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50"/>
      <c r="AD16" s="151">
        <f t="shared" si="0"/>
      </c>
      <c r="AE16" s="140">
        <f t="shared" si="1"/>
      </c>
      <c r="AF16" s="140">
        <f t="shared" si="2"/>
      </c>
      <c r="AG16" s="140">
        <f t="shared" si="3"/>
      </c>
      <c r="AH16" s="140">
        <f t="shared" si="4"/>
      </c>
      <c r="AI16" s="140">
        <f t="shared" si="5"/>
      </c>
      <c r="AJ16" s="140">
        <f t="shared" si="6"/>
      </c>
      <c r="AK16" s="140">
        <f t="shared" si="7"/>
      </c>
      <c r="AL16" s="140">
        <f t="shared" si="8"/>
      </c>
      <c r="AM16" s="140">
        <f t="shared" si="9"/>
      </c>
      <c r="AN16" s="140">
        <f t="shared" si="10"/>
      </c>
      <c r="AO16" s="140">
        <f t="shared" si="11"/>
      </c>
      <c r="AP16" s="140">
        <f t="shared" si="12"/>
      </c>
      <c r="AQ16" s="140">
        <f t="shared" si="13"/>
      </c>
      <c r="AR16" s="140">
        <f t="shared" si="14"/>
      </c>
      <c r="AS16" s="140">
        <f t="shared" si="15"/>
      </c>
      <c r="AT16" s="140">
        <f t="shared" si="16"/>
      </c>
      <c r="AU16" s="141">
        <f t="shared" si="17"/>
      </c>
    </row>
    <row r="17" spans="1:47" ht="17.25" customHeight="1">
      <c r="A17" s="142">
        <v>4</v>
      </c>
      <c r="B17" s="143"/>
      <c r="C17" s="143"/>
      <c r="D17" s="143"/>
      <c r="E17" s="144"/>
      <c r="F17" s="145"/>
      <c r="G17" s="146"/>
      <c r="H17" s="146"/>
      <c r="I17" s="146"/>
      <c r="J17" s="146"/>
      <c r="K17" s="147"/>
      <c r="L17" s="148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50"/>
      <c r="AD17" s="151">
        <f t="shared" si="0"/>
      </c>
      <c r="AE17" s="140">
        <f t="shared" si="1"/>
      </c>
      <c r="AF17" s="140">
        <f t="shared" si="2"/>
      </c>
      <c r="AG17" s="140">
        <f t="shared" si="3"/>
      </c>
      <c r="AH17" s="140">
        <f t="shared" si="4"/>
      </c>
      <c r="AI17" s="140">
        <f t="shared" si="5"/>
      </c>
      <c r="AJ17" s="140">
        <f t="shared" si="6"/>
      </c>
      <c r="AK17" s="140">
        <f t="shared" si="7"/>
      </c>
      <c r="AL17" s="140">
        <f t="shared" si="8"/>
      </c>
      <c r="AM17" s="140">
        <f t="shared" si="9"/>
      </c>
      <c r="AN17" s="140">
        <f t="shared" si="10"/>
      </c>
      <c r="AO17" s="140">
        <f t="shared" si="11"/>
      </c>
      <c r="AP17" s="140">
        <f t="shared" si="12"/>
      </c>
      <c r="AQ17" s="140">
        <f t="shared" si="13"/>
      </c>
      <c r="AR17" s="140">
        <f t="shared" si="14"/>
      </c>
      <c r="AS17" s="140">
        <f t="shared" si="15"/>
      </c>
      <c r="AT17" s="140">
        <f t="shared" si="16"/>
      </c>
      <c r="AU17" s="141">
        <f t="shared" si="17"/>
      </c>
    </row>
    <row r="18" spans="1:47" ht="17.25" customHeight="1">
      <c r="A18" s="142">
        <v>5</v>
      </c>
      <c r="B18" s="143"/>
      <c r="C18" s="143"/>
      <c r="D18" s="143"/>
      <c r="E18" s="144"/>
      <c r="F18" s="145"/>
      <c r="G18" s="146"/>
      <c r="H18" s="146"/>
      <c r="I18" s="146"/>
      <c r="J18" s="146"/>
      <c r="K18" s="147"/>
      <c r="L18" s="148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50"/>
      <c r="AD18" s="151">
        <f t="shared" si="0"/>
      </c>
      <c r="AE18" s="140">
        <f t="shared" si="1"/>
      </c>
      <c r="AF18" s="140">
        <f t="shared" si="2"/>
      </c>
      <c r="AG18" s="140">
        <f t="shared" si="3"/>
      </c>
      <c r="AH18" s="140">
        <f t="shared" si="4"/>
      </c>
      <c r="AI18" s="140">
        <f t="shared" si="5"/>
      </c>
      <c r="AJ18" s="140">
        <f t="shared" si="6"/>
      </c>
      <c r="AK18" s="140">
        <f t="shared" si="7"/>
      </c>
      <c r="AL18" s="140">
        <f t="shared" si="8"/>
      </c>
      <c r="AM18" s="140">
        <f t="shared" si="9"/>
      </c>
      <c r="AN18" s="140">
        <f t="shared" si="10"/>
      </c>
      <c r="AO18" s="140">
        <f t="shared" si="11"/>
      </c>
      <c r="AP18" s="140">
        <f t="shared" si="12"/>
      </c>
      <c r="AQ18" s="140">
        <f t="shared" si="13"/>
      </c>
      <c r="AR18" s="140">
        <f t="shared" si="14"/>
      </c>
      <c r="AS18" s="140">
        <f t="shared" si="15"/>
      </c>
      <c r="AT18" s="140">
        <f t="shared" si="16"/>
      </c>
      <c r="AU18" s="141">
        <f t="shared" si="17"/>
      </c>
    </row>
    <row r="19" spans="1:47" ht="17.25" customHeight="1">
      <c r="A19" s="142">
        <v>6</v>
      </c>
      <c r="B19" s="143"/>
      <c r="C19" s="143"/>
      <c r="D19" s="143"/>
      <c r="E19" s="144"/>
      <c r="F19" s="145"/>
      <c r="G19" s="146"/>
      <c r="H19" s="146"/>
      <c r="I19" s="146"/>
      <c r="J19" s="146"/>
      <c r="K19" s="147"/>
      <c r="L19" s="148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/>
      <c r="AD19" s="151">
        <f t="shared" si="0"/>
      </c>
      <c r="AE19" s="140">
        <f t="shared" si="1"/>
      </c>
      <c r="AF19" s="140">
        <f t="shared" si="2"/>
      </c>
      <c r="AG19" s="140">
        <f t="shared" si="3"/>
      </c>
      <c r="AH19" s="140">
        <f t="shared" si="4"/>
      </c>
      <c r="AI19" s="140">
        <f t="shared" si="5"/>
      </c>
      <c r="AJ19" s="140">
        <f t="shared" si="6"/>
      </c>
      <c r="AK19" s="140">
        <f t="shared" si="7"/>
      </c>
      <c r="AL19" s="140">
        <f t="shared" si="8"/>
      </c>
      <c r="AM19" s="140">
        <f t="shared" si="9"/>
      </c>
      <c r="AN19" s="140">
        <f t="shared" si="10"/>
      </c>
      <c r="AO19" s="140">
        <f t="shared" si="11"/>
      </c>
      <c r="AP19" s="140">
        <f t="shared" si="12"/>
      </c>
      <c r="AQ19" s="140">
        <f t="shared" si="13"/>
      </c>
      <c r="AR19" s="140">
        <f t="shared" si="14"/>
      </c>
      <c r="AS19" s="140">
        <f t="shared" si="15"/>
      </c>
      <c r="AT19" s="140">
        <f t="shared" si="16"/>
      </c>
      <c r="AU19" s="141">
        <f t="shared" si="17"/>
      </c>
    </row>
    <row r="20" spans="1:47" ht="17.25" customHeight="1">
      <c r="A20" s="142">
        <v>7</v>
      </c>
      <c r="B20" s="143"/>
      <c r="C20" s="143"/>
      <c r="D20" s="143"/>
      <c r="E20" s="144"/>
      <c r="F20" s="145"/>
      <c r="G20" s="146"/>
      <c r="H20" s="146"/>
      <c r="I20" s="146"/>
      <c r="J20" s="146"/>
      <c r="K20" s="147"/>
      <c r="L20" s="148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50"/>
      <c r="AD20" s="151">
        <f t="shared" si="0"/>
      </c>
      <c r="AE20" s="140">
        <f t="shared" si="1"/>
      </c>
      <c r="AF20" s="140">
        <f t="shared" si="2"/>
      </c>
      <c r="AG20" s="140">
        <f t="shared" si="3"/>
      </c>
      <c r="AH20" s="140">
        <f t="shared" si="4"/>
      </c>
      <c r="AI20" s="140">
        <f t="shared" si="5"/>
      </c>
      <c r="AJ20" s="140">
        <f t="shared" si="6"/>
      </c>
      <c r="AK20" s="140">
        <f t="shared" si="7"/>
      </c>
      <c r="AL20" s="140">
        <f t="shared" si="8"/>
      </c>
      <c r="AM20" s="140">
        <f t="shared" si="9"/>
      </c>
      <c r="AN20" s="140">
        <f t="shared" si="10"/>
      </c>
      <c r="AO20" s="140">
        <f t="shared" si="11"/>
      </c>
      <c r="AP20" s="140">
        <f t="shared" si="12"/>
      </c>
      <c r="AQ20" s="140">
        <f t="shared" si="13"/>
      </c>
      <c r="AR20" s="140">
        <f t="shared" si="14"/>
      </c>
      <c r="AS20" s="140">
        <f t="shared" si="15"/>
      </c>
      <c r="AT20" s="140">
        <f t="shared" si="16"/>
      </c>
      <c r="AU20" s="141">
        <f t="shared" si="17"/>
      </c>
    </row>
    <row r="21" spans="1:47" ht="17.25" customHeight="1">
      <c r="A21" s="142">
        <v>8</v>
      </c>
      <c r="B21" s="143"/>
      <c r="C21" s="143"/>
      <c r="D21" s="143"/>
      <c r="E21" s="144"/>
      <c r="F21" s="145"/>
      <c r="G21" s="146"/>
      <c r="H21" s="146"/>
      <c r="I21" s="146"/>
      <c r="J21" s="146"/>
      <c r="K21" s="147"/>
      <c r="L21" s="148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50"/>
      <c r="AD21" s="151">
        <f t="shared" si="0"/>
      </c>
      <c r="AE21" s="140">
        <f t="shared" si="1"/>
      </c>
      <c r="AF21" s="140">
        <f t="shared" si="2"/>
      </c>
      <c r="AG21" s="140">
        <f t="shared" si="3"/>
      </c>
      <c r="AH21" s="140">
        <f t="shared" si="4"/>
      </c>
      <c r="AI21" s="140">
        <f t="shared" si="5"/>
      </c>
      <c r="AJ21" s="140">
        <f t="shared" si="6"/>
      </c>
      <c r="AK21" s="140">
        <f t="shared" si="7"/>
      </c>
      <c r="AL21" s="140">
        <f t="shared" si="8"/>
      </c>
      <c r="AM21" s="140">
        <f t="shared" si="9"/>
      </c>
      <c r="AN21" s="140">
        <f t="shared" si="10"/>
      </c>
      <c r="AO21" s="140">
        <f t="shared" si="11"/>
      </c>
      <c r="AP21" s="140">
        <f t="shared" si="12"/>
      </c>
      <c r="AQ21" s="140">
        <f t="shared" si="13"/>
      </c>
      <c r="AR21" s="140">
        <f t="shared" si="14"/>
      </c>
      <c r="AS21" s="140">
        <f t="shared" si="15"/>
      </c>
      <c r="AT21" s="140">
        <f t="shared" si="16"/>
      </c>
      <c r="AU21" s="141">
        <f t="shared" si="17"/>
      </c>
    </row>
    <row r="22" spans="1:47" ht="17.25" customHeight="1">
      <c r="A22" s="142">
        <v>9</v>
      </c>
      <c r="B22" s="143"/>
      <c r="C22" s="143"/>
      <c r="D22" s="143"/>
      <c r="E22" s="144"/>
      <c r="F22" s="145"/>
      <c r="G22" s="146"/>
      <c r="H22" s="146"/>
      <c r="I22" s="146"/>
      <c r="J22" s="146"/>
      <c r="K22" s="147"/>
      <c r="L22" s="148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50"/>
      <c r="AD22" s="151">
        <f t="shared" si="0"/>
      </c>
      <c r="AE22" s="140">
        <f t="shared" si="1"/>
      </c>
      <c r="AF22" s="140">
        <f t="shared" si="2"/>
      </c>
      <c r="AG22" s="140">
        <f t="shared" si="3"/>
      </c>
      <c r="AH22" s="140">
        <f t="shared" si="4"/>
      </c>
      <c r="AI22" s="140">
        <f t="shared" si="5"/>
      </c>
      <c r="AJ22" s="140">
        <f t="shared" si="6"/>
      </c>
      <c r="AK22" s="140">
        <f t="shared" si="7"/>
      </c>
      <c r="AL22" s="140">
        <f t="shared" si="8"/>
      </c>
      <c r="AM22" s="140">
        <f t="shared" si="9"/>
      </c>
      <c r="AN22" s="140">
        <f t="shared" si="10"/>
      </c>
      <c r="AO22" s="140">
        <f t="shared" si="11"/>
      </c>
      <c r="AP22" s="140">
        <f t="shared" si="12"/>
      </c>
      <c r="AQ22" s="140">
        <f t="shared" si="13"/>
      </c>
      <c r="AR22" s="140">
        <f t="shared" si="14"/>
      </c>
      <c r="AS22" s="140">
        <f t="shared" si="15"/>
      </c>
      <c r="AT22" s="140">
        <f t="shared" si="16"/>
      </c>
      <c r="AU22" s="141">
        <f t="shared" si="17"/>
      </c>
    </row>
    <row r="23" spans="1:47" ht="17.25" customHeight="1">
      <c r="A23" s="142">
        <v>10</v>
      </c>
      <c r="B23" s="143"/>
      <c r="C23" s="143"/>
      <c r="D23" s="143"/>
      <c r="E23" s="144"/>
      <c r="F23" s="145"/>
      <c r="G23" s="146"/>
      <c r="H23" s="146"/>
      <c r="I23" s="146"/>
      <c r="J23" s="146"/>
      <c r="K23" s="147"/>
      <c r="L23" s="148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51">
        <f t="shared" si="0"/>
      </c>
      <c r="AE23" s="140">
        <f t="shared" si="1"/>
      </c>
      <c r="AF23" s="140">
        <f t="shared" si="2"/>
      </c>
      <c r="AG23" s="140">
        <f t="shared" si="3"/>
      </c>
      <c r="AH23" s="140">
        <f t="shared" si="4"/>
      </c>
      <c r="AI23" s="140">
        <f t="shared" si="5"/>
      </c>
      <c r="AJ23" s="140">
        <f t="shared" si="6"/>
      </c>
      <c r="AK23" s="140">
        <f t="shared" si="7"/>
      </c>
      <c r="AL23" s="140">
        <f t="shared" si="8"/>
      </c>
      <c r="AM23" s="140">
        <f t="shared" si="9"/>
      </c>
      <c r="AN23" s="140">
        <f t="shared" si="10"/>
      </c>
      <c r="AO23" s="140">
        <f t="shared" si="11"/>
      </c>
      <c r="AP23" s="140">
        <f t="shared" si="12"/>
      </c>
      <c r="AQ23" s="140">
        <f t="shared" si="13"/>
      </c>
      <c r="AR23" s="140">
        <f t="shared" si="14"/>
      </c>
      <c r="AS23" s="140">
        <f t="shared" si="15"/>
      </c>
      <c r="AT23" s="140">
        <f t="shared" si="16"/>
      </c>
      <c r="AU23" s="141">
        <f t="shared" si="17"/>
      </c>
    </row>
    <row r="24" spans="1:47" ht="17.25" customHeight="1">
      <c r="A24" s="142">
        <v>11</v>
      </c>
      <c r="B24" s="143"/>
      <c r="C24" s="143"/>
      <c r="D24" s="143"/>
      <c r="E24" s="144"/>
      <c r="F24" s="145"/>
      <c r="G24" s="146"/>
      <c r="H24" s="146"/>
      <c r="I24" s="146"/>
      <c r="J24" s="146"/>
      <c r="K24" s="147"/>
      <c r="L24" s="148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50"/>
      <c r="AD24" s="151">
        <f t="shared" si="0"/>
      </c>
      <c r="AE24" s="140">
        <f t="shared" si="1"/>
      </c>
      <c r="AF24" s="140">
        <f t="shared" si="2"/>
      </c>
      <c r="AG24" s="140">
        <f t="shared" si="3"/>
      </c>
      <c r="AH24" s="140">
        <f t="shared" si="4"/>
      </c>
      <c r="AI24" s="140">
        <f t="shared" si="5"/>
      </c>
      <c r="AJ24" s="140">
        <f t="shared" si="6"/>
      </c>
      <c r="AK24" s="140">
        <f t="shared" si="7"/>
      </c>
      <c r="AL24" s="140">
        <f t="shared" si="8"/>
      </c>
      <c r="AM24" s="140">
        <f t="shared" si="9"/>
      </c>
      <c r="AN24" s="140">
        <f t="shared" si="10"/>
      </c>
      <c r="AO24" s="140">
        <f t="shared" si="11"/>
      </c>
      <c r="AP24" s="140">
        <f t="shared" si="12"/>
      </c>
      <c r="AQ24" s="140">
        <f t="shared" si="13"/>
      </c>
      <c r="AR24" s="140">
        <f t="shared" si="14"/>
      </c>
      <c r="AS24" s="140">
        <f t="shared" si="15"/>
      </c>
      <c r="AT24" s="140">
        <f t="shared" si="16"/>
      </c>
      <c r="AU24" s="141">
        <f t="shared" si="17"/>
      </c>
    </row>
    <row r="25" spans="1:47" ht="17.25" customHeight="1">
      <c r="A25" s="142">
        <v>12</v>
      </c>
      <c r="B25" s="143"/>
      <c r="C25" s="143"/>
      <c r="D25" s="143"/>
      <c r="E25" s="144"/>
      <c r="F25" s="145"/>
      <c r="G25" s="146"/>
      <c r="H25" s="146"/>
      <c r="I25" s="146"/>
      <c r="J25" s="146"/>
      <c r="K25" s="147"/>
      <c r="L25" s="148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50"/>
      <c r="AD25" s="151">
        <f t="shared" si="0"/>
      </c>
      <c r="AE25" s="140">
        <f t="shared" si="1"/>
      </c>
      <c r="AF25" s="140">
        <f t="shared" si="2"/>
      </c>
      <c r="AG25" s="140">
        <f t="shared" si="3"/>
      </c>
      <c r="AH25" s="140">
        <f t="shared" si="4"/>
      </c>
      <c r="AI25" s="140">
        <f t="shared" si="5"/>
      </c>
      <c r="AJ25" s="140">
        <f t="shared" si="6"/>
      </c>
      <c r="AK25" s="140">
        <f t="shared" si="7"/>
      </c>
      <c r="AL25" s="140">
        <f t="shared" si="8"/>
      </c>
      <c r="AM25" s="140">
        <f t="shared" si="9"/>
      </c>
      <c r="AN25" s="140">
        <f t="shared" si="10"/>
      </c>
      <c r="AO25" s="140">
        <f t="shared" si="11"/>
      </c>
      <c r="AP25" s="140">
        <f t="shared" si="12"/>
      </c>
      <c r="AQ25" s="140">
        <f t="shared" si="13"/>
      </c>
      <c r="AR25" s="140">
        <f t="shared" si="14"/>
      </c>
      <c r="AS25" s="140">
        <f t="shared" si="15"/>
      </c>
      <c r="AT25" s="140">
        <f t="shared" si="16"/>
      </c>
      <c r="AU25" s="141">
        <f t="shared" si="17"/>
      </c>
    </row>
    <row r="26" spans="1:47" ht="17.25" customHeight="1">
      <c r="A26" s="142">
        <v>13</v>
      </c>
      <c r="B26" s="143"/>
      <c r="C26" s="143"/>
      <c r="D26" s="143"/>
      <c r="E26" s="144"/>
      <c r="F26" s="145"/>
      <c r="G26" s="146"/>
      <c r="H26" s="146"/>
      <c r="I26" s="146"/>
      <c r="J26" s="146"/>
      <c r="K26" s="147"/>
      <c r="L26" s="148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50"/>
      <c r="AD26" s="151">
        <f t="shared" si="0"/>
      </c>
      <c r="AE26" s="140">
        <f t="shared" si="1"/>
      </c>
      <c r="AF26" s="140">
        <f t="shared" si="2"/>
      </c>
      <c r="AG26" s="140">
        <f t="shared" si="3"/>
      </c>
      <c r="AH26" s="140">
        <f t="shared" si="4"/>
      </c>
      <c r="AI26" s="140">
        <f t="shared" si="5"/>
      </c>
      <c r="AJ26" s="140">
        <f t="shared" si="6"/>
      </c>
      <c r="AK26" s="140">
        <f t="shared" si="7"/>
      </c>
      <c r="AL26" s="140">
        <f t="shared" si="8"/>
      </c>
      <c r="AM26" s="140">
        <f t="shared" si="9"/>
      </c>
      <c r="AN26" s="140">
        <f t="shared" si="10"/>
      </c>
      <c r="AO26" s="140">
        <f t="shared" si="11"/>
      </c>
      <c r="AP26" s="140">
        <f t="shared" si="12"/>
      </c>
      <c r="AQ26" s="140">
        <f t="shared" si="13"/>
      </c>
      <c r="AR26" s="140">
        <f t="shared" si="14"/>
      </c>
      <c r="AS26" s="140">
        <f t="shared" si="15"/>
      </c>
      <c r="AT26" s="140">
        <f t="shared" si="16"/>
      </c>
      <c r="AU26" s="141">
        <f t="shared" si="17"/>
      </c>
    </row>
    <row r="27" spans="1:47" ht="17.25" customHeight="1">
      <c r="A27" s="142">
        <v>14</v>
      </c>
      <c r="B27" s="143"/>
      <c r="C27" s="143"/>
      <c r="D27" s="143"/>
      <c r="E27" s="144"/>
      <c r="F27" s="145"/>
      <c r="G27" s="146"/>
      <c r="H27" s="146"/>
      <c r="I27" s="146"/>
      <c r="J27" s="146"/>
      <c r="K27" s="147"/>
      <c r="L27" s="148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50"/>
      <c r="AD27" s="151">
        <f t="shared" si="0"/>
      </c>
      <c r="AE27" s="140">
        <f t="shared" si="1"/>
      </c>
      <c r="AF27" s="140">
        <f t="shared" si="2"/>
      </c>
      <c r="AG27" s="140">
        <f t="shared" si="3"/>
      </c>
      <c r="AH27" s="140">
        <f t="shared" si="4"/>
      </c>
      <c r="AI27" s="140">
        <f t="shared" si="5"/>
      </c>
      <c r="AJ27" s="140">
        <f t="shared" si="6"/>
      </c>
      <c r="AK27" s="140">
        <f t="shared" si="7"/>
      </c>
      <c r="AL27" s="140">
        <f t="shared" si="8"/>
      </c>
      <c r="AM27" s="140">
        <f t="shared" si="9"/>
      </c>
      <c r="AN27" s="140">
        <f t="shared" si="10"/>
      </c>
      <c r="AO27" s="140">
        <f t="shared" si="11"/>
      </c>
      <c r="AP27" s="140">
        <f t="shared" si="12"/>
      </c>
      <c r="AQ27" s="140">
        <f t="shared" si="13"/>
      </c>
      <c r="AR27" s="140">
        <f t="shared" si="14"/>
      </c>
      <c r="AS27" s="140">
        <f t="shared" si="15"/>
      </c>
      <c r="AT27" s="140">
        <f t="shared" si="16"/>
      </c>
      <c r="AU27" s="141">
        <f t="shared" si="17"/>
      </c>
    </row>
    <row r="28" spans="1:47" ht="17.25" customHeight="1">
      <c r="A28" s="142">
        <v>15</v>
      </c>
      <c r="B28" s="143"/>
      <c r="C28" s="143"/>
      <c r="D28" s="143"/>
      <c r="E28" s="144"/>
      <c r="F28" s="145"/>
      <c r="G28" s="146"/>
      <c r="H28" s="146"/>
      <c r="I28" s="146"/>
      <c r="J28" s="146"/>
      <c r="K28" s="147"/>
      <c r="L28" s="148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50"/>
      <c r="AD28" s="151">
        <f t="shared" si="0"/>
      </c>
      <c r="AE28" s="140">
        <f t="shared" si="1"/>
      </c>
      <c r="AF28" s="140">
        <f t="shared" si="2"/>
      </c>
      <c r="AG28" s="140">
        <f t="shared" si="3"/>
      </c>
      <c r="AH28" s="140">
        <f t="shared" si="4"/>
      </c>
      <c r="AI28" s="140">
        <f t="shared" si="5"/>
      </c>
      <c r="AJ28" s="140">
        <f t="shared" si="6"/>
      </c>
      <c r="AK28" s="140">
        <f t="shared" si="7"/>
      </c>
      <c r="AL28" s="140">
        <f t="shared" si="8"/>
      </c>
      <c r="AM28" s="140">
        <f t="shared" si="9"/>
      </c>
      <c r="AN28" s="140">
        <f t="shared" si="10"/>
      </c>
      <c r="AO28" s="140">
        <f t="shared" si="11"/>
      </c>
      <c r="AP28" s="140">
        <f t="shared" si="12"/>
      </c>
      <c r="AQ28" s="140">
        <f t="shared" si="13"/>
      </c>
      <c r="AR28" s="140">
        <f t="shared" si="14"/>
      </c>
      <c r="AS28" s="140">
        <f t="shared" si="15"/>
      </c>
      <c r="AT28" s="140">
        <f t="shared" si="16"/>
      </c>
      <c r="AU28" s="141">
        <f t="shared" si="17"/>
      </c>
    </row>
    <row r="29" spans="1:47" ht="17.25" customHeight="1">
      <c r="A29" s="142">
        <v>16</v>
      </c>
      <c r="B29" s="143"/>
      <c r="C29" s="143"/>
      <c r="D29" s="143"/>
      <c r="E29" s="144"/>
      <c r="F29" s="145"/>
      <c r="G29" s="146"/>
      <c r="H29" s="146"/>
      <c r="I29" s="146"/>
      <c r="J29" s="146"/>
      <c r="K29" s="147"/>
      <c r="L29" s="148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50"/>
      <c r="AD29" s="151">
        <f t="shared" si="0"/>
      </c>
      <c r="AE29" s="140">
        <f t="shared" si="1"/>
      </c>
      <c r="AF29" s="140">
        <f t="shared" si="2"/>
      </c>
      <c r="AG29" s="140">
        <f t="shared" si="3"/>
      </c>
      <c r="AH29" s="140">
        <f t="shared" si="4"/>
      </c>
      <c r="AI29" s="140">
        <f t="shared" si="5"/>
      </c>
      <c r="AJ29" s="140">
        <f t="shared" si="6"/>
      </c>
      <c r="AK29" s="140">
        <f t="shared" si="7"/>
      </c>
      <c r="AL29" s="140">
        <f t="shared" si="8"/>
      </c>
      <c r="AM29" s="140">
        <f t="shared" si="9"/>
      </c>
      <c r="AN29" s="140">
        <f t="shared" si="10"/>
      </c>
      <c r="AO29" s="140">
        <f t="shared" si="11"/>
      </c>
      <c r="AP29" s="140">
        <f t="shared" si="12"/>
      </c>
      <c r="AQ29" s="140">
        <f t="shared" si="13"/>
      </c>
      <c r="AR29" s="140">
        <f t="shared" si="14"/>
      </c>
      <c r="AS29" s="140">
        <f t="shared" si="15"/>
      </c>
      <c r="AT29" s="140">
        <f t="shared" si="16"/>
      </c>
      <c r="AU29" s="141">
        <f t="shared" si="17"/>
      </c>
    </row>
    <row r="30" spans="1:47" ht="17.25" customHeight="1">
      <c r="A30" s="142">
        <v>17</v>
      </c>
      <c r="B30" s="143"/>
      <c r="C30" s="143"/>
      <c r="D30" s="143"/>
      <c r="E30" s="144"/>
      <c r="F30" s="145"/>
      <c r="G30" s="146"/>
      <c r="H30" s="146"/>
      <c r="I30" s="146"/>
      <c r="J30" s="146"/>
      <c r="K30" s="147"/>
      <c r="L30" s="148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50"/>
      <c r="AD30" s="151">
        <f t="shared" si="0"/>
      </c>
      <c r="AE30" s="140">
        <f t="shared" si="1"/>
      </c>
      <c r="AF30" s="140">
        <f t="shared" si="2"/>
      </c>
      <c r="AG30" s="140">
        <f t="shared" si="3"/>
      </c>
      <c r="AH30" s="140">
        <f t="shared" si="4"/>
      </c>
      <c r="AI30" s="140">
        <f t="shared" si="5"/>
      </c>
      <c r="AJ30" s="140">
        <f t="shared" si="6"/>
      </c>
      <c r="AK30" s="140">
        <f t="shared" si="7"/>
      </c>
      <c r="AL30" s="140">
        <f t="shared" si="8"/>
      </c>
      <c r="AM30" s="140">
        <f t="shared" si="9"/>
      </c>
      <c r="AN30" s="140">
        <f t="shared" si="10"/>
      </c>
      <c r="AO30" s="140">
        <f t="shared" si="11"/>
      </c>
      <c r="AP30" s="140">
        <f t="shared" si="12"/>
      </c>
      <c r="AQ30" s="140">
        <f t="shared" si="13"/>
      </c>
      <c r="AR30" s="140">
        <f t="shared" si="14"/>
      </c>
      <c r="AS30" s="140">
        <f t="shared" si="15"/>
      </c>
      <c r="AT30" s="140">
        <f t="shared" si="16"/>
      </c>
      <c r="AU30" s="141">
        <f t="shared" si="17"/>
      </c>
    </row>
    <row r="31" spans="1:47" ht="17.25" customHeight="1">
      <c r="A31" s="142">
        <v>18</v>
      </c>
      <c r="B31" s="143"/>
      <c r="C31" s="143"/>
      <c r="D31" s="143"/>
      <c r="E31" s="144"/>
      <c r="F31" s="145"/>
      <c r="G31" s="146"/>
      <c r="H31" s="146"/>
      <c r="I31" s="146"/>
      <c r="J31" s="146"/>
      <c r="K31" s="147"/>
      <c r="L31" s="148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50"/>
      <c r="AD31" s="151">
        <f t="shared" si="0"/>
      </c>
      <c r="AE31" s="140">
        <f t="shared" si="1"/>
      </c>
      <c r="AF31" s="140">
        <f t="shared" si="2"/>
      </c>
      <c r="AG31" s="140">
        <f t="shared" si="3"/>
      </c>
      <c r="AH31" s="140">
        <f t="shared" si="4"/>
      </c>
      <c r="AI31" s="140">
        <f t="shared" si="5"/>
      </c>
      <c r="AJ31" s="140">
        <f t="shared" si="6"/>
      </c>
      <c r="AK31" s="140">
        <f t="shared" si="7"/>
      </c>
      <c r="AL31" s="140">
        <f t="shared" si="8"/>
      </c>
      <c r="AM31" s="140">
        <f t="shared" si="9"/>
      </c>
      <c r="AN31" s="140">
        <f t="shared" si="10"/>
      </c>
      <c r="AO31" s="140">
        <f t="shared" si="11"/>
      </c>
      <c r="AP31" s="140">
        <f t="shared" si="12"/>
      </c>
      <c r="AQ31" s="140">
        <f t="shared" si="13"/>
      </c>
      <c r="AR31" s="140">
        <f t="shared" si="14"/>
      </c>
      <c r="AS31" s="140">
        <f t="shared" si="15"/>
      </c>
      <c r="AT31" s="140">
        <f t="shared" si="16"/>
      </c>
      <c r="AU31" s="141">
        <f t="shared" si="17"/>
      </c>
    </row>
    <row r="32" spans="1:47" ht="17.25" customHeight="1">
      <c r="A32" s="142">
        <v>19</v>
      </c>
      <c r="B32" s="143"/>
      <c r="C32" s="143"/>
      <c r="D32" s="143"/>
      <c r="E32" s="144"/>
      <c r="F32" s="145"/>
      <c r="G32" s="146"/>
      <c r="H32" s="146"/>
      <c r="I32" s="146"/>
      <c r="J32" s="146"/>
      <c r="K32" s="147"/>
      <c r="L32" s="148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50"/>
      <c r="AD32" s="151">
        <f t="shared" si="0"/>
      </c>
      <c r="AE32" s="140">
        <f t="shared" si="1"/>
      </c>
      <c r="AF32" s="140">
        <f t="shared" si="2"/>
      </c>
      <c r="AG32" s="140">
        <f t="shared" si="3"/>
      </c>
      <c r="AH32" s="140">
        <f t="shared" si="4"/>
      </c>
      <c r="AI32" s="140">
        <f t="shared" si="5"/>
      </c>
      <c r="AJ32" s="140">
        <f t="shared" si="6"/>
      </c>
      <c r="AK32" s="140">
        <f t="shared" si="7"/>
      </c>
      <c r="AL32" s="140">
        <f t="shared" si="8"/>
      </c>
      <c r="AM32" s="140">
        <f t="shared" si="9"/>
      </c>
      <c r="AN32" s="140">
        <f t="shared" si="10"/>
      </c>
      <c r="AO32" s="140">
        <f t="shared" si="11"/>
      </c>
      <c r="AP32" s="140">
        <f t="shared" si="12"/>
      </c>
      <c r="AQ32" s="140">
        <f t="shared" si="13"/>
      </c>
      <c r="AR32" s="140">
        <f t="shared" si="14"/>
      </c>
      <c r="AS32" s="140">
        <f t="shared" si="15"/>
      </c>
      <c r="AT32" s="140">
        <f t="shared" si="16"/>
      </c>
      <c r="AU32" s="141">
        <f t="shared" si="17"/>
      </c>
    </row>
    <row r="33" spans="1:47" ht="17.25" customHeight="1">
      <c r="A33" s="142">
        <v>20</v>
      </c>
      <c r="B33" s="143"/>
      <c r="C33" s="143"/>
      <c r="D33" s="143"/>
      <c r="E33" s="144"/>
      <c r="F33" s="145"/>
      <c r="G33" s="146"/>
      <c r="H33" s="146"/>
      <c r="I33" s="146"/>
      <c r="J33" s="146"/>
      <c r="K33" s="147"/>
      <c r="L33" s="148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50"/>
      <c r="AD33" s="151">
        <f t="shared" si="0"/>
      </c>
      <c r="AE33" s="140">
        <f t="shared" si="1"/>
      </c>
      <c r="AF33" s="140">
        <f t="shared" si="2"/>
      </c>
      <c r="AG33" s="140">
        <f t="shared" si="3"/>
      </c>
      <c r="AH33" s="140">
        <f t="shared" si="4"/>
      </c>
      <c r="AI33" s="140">
        <f t="shared" si="5"/>
      </c>
      <c r="AJ33" s="140">
        <f t="shared" si="6"/>
      </c>
      <c r="AK33" s="140">
        <f t="shared" si="7"/>
      </c>
      <c r="AL33" s="140">
        <f t="shared" si="8"/>
      </c>
      <c r="AM33" s="140">
        <f t="shared" si="9"/>
      </c>
      <c r="AN33" s="140">
        <f t="shared" si="10"/>
      </c>
      <c r="AO33" s="140">
        <f t="shared" si="11"/>
      </c>
      <c r="AP33" s="140">
        <f t="shared" si="12"/>
      </c>
      <c r="AQ33" s="140">
        <f t="shared" si="13"/>
      </c>
      <c r="AR33" s="140">
        <f t="shared" si="14"/>
      </c>
      <c r="AS33" s="140">
        <f t="shared" si="15"/>
      </c>
      <c r="AT33" s="140">
        <f t="shared" si="16"/>
      </c>
      <c r="AU33" s="141">
        <f t="shared" si="17"/>
      </c>
    </row>
    <row r="34" spans="1:47" ht="17.25" customHeight="1">
      <c r="A34" s="142">
        <v>21</v>
      </c>
      <c r="B34" s="143"/>
      <c r="C34" s="143"/>
      <c r="D34" s="143"/>
      <c r="E34" s="144"/>
      <c r="F34" s="145"/>
      <c r="G34" s="146"/>
      <c r="H34" s="146"/>
      <c r="I34" s="146"/>
      <c r="J34" s="146"/>
      <c r="K34" s="147"/>
      <c r="L34" s="148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50"/>
      <c r="AD34" s="151">
        <f t="shared" si="0"/>
      </c>
      <c r="AE34" s="140">
        <f t="shared" si="1"/>
      </c>
      <c r="AF34" s="140">
        <f t="shared" si="2"/>
      </c>
      <c r="AG34" s="140">
        <f t="shared" si="3"/>
      </c>
      <c r="AH34" s="140">
        <f t="shared" si="4"/>
      </c>
      <c r="AI34" s="140">
        <f t="shared" si="5"/>
      </c>
      <c r="AJ34" s="140">
        <f t="shared" si="6"/>
      </c>
      <c r="AK34" s="140">
        <f t="shared" si="7"/>
      </c>
      <c r="AL34" s="140">
        <f t="shared" si="8"/>
      </c>
      <c r="AM34" s="140">
        <f t="shared" si="9"/>
      </c>
      <c r="AN34" s="140">
        <f t="shared" si="10"/>
      </c>
      <c r="AO34" s="140">
        <f t="shared" si="11"/>
      </c>
      <c r="AP34" s="140">
        <f t="shared" si="12"/>
      </c>
      <c r="AQ34" s="140">
        <f t="shared" si="13"/>
      </c>
      <c r="AR34" s="140">
        <f t="shared" si="14"/>
      </c>
      <c r="AS34" s="140">
        <f t="shared" si="15"/>
      </c>
      <c r="AT34" s="140">
        <f t="shared" si="16"/>
      </c>
      <c r="AU34" s="141">
        <f t="shared" si="17"/>
      </c>
    </row>
    <row r="35" spans="1:47" ht="17.25" customHeight="1">
      <c r="A35" s="142">
        <v>22</v>
      </c>
      <c r="B35" s="143"/>
      <c r="C35" s="143"/>
      <c r="D35" s="143"/>
      <c r="E35" s="144"/>
      <c r="F35" s="145"/>
      <c r="G35" s="146"/>
      <c r="H35" s="146"/>
      <c r="I35" s="146"/>
      <c r="J35" s="146"/>
      <c r="K35" s="147"/>
      <c r="L35" s="148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50"/>
      <c r="AD35" s="151">
        <f t="shared" si="0"/>
      </c>
      <c r="AE35" s="140">
        <f t="shared" si="1"/>
      </c>
      <c r="AF35" s="140">
        <f t="shared" si="2"/>
      </c>
      <c r="AG35" s="140">
        <f t="shared" si="3"/>
      </c>
      <c r="AH35" s="140">
        <f t="shared" si="4"/>
      </c>
      <c r="AI35" s="140">
        <f t="shared" si="5"/>
      </c>
      <c r="AJ35" s="140">
        <f t="shared" si="6"/>
      </c>
      <c r="AK35" s="140">
        <f t="shared" si="7"/>
      </c>
      <c r="AL35" s="140">
        <f t="shared" si="8"/>
      </c>
      <c r="AM35" s="140">
        <f t="shared" si="9"/>
      </c>
      <c r="AN35" s="140">
        <f t="shared" si="10"/>
      </c>
      <c r="AO35" s="140">
        <f t="shared" si="11"/>
      </c>
      <c r="AP35" s="140">
        <f t="shared" si="12"/>
      </c>
      <c r="AQ35" s="140">
        <f t="shared" si="13"/>
      </c>
      <c r="AR35" s="140">
        <f t="shared" si="14"/>
      </c>
      <c r="AS35" s="140">
        <f t="shared" si="15"/>
      </c>
      <c r="AT35" s="140">
        <f t="shared" si="16"/>
      </c>
      <c r="AU35" s="141">
        <f t="shared" si="17"/>
      </c>
    </row>
    <row r="36" spans="1:47" ht="17.25" customHeight="1">
      <c r="A36" s="142">
        <v>23</v>
      </c>
      <c r="B36" s="143"/>
      <c r="C36" s="143"/>
      <c r="D36" s="143"/>
      <c r="E36" s="144"/>
      <c r="F36" s="145"/>
      <c r="G36" s="146"/>
      <c r="H36" s="146"/>
      <c r="I36" s="146"/>
      <c r="J36" s="146"/>
      <c r="K36" s="147"/>
      <c r="L36" s="148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50"/>
      <c r="AD36" s="151">
        <f t="shared" si="0"/>
      </c>
      <c r="AE36" s="140">
        <f t="shared" si="1"/>
      </c>
      <c r="AF36" s="140">
        <f t="shared" si="2"/>
      </c>
      <c r="AG36" s="140">
        <f t="shared" si="3"/>
      </c>
      <c r="AH36" s="140">
        <f t="shared" si="4"/>
      </c>
      <c r="AI36" s="140">
        <f t="shared" si="5"/>
      </c>
      <c r="AJ36" s="140">
        <f t="shared" si="6"/>
      </c>
      <c r="AK36" s="140">
        <f t="shared" si="7"/>
      </c>
      <c r="AL36" s="140">
        <f t="shared" si="8"/>
      </c>
      <c r="AM36" s="140">
        <f t="shared" si="9"/>
      </c>
      <c r="AN36" s="140">
        <f t="shared" si="10"/>
      </c>
      <c r="AO36" s="140">
        <f t="shared" si="11"/>
      </c>
      <c r="AP36" s="140">
        <f t="shared" si="12"/>
      </c>
      <c r="AQ36" s="140">
        <f t="shared" si="13"/>
      </c>
      <c r="AR36" s="140">
        <f t="shared" si="14"/>
      </c>
      <c r="AS36" s="140">
        <f t="shared" si="15"/>
      </c>
      <c r="AT36" s="140">
        <f t="shared" si="16"/>
      </c>
      <c r="AU36" s="141">
        <f t="shared" si="17"/>
      </c>
    </row>
    <row r="37" spans="1:47" ht="17.25" customHeight="1">
      <c r="A37" s="142">
        <v>24</v>
      </c>
      <c r="B37" s="143"/>
      <c r="C37" s="143"/>
      <c r="D37" s="143"/>
      <c r="E37" s="144"/>
      <c r="F37" s="145"/>
      <c r="G37" s="146"/>
      <c r="H37" s="146"/>
      <c r="I37" s="146"/>
      <c r="J37" s="146"/>
      <c r="K37" s="147"/>
      <c r="L37" s="148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50"/>
      <c r="AD37" s="151">
        <f t="shared" si="0"/>
      </c>
      <c r="AE37" s="140">
        <f t="shared" si="1"/>
      </c>
      <c r="AF37" s="140">
        <f t="shared" si="2"/>
      </c>
      <c r="AG37" s="140">
        <f t="shared" si="3"/>
      </c>
      <c r="AH37" s="140">
        <f t="shared" si="4"/>
      </c>
      <c r="AI37" s="140">
        <f t="shared" si="5"/>
      </c>
      <c r="AJ37" s="140">
        <f t="shared" si="6"/>
      </c>
      <c r="AK37" s="140">
        <f t="shared" si="7"/>
      </c>
      <c r="AL37" s="140">
        <f t="shared" si="8"/>
      </c>
      <c r="AM37" s="140">
        <f t="shared" si="9"/>
      </c>
      <c r="AN37" s="140">
        <f t="shared" si="10"/>
      </c>
      <c r="AO37" s="140">
        <f t="shared" si="11"/>
      </c>
      <c r="AP37" s="140">
        <f t="shared" si="12"/>
      </c>
      <c r="AQ37" s="140">
        <f t="shared" si="13"/>
      </c>
      <c r="AR37" s="140">
        <f t="shared" si="14"/>
      </c>
      <c r="AS37" s="140">
        <f t="shared" si="15"/>
      </c>
      <c r="AT37" s="140">
        <f t="shared" si="16"/>
      </c>
      <c r="AU37" s="141">
        <f t="shared" si="17"/>
      </c>
    </row>
    <row r="38" spans="1:47" ht="17.25" customHeight="1">
      <c r="A38" s="142">
        <v>25</v>
      </c>
      <c r="B38" s="143"/>
      <c r="C38" s="143"/>
      <c r="D38" s="143"/>
      <c r="E38" s="144"/>
      <c r="F38" s="145"/>
      <c r="G38" s="146"/>
      <c r="H38" s="146"/>
      <c r="I38" s="146"/>
      <c r="J38" s="146"/>
      <c r="K38" s="147"/>
      <c r="L38" s="148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50"/>
      <c r="AD38" s="151">
        <f t="shared" si="0"/>
      </c>
      <c r="AE38" s="140">
        <f t="shared" si="1"/>
      </c>
      <c r="AF38" s="140">
        <f t="shared" si="2"/>
      </c>
      <c r="AG38" s="140">
        <f t="shared" si="3"/>
      </c>
      <c r="AH38" s="140">
        <f t="shared" si="4"/>
      </c>
      <c r="AI38" s="140">
        <f t="shared" si="5"/>
      </c>
      <c r="AJ38" s="140">
        <f t="shared" si="6"/>
      </c>
      <c r="AK38" s="140">
        <f t="shared" si="7"/>
      </c>
      <c r="AL38" s="140">
        <f t="shared" si="8"/>
      </c>
      <c r="AM38" s="140">
        <f t="shared" si="9"/>
      </c>
      <c r="AN38" s="140">
        <f t="shared" si="10"/>
      </c>
      <c r="AO38" s="140">
        <f t="shared" si="11"/>
      </c>
      <c r="AP38" s="140">
        <f t="shared" si="12"/>
      </c>
      <c r="AQ38" s="140">
        <f t="shared" si="13"/>
      </c>
      <c r="AR38" s="140">
        <f t="shared" si="14"/>
      </c>
      <c r="AS38" s="140">
        <f t="shared" si="15"/>
      </c>
      <c r="AT38" s="140">
        <f t="shared" si="16"/>
      </c>
      <c r="AU38" s="141">
        <f t="shared" si="17"/>
      </c>
    </row>
    <row r="39" spans="1:47" ht="17.25" customHeight="1">
      <c r="A39" s="142">
        <v>26</v>
      </c>
      <c r="B39" s="143"/>
      <c r="C39" s="143"/>
      <c r="D39" s="143"/>
      <c r="E39" s="144"/>
      <c r="F39" s="145"/>
      <c r="G39" s="146"/>
      <c r="H39" s="146"/>
      <c r="I39" s="146"/>
      <c r="J39" s="146"/>
      <c r="K39" s="147"/>
      <c r="L39" s="148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50"/>
      <c r="AD39" s="151">
        <f t="shared" si="0"/>
      </c>
      <c r="AE39" s="140">
        <f t="shared" si="1"/>
      </c>
      <c r="AF39" s="140">
        <f t="shared" si="2"/>
      </c>
      <c r="AG39" s="140">
        <f t="shared" si="3"/>
      </c>
      <c r="AH39" s="140">
        <f t="shared" si="4"/>
      </c>
      <c r="AI39" s="140">
        <f t="shared" si="5"/>
      </c>
      <c r="AJ39" s="140">
        <f t="shared" si="6"/>
      </c>
      <c r="AK39" s="140">
        <f t="shared" si="7"/>
      </c>
      <c r="AL39" s="140">
        <f t="shared" si="8"/>
      </c>
      <c r="AM39" s="140">
        <f t="shared" si="9"/>
      </c>
      <c r="AN39" s="140">
        <f t="shared" si="10"/>
      </c>
      <c r="AO39" s="140">
        <f t="shared" si="11"/>
      </c>
      <c r="AP39" s="140">
        <f t="shared" si="12"/>
      </c>
      <c r="AQ39" s="140">
        <f t="shared" si="13"/>
      </c>
      <c r="AR39" s="140">
        <f t="shared" si="14"/>
      </c>
      <c r="AS39" s="140">
        <f t="shared" si="15"/>
      </c>
      <c r="AT39" s="140">
        <f t="shared" si="16"/>
      </c>
      <c r="AU39" s="141">
        <f t="shared" si="17"/>
      </c>
    </row>
    <row r="40" spans="1:47" ht="17.25" customHeight="1">
      <c r="A40" s="142">
        <v>27</v>
      </c>
      <c r="B40" s="143"/>
      <c r="C40" s="143"/>
      <c r="D40" s="143"/>
      <c r="E40" s="144"/>
      <c r="F40" s="145"/>
      <c r="G40" s="146"/>
      <c r="H40" s="146"/>
      <c r="I40" s="146"/>
      <c r="J40" s="146"/>
      <c r="K40" s="147"/>
      <c r="L40" s="148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50"/>
      <c r="AD40" s="151">
        <f t="shared" si="0"/>
      </c>
      <c r="AE40" s="140">
        <f t="shared" si="1"/>
      </c>
      <c r="AF40" s="140">
        <f t="shared" si="2"/>
      </c>
      <c r="AG40" s="140">
        <f t="shared" si="3"/>
      </c>
      <c r="AH40" s="140">
        <f t="shared" si="4"/>
      </c>
      <c r="AI40" s="140">
        <f t="shared" si="5"/>
      </c>
      <c r="AJ40" s="140">
        <f t="shared" si="6"/>
      </c>
      <c r="AK40" s="140">
        <f t="shared" si="7"/>
      </c>
      <c r="AL40" s="140">
        <f t="shared" si="8"/>
      </c>
      <c r="AM40" s="140">
        <f t="shared" si="9"/>
      </c>
      <c r="AN40" s="140">
        <f t="shared" si="10"/>
      </c>
      <c r="AO40" s="140">
        <f t="shared" si="11"/>
      </c>
      <c r="AP40" s="140">
        <f t="shared" si="12"/>
      </c>
      <c r="AQ40" s="140">
        <f t="shared" si="13"/>
      </c>
      <c r="AR40" s="140">
        <f t="shared" si="14"/>
      </c>
      <c r="AS40" s="140">
        <f t="shared" si="15"/>
      </c>
      <c r="AT40" s="140">
        <f t="shared" si="16"/>
      </c>
      <c r="AU40" s="141">
        <f t="shared" si="17"/>
      </c>
    </row>
    <row r="41" spans="1:47" ht="17.25" customHeight="1">
      <c r="A41" s="142">
        <v>28</v>
      </c>
      <c r="B41" s="143"/>
      <c r="C41" s="143"/>
      <c r="D41" s="143"/>
      <c r="E41" s="144"/>
      <c r="F41" s="145"/>
      <c r="G41" s="146"/>
      <c r="H41" s="146"/>
      <c r="I41" s="146"/>
      <c r="J41" s="146"/>
      <c r="K41" s="147"/>
      <c r="L41" s="148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50"/>
      <c r="AD41" s="151">
        <f t="shared" si="0"/>
      </c>
      <c r="AE41" s="140">
        <f t="shared" si="1"/>
      </c>
      <c r="AF41" s="140">
        <f t="shared" si="2"/>
      </c>
      <c r="AG41" s="140">
        <f t="shared" si="3"/>
      </c>
      <c r="AH41" s="140">
        <f t="shared" si="4"/>
      </c>
      <c r="AI41" s="140">
        <f t="shared" si="5"/>
      </c>
      <c r="AJ41" s="140">
        <f t="shared" si="6"/>
      </c>
      <c r="AK41" s="140">
        <f t="shared" si="7"/>
      </c>
      <c r="AL41" s="140">
        <f t="shared" si="8"/>
      </c>
      <c r="AM41" s="140">
        <f t="shared" si="9"/>
      </c>
      <c r="AN41" s="140">
        <f t="shared" si="10"/>
      </c>
      <c r="AO41" s="140">
        <f t="shared" si="11"/>
      </c>
      <c r="AP41" s="140">
        <f t="shared" si="12"/>
      </c>
      <c r="AQ41" s="140">
        <f t="shared" si="13"/>
      </c>
      <c r="AR41" s="140">
        <f t="shared" si="14"/>
      </c>
      <c r="AS41" s="140">
        <f t="shared" si="15"/>
      </c>
      <c r="AT41" s="140">
        <f t="shared" si="16"/>
      </c>
      <c r="AU41" s="141">
        <f t="shared" si="17"/>
      </c>
    </row>
    <row r="42" spans="1:47" ht="17.25" customHeight="1">
      <c r="A42" s="142">
        <v>29</v>
      </c>
      <c r="B42" s="143"/>
      <c r="C42" s="143"/>
      <c r="D42" s="143"/>
      <c r="E42" s="144"/>
      <c r="F42" s="145"/>
      <c r="G42" s="146"/>
      <c r="H42" s="146"/>
      <c r="I42" s="146"/>
      <c r="J42" s="146"/>
      <c r="K42" s="147"/>
      <c r="L42" s="148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50"/>
      <c r="AD42" s="151">
        <f t="shared" si="0"/>
      </c>
      <c r="AE42" s="140">
        <f t="shared" si="1"/>
      </c>
      <c r="AF42" s="140">
        <f t="shared" si="2"/>
      </c>
      <c r="AG42" s="140">
        <f t="shared" si="3"/>
      </c>
      <c r="AH42" s="140">
        <f t="shared" si="4"/>
      </c>
      <c r="AI42" s="140">
        <f t="shared" si="5"/>
      </c>
      <c r="AJ42" s="140">
        <f t="shared" si="6"/>
      </c>
      <c r="AK42" s="140">
        <f t="shared" si="7"/>
      </c>
      <c r="AL42" s="140">
        <f t="shared" si="8"/>
      </c>
      <c r="AM42" s="140">
        <f t="shared" si="9"/>
      </c>
      <c r="AN42" s="140">
        <f t="shared" si="10"/>
      </c>
      <c r="AO42" s="140">
        <f t="shared" si="11"/>
      </c>
      <c r="AP42" s="140">
        <f t="shared" si="12"/>
      </c>
      <c r="AQ42" s="140">
        <f t="shared" si="13"/>
      </c>
      <c r="AR42" s="140">
        <f t="shared" si="14"/>
      </c>
      <c r="AS42" s="140">
        <f t="shared" si="15"/>
      </c>
      <c r="AT42" s="140">
        <f t="shared" si="16"/>
      </c>
      <c r="AU42" s="141">
        <f t="shared" si="17"/>
      </c>
    </row>
    <row r="43" spans="1:47" ht="17.25" customHeight="1">
      <c r="A43" s="142">
        <v>30</v>
      </c>
      <c r="B43" s="143"/>
      <c r="C43" s="143"/>
      <c r="D43" s="143"/>
      <c r="E43" s="144"/>
      <c r="F43" s="145"/>
      <c r="G43" s="146"/>
      <c r="H43" s="146"/>
      <c r="I43" s="146"/>
      <c r="J43" s="146"/>
      <c r="K43" s="147"/>
      <c r="L43" s="148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50"/>
      <c r="AD43" s="151">
        <f t="shared" si="0"/>
      </c>
      <c r="AE43" s="140">
        <f t="shared" si="1"/>
      </c>
      <c r="AF43" s="140">
        <f t="shared" si="2"/>
      </c>
      <c r="AG43" s="140">
        <f t="shared" si="3"/>
      </c>
      <c r="AH43" s="140">
        <f t="shared" si="4"/>
      </c>
      <c r="AI43" s="140">
        <f t="shared" si="5"/>
      </c>
      <c r="AJ43" s="140">
        <f t="shared" si="6"/>
      </c>
      <c r="AK43" s="140">
        <f t="shared" si="7"/>
      </c>
      <c r="AL43" s="140">
        <f t="shared" si="8"/>
      </c>
      <c r="AM43" s="140">
        <f t="shared" si="9"/>
      </c>
      <c r="AN43" s="140">
        <f t="shared" si="10"/>
      </c>
      <c r="AO43" s="140">
        <f t="shared" si="11"/>
      </c>
      <c r="AP43" s="140">
        <f t="shared" si="12"/>
      </c>
      <c r="AQ43" s="140">
        <f t="shared" si="13"/>
      </c>
      <c r="AR43" s="140">
        <f t="shared" si="14"/>
      </c>
      <c r="AS43" s="140">
        <f t="shared" si="15"/>
      </c>
      <c r="AT43" s="140">
        <f t="shared" si="16"/>
      </c>
      <c r="AU43" s="141">
        <f t="shared" si="17"/>
      </c>
    </row>
    <row r="44" spans="1:47" ht="17.25" customHeight="1">
      <c r="A44" s="126">
        <v>31</v>
      </c>
      <c r="B44" s="127"/>
      <c r="C44" s="127"/>
      <c r="D44" s="127"/>
      <c r="E44" s="128"/>
      <c r="F44" s="129"/>
      <c r="G44" s="130"/>
      <c r="H44" s="130"/>
      <c r="I44" s="130"/>
      <c r="J44" s="130"/>
      <c r="K44" s="131"/>
      <c r="L44" s="132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4"/>
      <c r="AD44" s="135">
        <f t="shared" si="0"/>
      </c>
      <c r="AE44" s="102">
        <f t="shared" si="1"/>
      </c>
      <c r="AF44" s="102">
        <f t="shared" si="2"/>
      </c>
      <c r="AG44" s="102">
        <f t="shared" si="3"/>
      </c>
      <c r="AH44" s="102">
        <f t="shared" si="4"/>
      </c>
      <c r="AI44" s="102">
        <f t="shared" si="5"/>
      </c>
      <c r="AJ44" s="102">
        <f t="shared" si="6"/>
      </c>
      <c r="AK44" s="102">
        <f t="shared" si="7"/>
      </c>
      <c r="AL44" s="102">
        <f t="shared" si="8"/>
      </c>
      <c r="AM44" s="102">
        <f t="shared" si="9"/>
      </c>
      <c r="AN44" s="102">
        <f t="shared" si="10"/>
      </c>
      <c r="AO44" s="102">
        <f t="shared" si="11"/>
      </c>
      <c r="AP44" s="102">
        <f t="shared" si="12"/>
      </c>
      <c r="AQ44" s="102">
        <f t="shared" si="13"/>
      </c>
      <c r="AR44" s="102">
        <f t="shared" si="14"/>
      </c>
      <c r="AS44" s="102">
        <f t="shared" si="15"/>
      </c>
      <c r="AT44" s="102">
        <f t="shared" si="16"/>
      </c>
      <c r="AU44" s="103">
        <f t="shared" si="17"/>
      </c>
    </row>
    <row r="45" spans="1:47" ht="17.25" customHeight="1">
      <c r="A45" s="104" t="s">
        <v>59</v>
      </c>
      <c r="B45" s="105"/>
      <c r="C45" s="105"/>
      <c r="D45" s="105"/>
      <c r="E45" s="106"/>
      <c r="F45" s="136" t="e">
        <f>AVERAGE(F14:K44)</f>
        <v>#DIV/0!</v>
      </c>
      <c r="G45" s="137"/>
      <c r="H45" s="137"/>
      <c r="I45" s="137"/>
      <c r="J45" s="137"/>
      <c r="K45" s="138"/>
      <c r="L45" s="139" t="e">
        <f>AVERAGE(L14:Q44)</f>
        <v>#DIV/0!</v>
      </c>
      <c r="M45" s="116"/>
      <c r="N45" s="116"/>
      <c r="O45" s="116"/>
      <c r="P45" s="116"/>
      <c r="Q45" s="116"/>
      <c r="R45" s="116" t="e">
        <f>AVERAGE(R14:W44)</f>
        <v>#DIV/0!</v>
      </c>
      <c r="S45" s="116"/>
      <c r="T45" s="116"/>
      <c r="U45" s="116"/>
      <c r="V45" s="116"/>
      <c r="W45" s="116"/>
      <c r="X45" s="116" t="e">
        <f>AVERAGE(X14:AC44)</f>
        <v>#DIV/0!</v>
      </c>
      <c r="Y45" s="116"/>
      <c r="Z45" s="116"/>
      <c r="AA45" s="116"/>
      <c r="AB45" s="116"/>
      <c r="AC45" s="117"/>
      <c r="AD45" s="118" t="e">
        <f>AVERAGE(AD14:AD44)</f>
        <v>#DIV/0!</v>
      </c>
      <c r="AE45" s="116"/>
      <c r="AF45" s="116"/>
      <c r="AG45" s="116"/>
      <c r="AH45" s="116"/>
      <c r="AI45" s="116"/>
      <c r="AJ45" s="116" t="e">
        <f>AVERAGE(AJ14:AJ44)</f>
        <v>#DIV/0!</v>
      </c>
      <c r="AK45" s="116"/>
      <c r="AL45" s="116"/>
      <c r="AM45" s="116"/>
      <c r="AN45" s="116"/>
      <c r="AO45" s="116"/>
      <c r="AP45" s="116" t="e">
        <f>AVERAGE(AP14:AP44)</f>
        <v>#DIV/0!</v>
      </c>
      <c r="AQ45" s="116"/>
      <c r="AR45" s="116"/>
      <c r="AS45" s="116"/>
      <c r="AT45" s="116"/>
      <c r="AU45" s="117"/>
    </row>
    <row r="46" spans="1:47" ht="17.25" customHeight="1">
      <c r="A46" s="109" t="s">
        <v>60</v>
      </c>
      <c r="B46" s="110"/>
      <c r="C46" s="110"/>
      <c r="D46" s="110"/>
      <c r="E46" s="111"/>
      <c r="F46" s="112">
        <f>MAX(F14:K44)</f>
        <v>0</v>
      </c>
      <c r="G46" s="113"/>
      <c r="H46" s="113"/>
      <c r="I46" s="113"/>
      <c r="J46" s="113"/>
      <c r="K46" s="114"/>
      <c r="L46" s="115">
        <f>MAX(L14:Q44)</f>
        <v>0</v>
      </c>
      <c r="M46" s="99"/>
      <c r="N46" s="99"/>
      <c r="O46" s="99"/>
      <c r="P46" s="99"/>
      <c r="Q46" s="99"/>
      <c r="R46" s="99">
        <f>MAX(R14:W44)</f>
        <v>0</v>
      </c>
      <c r="S46" s="99"/>
      <c r="T46" s="99"/>
      <c r="U46" s="99"/>
      <c r="V46" s="99"/>
      <c r="W46" s="99"/>
      <c r="X46" s="99">
        <f>MAX(X14:AC44)</f>
        <v>0</v>
      </c>
      <c r="Y46" s="99"/>
      <c r="Z46" s="99"/>
      <c r="AA46" s="99"/>
      <c r="AB46" s="99"/>
      <c r="AC46" s="100"/>
      <c r="AD46" s="101">
        <f>MAX(AD14:AD44)</f>
        <v>0</v>
      </c>
      <c r="AE46" s="99"/>
      <c r="AF46" s="99"/>
      <c r="AG46" s="99"/>
      <c r="AH46" s="99"/>
      <c r="AI46" s="99"/>
      <c r="AJ46" s="99">
        <f>MAX(AJ14:AJ44)</f>
        <v>0</v>
      </c>
      <c r="AK46" s="99"/>
      <c r="AL46" s="99"/>
      <c r="AM46" s="99"/>
      <c r="AN46" s="99"/>
      <c r="AO46" s="99"/>
      <c r="AP46" s="99">
        <f>MAX(AP14:AP44)</f>
        <v>0</v>
      </c>
      <c r="AQ46" s="99"/>
      <c r="AR46" s="99"/>
      <c r="AS46" s="99"/>
      <c r="AT46" s="99"/>
      <c r="AU46" s="100"/>
    </row>
    <row r="47" spans="1:47" ht="17.25" customHeight="1">
      <c r="A47" s="119" t="s">
        <v>61</v>
      </c>
      <c r="B47" s="120"/>
      <c r="C47" s="120"/>
      <c r="D47" s="120"/>
      <c r="E47" s="121"/>
      <c r="F47" s="122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4"/>
      <c r="AD47" s="125" t="e">
        <f>L10*AD45</f>
        <v>#DIV/0!</v>
      </c>
      <c r="AE47" s="107"/>
      <c r="AF47" s="107"/>
      <c r="AG47" s="107"/>
      <c r="AH47" s="107"/>
      <c r="AI47" s="107"/>
      <c r="AJ47" s="107" t="e">
        <f>L10*AJ45</f>
        <v>#DIV/0!</v>
      </c>
      <c r="AK47" s="107"/>
      <c r="AL47" s="107"/>
      <c r="AM47" s="107"/>
      <c r="AN47" s="107"/>
      <c r="AO47" s="107"/>
      <c r="AP47" s="107" t="e">
        <f>L10*AP45</f>
        <v>#DIV/0!</v>
      </c>
      <c r="AQ47" s="107"/>
      <c r="AR47" s="107"/>
      <c r="AS47" s="107"/>
      <c r="AT47" s="107"/>
      <c r="AU47" s="108"/>
    </row>
  </sheetData>
  <sheetProtection sheet="1"/>
  <mergeCells count="295">
    <mergeCell ref="AM1:AU1"/>
    <mergeCell ref="A2:AU2"/>
    <mergeCell ref="A4:I4"/>
    <mergeCell ref="A6:K6"/>
    <mergeCell ref="L6:AC6"/>
    <mergeCell ref="G8:K8"/>
    <mergeCell ref="G9:K9"/>
    <mergeCell ref="L7:AC7"/>
    <mergeCell ref="L8:AC8"/>
    <mergeCell ref="L9:AC9"/>
    <mergeCell ref="A7:F9"/>
    <mergeCell ref="G7:K7"/>
    <mergeCell ref="A12:E13"/>
    <mergeCell ref="F12:K13"/>
    <mergeCell ref="L12:AC12"/>
    <mergeCell ref="AD12:AU12"/>
    <mergeCell ref="L13:Q13"/>
    <mergeCell ref="R13:W13"/>
    <mergeCell ref="X13:AC13"/>
    <mergeCell ref="AD13:AI13"/>
    <mergeCell ref="AJ13:AO13"/>
    <mergeCell ref="AP13:AU13"/>
    <mergeCell ref="A14:E14"/>
    <mergeCell ref="F14:K14"/>
    <mergeCell ref="L14:Q14"/>
    <mergeCell ref="R14:W14"/>
    <mergeCell ref="X14:AC14"/>
    <mergeCell ref="AD14:AI14"/>
    <mergeCell ref="AJ14:AO14"/>
    <mergeCell ref="AP14:AU14"/>
    <mergeCell ref="A15:E15"/>
    <mergeCell ref="F15:K15"/>
    <mergeCell ref="L15:Q15"/>
    <mergeCell ref="R15:W15"/>
    <mergeCell ref="X15:AC15"/>
    <mergeCell ref="AD15:AI15"/>
    <mergeCell ref="AJ15:AO15"/>
    <mergeCell ref="AP15:AU15"/>
    <mergeCell ref="A16:E16"/>
    <mergeCell ref="F16:K16"/>
    <mergeCell ref="L16:Q16"/>
    <mergeCell ref="R16:W16"/>
    <mergeCell ref="X16:AC16"/>
    <mergeCell ref="AD16:AI16"/>
    <mergeCell ref="AJ16:AO16"/>
    <mergeCell ref="AP16:AU16"/>
    <mergeCell ref="A17:E17"/>
    <mergeCell ref="F17:K17"/>
    <mergeCell ref="L17:Q17"/>
    <mergeCell ref="R17:W17"/>
    <mergeCell ref="X17:AC17"/>
    <mergeCell ref="AD17:AI17"/>
    <mergeCell ref="AJ17:AO17"/>
    <mergeCell ref="AP17:AU17"/>
    <mergeCell ref="A18:E18"/>
    <mergeCell ref="F18:K18"/>
    <mergeCell ref="L18:Q18"/>
    <mergeCell ref="R18:W18"/>
    <mergeCell ref="X18:AC18"/>
    <mergeCell ref="AD18:AI18"/>
    <mergeCell ref="AJ18:AO18"/>
    <mergeCell ref="AP18:AU18"/>
    <mergeCell ref="A19:E19"/>
    <mergeCell ref="F19:K19"/>
    <mergeCell ref="L19:Q19"/>
    <mergeCell ref="R19:W19"/>
    <mergeCell ref="X19:AC19"/>
    <mergeCell ref="AD19:AI19"/>
    <mergeCell ref="AJ19:AO19"/>
    <mergeCell ref="AP19:AU19"/>
    <mergeCell ref="A20:E20"/>
    <mergeCell ref="F20:K20"/>
    <mergeCell ref="L20:Q20"/>
    <mergeCell ref="R20:W20"/>
    <mergeCell ref="X20:AC20"/>
    <mergeCell ref="AD20:AI20"/>
    <mergeCell ref="AJ20:AO20"/>
    <mergeCell ref="AP20:AU20"/>
    <mergeCell ref="A21:E21"/>
    <mergeCell ref="F21:K21"/>
    <mergeCell ref="L21:Q21"/>
    <mergeCell ref="R21:W21"/>
    <mergeCell ref="X21:AC21"/>
    <mergeCell ref="AD21:AI21"/>
    <mergeCell ref="AJ21:AO21"/>
    <mergeCell ref="AP21:AU21"/>
    <mergeCell ref="A22:E22"/>
    <mergeCell ref="F22:K22"/>
    <mergeCell ref="L22:Q22"/>
    <mergeCell ref="R22:W22"/>
    <mergeCell ref="X22:AC22"/>
    <mergeCell ref="AD22:AI22"/>
    <mergeCell ref="AJ22:AO22"/>
    <mergeCell ref="AP22:AU22"/>
    <mergeCell ref="A23:E23"/>
    <mergeCell ref="F23:K23"/>
    <mergeCell ref="L23:Q23"/>
    <mergeCell ref="R23:W23"/>
    <mergeCell ref="X23:AC23"/>
    <mergeCell ref="AD23:AI23"/>
    <mergeCell ref="AJ23:AO23"/>
    <mergeCell ref="AP23:AU23"/>
    <mergeCell ref="A24:E24"/>
    <mergeCell ref="F24:K24"/>
    <mergeCell ref="L24:Q24"/>
    <mergeCell ref="R24:W24"/>
    <mergeCell ref="X24:AC24"/>
    <mergeCell ref="AD24:AI24"/>
    <mergeCell ref="AJ24:AO24"/>
    <mergeCell ref="AP24:AU24"/>
    <mergeCell ref="A25:E25"/>
    <mergeCell ref="F25:K25"/>
    <mergeCell ref="L25:Q25"/>
    <mergeCell ref="R25:W25"/>
    <mergeCell ref="X25:AC25"/>
    <mergeCell ref="AD25:AI25"/>
    <mergeCell ref="AJ25:AO25"/>
    <mergeCell ref="AP25:AU25"/>
    <mergeCell ref="A26:E26"/>
    <mergeCell ref="F26:K26"/>
    <mergeCell ref="L26:Q26"/>
    <mergeCell ref="R26:W26"/>
    <mergeCell ref="X26:AC26"/>
    <mergeCell ref="AD26:AI26"/>
    <mergeCell ref="AJ26:AO26"/>
    <mergeCell ref="AP26:AU26"/>
    <mergeCell ref="A27:E27"/>
    <mergeCell ref="F27:K27"/>
    <mergeCell ref="L27:Q27"/>
    <mergeCell ref="R27:W27"/>
    <mergeCell ref="X27:AC27"/>
    <mergeCell ref="AD27:AI27"/>
    <mergeCell ref="AJ27:AO27"/>
    <mergeCell ref="AP27:AU27"/>
    <mergeCell ref="A28:E28"/>
    <mergeCell ref="F28:K28"/>
    <mergeCell ref="L28:Q28"/>
    <mergeCell ref="R28:W28"/>
    <mergeCell ref="X28:AC28"/>
    <mergeCell ref="AD28:AI28"/>
    <mergeCell ref="AJ28:AO28"/>
    <mergeCell ref="AP28:AU28"/>
    <mergeCell ref="A29:E29"/>
    <mergeCell ref="F29:K29"/>
    <mergeCell ref="L29:Q29"/>
    <mergeCell ref="R29:W29"/>
    <mergeCell ref="X29:AC29"/>
    <mergeCell ref="AD29:AI29"/>
    <mergeCell ref="AJ29:AO29"/>
    <mergeCell ref="AP29:AU29"/>
    <mergeCell ref="A30:E30"/>
    <mergeCell ref="F30:K30"/>
    <mergeCell ref="L30:Q30"/>
    <mergeCell ref="R30:W30"/>
    <mergeCell ref="X30:AC30"/>
    <mergeCell ref="AD30:AI30"/>
    <mergeCell ref="AJ30:AO30"/>
    <mergeCell ref="AP30:AU30"/>
    <mergeCell ref="A31:E31"/>
    <mergeCell ref="F31:K31"/>
    <mergeCell ref="L31:Q31"/>
    <mergeCell ref="R31:W31"/>
    <mergeCell ref="X31:AC31"/>
    <mergeCell ref="AD31:AI31"/>
    <mergeCell ref="AJ31:AO31"/>
    <mergeCell ref="AP31:AU31"/>
    <mergeCell ref="A32:E32"/>
    <mergeCell ref="F32:K32"/>
    <mergeCell ref="L32:Q32"/>
    <mergeCell ref="R32:W32"/>
    <mergeCell ref="X32:AC32"/>
    <mergeCell ref="AD32:AI32"/>
    <mergeCell ref="AJ32:AO32"/>
    <mergeCell ref="AP32:AU32"/>
    <mergeCell ref="A33:E33"/>
    <mergeCell ref="F33:K33"/>
    <mergeCell ref="L33:Q33"/>
    <mergeCell ref="R33:W33"/>
    <mergeCell ref="X33:AC33"/>
    <mergeCell ref="AD33:AI33"/>
    <mergeCell ref="AJ33:AO33"/>
    <mergeCell ref="AP33:AU33"/>
    <mergeCell ref="A34:E34"/>
    <mergeCell ref="F34:K34"/>
    <mergeCell ref="L34:Q34"/>
    <mergeCell ref="R34:W34"/>
    <mergeCell ref="X34:AC34"/>
    <mergeCell ref="AD34:AI34"/>
    <mergeCell ref="AJ34:AO34"/>
    <mergeCell ref="AP34:AU34"/>
    <mergeCell ref="A35:E35"/>
    <mergeCell ref="F35:K35"/>
    <mergeCell ref="L35:Q35"/>
    <mergeCell ref="R35:W35"/>
    <mergeCell ref="X35:AC35"/>
    <mergeCell ref="AD35:AI35"/>
    <mergeCell ref="AJ35:AO35"/>
    <mergeCell ref="AP35:AU35"/>
    <mergeCell ref="A36:E36"/>
    <mergeCell ref="F36:K36"/>
    <mergeCell ref="L36:Q36"/>
    <mergeCell ref="R36:W36"/>
    <mergeCell ref="X36:AC36"/>
    <mergeCell ref="AD36:AI36"/>
    <mergeCell ref="AJ36:AO36"/>
    <mergeCell ref="AP36:AU36"/>
    <mergeCell ref="A37:E37"/>
    <mergeCell ref="F37:K37"/>
    <mergeCell ref="L37:Q37"/>
    <mergeCell ref="R37:W37"/>
    <mergeCell ref="X37:AC37"/>
    <mergeCell ref="AD37:AI37"/>
    <mergeCell ref="AJ37:AO37"/>
    <mergeCell ref="AP37:AU37"/>
    <mergeCell ref="A38:E38"/>
    <mergeCell ref="F38:K38"/>
    <mergeCell ref="L38:Q38"/>
    <mergeCell ref="R38:W38"/>
    <mergeCell ref="X38:AC38"/>
    <mergeCell ref="AD38:AI38"/>
    <mergeCell ref="AJ38:AO38"/>
    <mergeCell ref="AP38:AU38"/>
    <mergeCell ref="A39:E39"/>
    <mergeCell ref="F39:K39"/>
    <mergeCell ref="L39:Q39"/>
    <mergeCell ref="R39:W39"/>
    <mergeCell ref="X39:AC39"/>
    <mergeCell ref="AD39:AI39"/>
    <mergeCell ref="AJ39:AO39"/>
    <mergeCell ref="AP39:AU39"/>
    <mergeCell ref="A40:E40"/>
    <mergeCell ref="F40:K40"/>
    <mergeCell ref="L40:Q40"/>
    <mergeCell ref="R40:W40"/>
    <mergeCell ref="X40:AC40"/>
    <mergeCell ref="AD40:AI40"/>
    <mergeCell ref="AJ40:AO40"/>
    <mergeCell ref="AP40:AU40"/>
    <mergeCell ref="A41:E41"/>
    <mergeCell ref="F41:K41"/>
    <mergeCell ref="L41:Q41"/>
    <mergeCell ref="R41:W41"/>
    <mergeCell ref="X41:AC41"/>
    <mergeCell ref="AD41:AI41"/>
    <mergeCell ref="AJ41:AO41"/>
    <mergeCell ref="AP41:AU41"/>
    <mergeCell ref="A42:E42"/>
    <mergeCell ref="F42:K42"/>
    <mergeCell ref="L42:Q42"/>
    <mergeCell ref="R42:W42"/>
    <mergeCell ref="X42:AC42"/>
    <mergeCell ref="AD42:AI42"/>
    <mergeCell ref="AJ42:AO42"/>
    <mergeCell ref="AP42:AU42"/>
    <mergeCell ref="A43:E43"/>
    <mergeCell ref="F43:K43"/>
    <mergeCell ref="L43:Q43"/>
    <mergeCell ref="R43:W43"/>
    <mergeCell ref="X43:AC43"/>
    <mergeCell ref="AD43:AI43"/>
    <mergeCell ref="AJ43:AO43"/>
    <mergeCell ref="AP43:AU43"/>
    <mergeCell ref="AP45:AU45"/>
    <mergeCell ref="A44:E44"/>
    <mergeCell ref="F44:K44"/>
    <mergeCell ref="L44:Q44"/>
    <mergeCell ref="R44:W44"/>
    <mergeCell ref="X44:AC44"/>
    <mergeCell ref="AD44:AI44"/>
    <mergeCell ref="F45:K45"/>
    <mergeCell ref="L45:Q45"/>
    <mergeCell ref="R45:W45"/>
    <mergeCell ref="X45:AC45"/>
    <mergeCell ref="AD45:AI45"/>
    <mergeCell ref="AJ45:AO45"/>
    <mergeCell ref="A47:E47"/>
    <mergeCell ref="F47:AC47"/>
    <mergeCell ref="AD47:AI47"/>
    <mergeCell ref="AJ47:AO47"/>
    <mergeCell ref="AP47:AU47"/>
    <mergeCell ref="A46:E46"/>
    <mergeCell ref="F46:K46"/>
    <mergeCell ref="L46:Q46"/>
    <mergeCell ref="R46:W46"/>
    <mergeCell ref="X46:AC46"/>
    <mergeCell ref="A10:K10"/>
    <mergeCell ref="L10:R10"/>
    <mergeCell ref="S10:W10"/>
    <mergeCell ref="X10:AC10"/>
    <mergeCell ref="AJ46:AO46"/>
    <mergeCell ref="AP46:AU46"/>
    <mergeCell ref="AD46:AI46"/>
    <mergeCell ref="AJ44:AO44"/>
    <mergeCell ref="AP44:AU44"/>
    <mergeCell ref="A45:E45"/>
  </mergeCells>
  <printOptions/>
  <pageMargins left="0.7086614173228347" right="0.7086614173228347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U47"/>
  <sheetViews>
    <sheetView zoomScalePageLayoutView="0" workbookViewId="0" topLeftCell="A1">
      <selection activeCell="L51" sqref="L51"/>
    </sheetView>
  </sheetViews>
  <sheetFormatPr defaultColWidth="9.00390625" defaultRowHeight="13.5"/>
  <cols>
    <col min="1" max="48" width="1.875" style="0" customWidth="1"/>
    <col min="49" max="73" width="2.125" style="0" customWidth="1"/>
  </cols>
  <sheetData>
    <row r="1" spans="39:47" ht="13.5">
      <c r="AM1" s="183" t="s">
        <v>75</v>
      </c>
      <c r="AN1" s="183"/>
      <c r="AO1" s="183"/>
      <c r="AP1" s="183"/>
      <c r="AQ1" s="183"/>
      <c r="AR1" s="183"/>
      <c r="AS1" s="183"/>
      <c r="AT1" s="183"/>
      <c r="AU1" s="183"/>
    </row>
    <row r="2" spans="1:47" ht="25.5" customHeight="1">
      <c r="A2" s="66" t="s">
        <v>89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</row>
    <row r="3" spans="1:47" s="23" customFormat="1" ht="10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</row>
    <row r="4" spans="1:47" ht="17.25" customHeight="1">
      <c r="A4" s="184" t="s">
        <v>90</v>
      </c>
      <c r="B4" s="184"/>
      <c r="C4" s="184"/>
      <c r="D4" s="184"/>
      <c r="E4" s="184"/>
      <c r="F4" s="184"/>
      <c r="G4" s="184"/>
      <c r="H4" s="184"/>
      <c r="I4" s="184"/>
      <c r="J4" s="24"/>
      <c r="K4" s="24"/>
      <c r="L4" s="24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</row>
    <row r="5" spans="1:47" ht="6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</row>
    <row r="6" spans="1:47" ht="26.25" customHeight="1">
      <c r="A6" s="164" t="s">
        <v>50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85">
        <f>'表紙'!D6</f>
        <v>0</v>
      </c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7"/>
      <c r="AD6" s="28"/>
      <c r="AE6" s="28"/>
      <c r="AF6" s="28"/>
      <c r="AG6" s="29"/>
      <c r="AH6" s="29"/>
      <c r="AI6" s="29"/>
      <c r="AJ6" s="29"/>
      <c r="AK6" s="29"/>
      <c r="AL6" s="29"/>
      <c r="AM6" s="30"/>
      <c r="AN6" s="30"/>
      <c r="AO6" s="30"/>
      <c r="AP6" s="30"/>
      <c r="AQ6" s="30"/>
      <c r="AR6" s="30"/>
      <c r="AS6" s="30"/>
      <c r="AT6" s="30"/>
      <c r="AU6" s="30"/>
    </row>
    <row r="7" spans="1:47" ht="26.25" customHeight="1">
      <c r="A7" s="181" t="s">
        <v>51</v>
      </c>
      <c r="B7" s="181"/>
      <c r="C7" s="181"/>
      <c r="D7" s="181"/>
      <c r="E7" s="181"/>
      <c r="F7" s="181"/>
      <c r="G7" s="182" t="s">
        <v>91</v>
      </c>
      <c r="H7" s="182"/>
      <c r="I7" s="182"/>
      <c r="J7" s="182"/>
      <c r="K7" s="182"/>
      <c r="L7" s="172">
        <f>'4月'!L7:AC7</f>
        <v>0</v>
      </c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4"/>
      <c r="AD7" s="26"/>
      <c r="AE7" s="26"/>
      <c r="AF7" s="26"/>
      <c r="AG7" s="29"/>
      <c r="AH7" s="29"/>
      <c r="AI7" s="29"/>
      <c r="AJ7" s="29"/>
      <c r="AK7" s="29"/>
      <c r="AL7" s="29"/>
      <c r="AM7" s="30"/>
      <c r="AN7" s="30"/>
      <c r="AO7" s="30"/>
      <c r="AP7" s="30"/>
      <c r="AQ7" s="30"/>
      <c r="AR7" s="30"/>
      <c r="AS7" s="30"/>
      <c r="AT7" s="30"/>
      <c r="AU7" s="30"/>
    </row>
    <row r="8" spans="1:47" ht="26.25" customHeight="1">
      <c r="A8" s="181"/>
      <c r="B8" s="181"/>
      <c r="C8" s="181"/>
      <c r="D8" s="181"/>
      <c r="E8" s="181"/>
      <c r="F8" s="181"/>
      <c r="G8" s="188" t="s">
        <v>92</v>
      </c>
      <c r="H8" s="188"/>
      <c r="I8" s="188"/>
      <c r="J8" s="188"/>
      <c r="K8" s="188"/>
      <c r="L8" s="175">
        <f>'4月'!L8:AC8</f>
        <v>0</v>
      </c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7"/>
      <c r="AD8" s="26"/>
      <c r="AE8" s="26"/>
      <c r="AF8" s="26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</row>
    <row r="9" spans="1:47" ht="26.25" customHeight="1">
      <c r="A9" s="181"/>
      <c r="B9" s="181"/>
      <c r="C9" s="181"/>
      <c r="D9" s="181"/>
      <c r="E9" s="181"/>
      <c r="F9" s="181"/>
      <c r="G9" s="171" t="s">
        <v>93</v>
      </c>
      <c r="H9" s="171"/>
      <c r="I9" s="171"/>
      <c r="J9" s="171"/>
      <c r="K9" s="171"/>
      <c r="L9" s="178">
        <f>'4月'!L9:AC9</f>
        <v>0</v>
      </c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80"/>
      <c r="AD9" s="26"/>
      <c r="AE9" s="26"/>
      <c r="AF9" s="26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</row>
    <row r="10" spans="1:47" ht="26.25" customHeight="1">
      <c r="A10" s="91" t="s">
        <v>62</v>
      </c>
      <c r="B10" s="92"/>
      <c r="C10" s="92"/>
      <c r="D10" s="92"/>
      <c r="E10" s="92"/>
      <c r="F10" s="92"/>
      <c r="G10" s="92"/>
      <c r="H10" s="92"/>
      <c r="I10" s="92"/>
      <c r="J10" s="92"/>
      <c r="K10" s="93"/>
      <c r="L10" s="94"/>
      <c r="M10" s="94"/>
      <c r="N10" s="94"/>
      <c r="O10" s="94"/>
      <c r="P10" s="94"/>
      <c r="Q10" s="94"/>
      <c r="R10" s="94"/>
      <c r="S10" s="95" t="s">
        <v>94</v>
      </c>
      <c r="T10" s="95"/>
      <c r="U10" s="95"/>
      <c r="V10" s="95"/>
      <c r="W10" s="95"/>
      <c r="X10" s="96"/>
      <c r="Y10" s="97"/>
      <c r="Z10" s="97"/>
      <c r="AA10" s="97"/>
      <c r="AB10" s="97"/>
      <c r="AC10" s="98"/>
      <c r="AD10" s="26"/>
      <c r="AE10" s="26"/>
      <c r="AF10" s="26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</row>
    <row r="11" ht="6.75" customHeight="1"/>
    <row r="12" spans="1:47" ht="18" customHeight="1">
      <c r="A12" s="164" t="s">
        <v>1</v>
      </c>
      <c r="B12" s="164"/>
      <c r="C12" s="164"/>
      <c r="D12" s="164"/>
      <c r="E12" s="165"/>
      <c r="F12" s="166" t="s">
        <v>95</v>
      </c>
      <c r="G12" s="167"/>
      <c r="H12" s="167"/>
      <c r="I12" s="167"/>
      <c r="J12" s="167"/>
      <c r="K12" s="167"/>
      <c r="L12" s="154" t="s">
        <v>96</v>
      </c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6"/>
      <c r="AD12" s="154" t="s">
        <v>97</v>
      </c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6"/>
    </row>
    <row r="13" spans="1:47" ht="14.25" customHeight="1">
      <c r="A13" s="164"/>
      <c r="B13" s="164"/>
      <c r="C13" s="164"/>
      <c r="D13" s="164"/>
      <c r="E13" s="165"/>
      <c r="F13" s="167"/>
      <c r="G13" s="167"/>
      <c r="H13" s="167"/>
      <c r="I13" s="167"/>
      <c r="J13" s="167"/>
      <c r="K13" s="167"/>
      <c r="L13" s="168" t="s">
        <v>98</v>
      </c>
      <c r="M13" s="169"/>
      <c r="N13" s="169"/>
      <c r="O13" s="169"/>
      <c r="P13" s="169"/>
      <c r="Q13" s="169"/>
      <c r="R13" s="169" t="s">
        <v>57</v>
      </c>
      <c r="S13" s="169"/>
      <c r="T13" s="169"/>
      <c r="U13" s="169"/>
      <c r="V13" s="169"/>
      <c r="W13" s="169"/>
      <c r="X13" s="169" t="s">
        <v>99</v>
      </c>
      <c r="Y13" s="169"/>
      <c r="Z13" s="169"/>
      <c r="AA13" s="169"/>
      <c r="AB13" s="169"/>
      <c r="AC13" s="170"/>
      <c r="AD13" s="168" t="s">
        <v>98</v>
      </c>
      <c r="AE13" s="169"/>
      <c r="AF13" s="169"/>
      <c r="AG13" s="169"/>
      <c r="AH13" s="169"/>
      <c r="AI13" s="169"/>
      <c r="AJ13" s="169" t="s">
        <v>57</v>
      </c>
      <c r="AK13" s="169"/>
      <c r="AL13" s="169"/>
      <c r="AM13" s="169"/>
      <c r="AN13" s="169"/>
      <c r="AO13" s="169"/>
      <c r="AP13" s="169" t="s">
        <v>99</v>
      </c>
      <c r="AQ13" s="169"/>
      <c r="AR13" s="169"/>
      <c r="AS13" s="169"/>
      <c r="AT13" s="169"/>
      <c r="AU13" s="170"/>
    </row>
    <row r="14" spans="1:47" ht="17.25" customHeight="1">
      <c r="A14" s="154">
        <v>1</v>
      </c>
      <c r="B14" s="155"/>
      <c r="C14" s="155"/>
      <c r="D14" s="155"/>
      <c r="E14" s="156"/>
      <c r="F14" s="157"/>
      <c r="G14" s="158"/>
      <c r="H14" s="158"/>
      <c r="I14" s="158"/>
      <c r="J14" s="158"/>
      <c r="K14" s="159"/>
      <c r="L14" s="160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2"/>
      <c r="AD14" s="163">
        <f>IF(F14="","",F14*L14/1000)</f>
      </c>
      <c r="AE14" s="152">
        <f>IF(AA14="","",AA14*Y14/1000)</f>
      </c>
      <c r="AF14" s="152">
        <f>IF(AB14="","",AB14*Y14/1000)</f>
      </c>
      <c r="AG14" s="152">
        <f>IF(AC14="","",AC14*AB14/1000)</f>
      </c>
      <c r="AH14" s="152">
        <f>IF(AD14="","",AD14*AB14/1000)</f>
      </c>
      <c r="AI14" s="152">
        <f>IF(AE14="","",AE14*AB14/1000)</f>
      </c>
      <c r="AJ14" s="152">
        <f>IF(F14="","",F14*R14/1000)</f>
      </c>
      <c r="AK14" s="152">
        <f>IF(AG14="","",AG14*AE14/1000)</f>
      </c>
      <c r="AL14" s="152">
        <f>IF(AH14="","",AH14*AE14/1000)</f>
      </c>
      <c r="AM14" s="152">
        <f>IF(AI14="","",AI14*AH14/1000)</f>
      </c>
      <c r="AN14" s="152">
        <f>IF(AJ14="","",AJ14*AH14/1000)</f>
      </c>
      <c r="AO14" s="152">
        <f>IF(AK14="","",AK14*AH14/1000)</f>
      </c>
      <c r="AP14" s="152">
        <f>IF(F14="","",F14*X14/1000)</f>
      </c>
      <c r="AQ14" s="152">
        <f>IF(AM14="","",AM14*AK14/1000)</f>
      </c>
      <c r="AR14" s="152">
        <f>IF(AN14="","",AN14*AK14/1000)</f>
      </c>
      <c r="AS14" s="152">
        <f>IF(AO14="","",AO14*AN14/1000)</f>
      </c>
      <c r="AT14" s="152">
        <f>IF(AP14="","",AP14*AN14/1000)</f>
      </c>
      <c r="AU14" s="153">
        <f>IF(AQ14="","",AQ14*AN14/1000)</f>
      </c>
    </row>
    <row r="15" spans="1:47" ht="17.25" customHeight="1">
      <c r="A15" s="142">
        <v>2</v>
      </c>
      <c r="B15" s="143"/>
      <c r="C15" s="143"/>
      <c r="D15" s="143"/>
      <c r="E15" s="144"/>
      <c r="F15" s="145"/>
      <c r="G15" s="146"/>
      <c r="H15" s="146"/>
      <c r="I15" s="146"/>
      <c r="J15" s="146"/>
      <c r="K15" s="147"/>
      <c r="L15" s="148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/>
      <c r="AD15" s="151">
        <f aca="true" t="shared" si="0" ref="AD15:AD44">IF(F15="","",F15*L15/1000)</f>
      </c>
      <c r="AE15" s="140">
        <f aca="true" t="shared" si="1" ref="AE15:AE44">IF(AA15="","",AA15*Y15/1000)</f>
      </c>
      <c r="AF15" s="140">
        <f aca="true" t="shared" si="2" ref="AF15:AF44">IF(AB15="","",AB15*Y15/1000)</f>
      </c>
      <c r="AG15" s="140">
        <f aca="true" t="shared" si="3" ref="AG15:AG44">IF(AC15="","",AC15*AB15/1000)</f>
      </c>
      <c r="AH15" s="140">
        <f aca="true" t="shared" si="4" ref="AH15:AH44">IF(AD15="","",AD15*AB15/1000)</f>
      </c>
      <c r="AI15" s="140">
        <f aca="true" t="shared" si="5" ref="AI15:AI44">IF(AE15="","",AE15*AB15/1000)</f>
      </c>
      <c r="AJ15" s="140">
        <f aca="true" t="shared" si="6" ref="AJ15:AJ44">IF(F15="","",F15*R15/1000)</f>
      </c>
      <c r="AK15" s="140">
        <f aca="true" t="shared" si="7" ref="AK15:AK44">IF(AG15="","",AG15*AE15/1000)</f>
      </c>
      <c r="AL15" s="140">
        <f aca="true" t="shared" si="8" ref="AL15:AL44">IF(AH15="","",AH15*AE15/1000)</f>
      </c>
      <c r="AM15" s="140">
        <f aca="true" t="shared" si="9" ref="AM15:AM44">IF(AI15="","",AI15*AH15/1000)</f>
      </c>
      <c r="AN15" s="140">
        <f aca="true" t="shared" si="10" ref="AN15:AN44">IF(AJ15="","",AJ15*AH15/1000)</f>
      </c>
      <c r="AO15" s="140">
        <f aca="true" t="shared" si="11" ref="AO15:AO44">IF(AK15="","",AK15*AH15/1000)</f>
      </c>
      <c r="AP15" s="140">
        <f aca="true" t="shared" si="12" ref="AP15:AP44">IF(F15="","",F15*X15/1000)</f>
      </c>
      <c r="AQ15" s="140">
        <f aca="true" t="shared" si="13" ref="AQ15:AQ44">IF(AM15="","",AM15*AK15/1000)</f>
      </c>
      <c r="AR15" s="140">
        <f aca="true" t="shared" si="14" ref="AR15:AR44">IF(AN15="","",AN15*AK15/1000)</f>
      </c>
      <c r="AS15" s="140">
        <f aca="true" t="shared" si="15" ref="AS15:AS44">IF(AO15="","",AO15*AN15/1000)</f>
      </c>
      <c r="AT15" s="140">
        <f aca="true" t="shared" si="16" ref="AT15:AT44">IF(AP15="","",AP15*AN15/1000)</f>
      </c>
      <c r="AU15" s="141">
        <f aca="true" t="shared" si="17" ref="AU15:AU44">IF(AQ15="","",AQ15*AN15/1000)</f>
      </c>
    </row>
    <row r="16" spans="1:47" ht="17.25" customHeight="1">
      <c r="A16" s="142">
        <v>3</v>
      </c>
      <c r="B16" s="143"/>
      <c r="C16" s="143"/>
      <c r="D16" s="143"/>
      <c r="E16" s="144"/>
      <c r="F16" s="145"/>
      <c r="G16" s="146"/>
      <c r="H16" s="146"/>
      <c r="I16" s="146"/>
      <c r="J16" s="146"/>
      <c r="K16" s="147"/>
      <c r="L16" s="148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50"/>
      <c r="AD16" s="151">
        <f t="shared" si="0"/>
      </c>
      <c r="AE16" s="140">
        <f t="shared" si="1"/>
      </c>
      <c r="AF16" s="140">
        <f t="shared" si="2"/>
      </c>
      <c r="AG16" s="140">
        <f t="shared" si="3"/>
      </c>
      <c r="AH16" s="140">
        <f t="shared" si="4"/>
      </c>
      <c r="AI16" s="140">
        <f t="shared" si="5"/>
      </c>
      <c r="AJ16" s="140">
        <f t="shared" si="6"/>
      </c>
      <c r="AK16" s="140">
        <f t="shared" si="7"/>
      </c>
      <c r="AL16" s="140">
        <f t="shared" si="8"/>
      </c>
      <c r="AM16" s="140">
        <f t="shared" si="9"/>
      </c>
      <c r="AN16" s="140">
        <f t="shared" si="10"/>
      </c>
      <c r="AO16" s="140">
        <f t="shared" si="11"/>
      </c>
      <c r="AP16" s="140">
        <f t="shared" si="12"/>
      </c>
      <c r="AQ16" s="140">
        <f t="shared" si="13"/>
      </c>
      <c r="AR16" s="140">
        <f t="shared" si="14"/>
      </c>
      <c r="AS16" s="140">
        <f t="shared" si="15"/>
      </c>
      <c r="AT16" s="140">
        <f t="shared" si="16"/>
      </c>
      <c r="AU16" s="141">
        <f t="shared" si="17"/>
      </c>
    </row>
    <row r="17" spans="1:47" ht="17.25" customHeight="1">
      <c r="A17" s="142">
        <v>4</v>
      </c>
      <c r="B17" s="143"/>
      <c r="C17" s="143"/>
      <c r="D17" s="143"/>
      <c r="E17" s="144"/>
      <c r="F17" s="145"/>
      <c r="G17" s="146"/>
      <c r="H17" s="146"/>
      <c r="I17" s="146"/>
      <c r="J17" s="146"/>
      <c r="K17" s="147"/>
      <c r="L17" s="148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50"/>
      <c r="AD17" s="151">
        <f t="shared" si="0"/>
      </c>
      <c r="AE17" s="140">
        <f t="shared" si="1"/>
      </c>
      <c r="AF17" s="140">
        <f t="shared" si="2"/>
      </c>
      <c r="AG17" s="140">
        <f t="shared" si="3"/>
      </c>
      <c r="AH17" s="140">
        <f t="shared" si="4"/>
      </c>
      <c r="AI17" s="140">
        <f t="shared" si="5"/>
      </c>
      <c r="AJ17" s="140">
        <f t="shared" si="6"/>
      </c>
      <c r="AK17" s="140">
        <f t="shared" si="7"/>
      </c>
      <c r="AL17" s="140">
        <f t="shared" si="8"/>
      </c>
      <c r="AM17" s="140">
        <f t="shared" si="9"/>
      </c>
      <c r="AN17" s="140">
        <f t="shared" si="10"/>
      </c>
      <c r="AO17" s="140">
        <f t="shared" si="11"/>
      </c>
      <c r="AP17" s="140">
        <f t="shared" si="12"/>
      </c>
      <c r="AQ17" s="140">
        <f t="shared" si="13"/>
      </c>
      <c r="AR17" s="140">
        <f t="shared" si="14"/>
      </c>
      <c r="AS17" s="140">
        <f t="shared" si="15"/>
      </c>
      <c r="AT17" s="140">
        <f t="shared" si="16"/>
      </c>
      <c r="AU17" s="141">
        <f t="shared" si="17"/>
      </c>
    </row>
    <row r="18" spans="1:47" ht="17.25" customHeight="1">
      <c r="A18" s="142">
        <v>5</v>
      </c>
      <c r="B18" s="143"/>
      <c r="C18" s="143"/>
      <c r="D18" s="143"/>
      <c r="E18" s="144"/>
      <c r="F18" s="145"/>
      <c r="G18" s="146"/>
      <c r="H18" s="146"/>
      <c r="I18" s="146"/>
      <c r="J18" s="146"/>
      <c r="K18" s="147"/>
      <c r="L18" s="148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50"/>
      <c r="AD18" s="151">
        <f t="shared" si="0"/>
      </c>
      <c r="AE18" s="140">
        <f t="shared" si="1"/>
      </c>
      <c r="AF18" s="140">
        <f t="shared" si="2"/>
      </c>
      <c r="AG18" s="140">
        <f t="shared" si="3"/>
      </c>
      <c r="AH18" s="140">
        <f t="shared" si="4"/>
      </c>
      <c r="AI18" s="140">
        <f t="shared" si="5"/>
      </c>
      <c r="AJ18" s="140">
        <f t="shared" si="6"/>
      </c>
      <c r="AK18" s="140">
        <f t="shared" si="7"/>
      </c>
      <c r="AL18" s="140">
        <f t="shared" si="8"/>
      </c>
      <c r="AM18" s="140">
        <f t="shared" si="9"/>
      </c>
      <c r="AN18" s="140">
        <f t="shared" si="10"/>
      </c>
      <c r="AO18" s="140">
        <f t="shared" si="11"/>
      </c>
      <c r="AP18" s="140">
        <f t="shared" si="12"/>
      </c>
      <c r="AQ18" s="140">
        <f t="shared" si="13"/>
      </c>
      <c r="AR18" s="140">
        <f t="shared" si="14"/>
      </c>
      <c r="AS18" s="140">
        <f t="shared" si="15"/>
      </c>
      <c r="AT18" s="140">
        <f t="shared" si="16"/>
      </c>
      <c r="AU18" s="141">
        <f t="shared" si="17"/>
      </c>
    </row>
    <row r="19" spans="1:47" ht="17.25" customHeight="1">
      <c r="A19" s="142">
        <v>6</v>
      </c>
      <c r="B19" s="143"/>
      <c r="C19" s="143"/>
      <c r="D19" s="143"/>
      <c r="E19" s="144"/>
      <c r="F19" s="145"/>
      <c r="G19" s="146"/>
      <c r="H19" s="146"/>
      <c r="I19" s="146"/>
      <c r="J19" s="146"/>
      <c r="K19" s="147"/>
      <c r="L19" s="148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/>
      <c r="AD19" s="151">
        <f t="shared" si="0"/>
      </c>
      <c r="AE19" s="140">
        <f t="shared" si="1"/>
      </c>
      <c r="AF19" s="140">
        <f t="shared" si="2"/>
      </c>
      <c r="AG19" s="140">
        <f t="shared" si="3"/>
      </c>
      <c r="AH19" s="140">
        <f t="shared" si="4"/>
      </c>
      <c r="AI19" s="140">
        <f t="shared" si="5"/>
      </c>
      <c r="AJ19" s="140">
        <f t="shared" si="6"/>
      </c>
      <c r="AK19" s="140">
        <f t="shared" si="7"/>
      </c>
      <c r="AL19" s="140">
        <f t="shared" si="8"/>
      </c>
      <c r="AM19" s="140">
        <f t="shared" si="9"/>
      </c>
      <c r="AN19" s="140">
        <f t="shared" si="10"/>
      </c>
      <c r="AO19" s="140">
        <f t="shared" si="11"/>
      </c>
      <c r="AP19" s="140">
        <f t="shared" si="12"/>
      </c>
      <c r="AQ19" s="140">
        <f t="shared" si="13"/>
      </c>
      <c r="AR19" s="140">
        <f t="shared" si="14"/>
      </c>
      <c r="AS19" s="140">
        <f t="shared" si="15"/>
      </c>
      <c r="AT19" s="140">
        <f t="shared" si="16"/>
      </c>
      <c r="AU19" s="141">
        <f t="shared" si="17"/>
      </c>
    </row>
    <row r="20" spans="1:47" ht="17.25" customHeight="1">
      <c r="A20" s="142">
        <v>7</v>
      </c>
      <c r="B20" s="143"/>
      <c r="C20" s="143"/>
      <c r="D20" s="143"/>
      <c r="E20" s="144"/>
      <c r="F20" s="145"/>
      <c r="G20" s="146"/>
      <c r="H20" s="146"/>
      <c r="I20" s="146"/>
      <c r="J20" s="146"/>
      <c r="K20" s="147"/>
      <c r="L20" s="148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50"/>
      <c r="AD20" s="151">
        <f t="shared" si="0"/>
      </c>
      <c r="AE20" s="140">
        <f t="shared" si="1"/>
      </c>
      <c r="AF20" s="140">
        <f t="shared" si="2"/>
      </c>
      <c r="AG20" s="140">
        <f t="shared" si="3"/>
      </c>
      <c r="AH20" s="140">
        <f t="shared" si="4"/>
      </c>
      <c r="AI20" s="140">
        <f t="shared" si="5"/>
      </c>
      <c r="AJ20" s="140">
        <f t="shared" si="6"/>
      </c>
      <c r="AK20" s="140">
        <f t="shared" si="7"/>
      </c>
      <c r="AL20" s="140">
        <f t="shared" si="8"/>
      </c>
      <c r="AM20" s="140">
        <f t="shared" si="9"/>
      </c>
      <c r="AN20" s="140">
        <f t="shared" si="10"/>
      </c>
      <c r="AO20" s="140">
        <f t="shared" si="11"/>
      </c>
      <c r="AP20" s="140">
        <f t="shared" si="12"/>
      </c>
      <c r="AQ20" s="140">
        <f t="shared" si="13"/>
      </c>
      <c r="AR20" s="140">
        <f t="shared" si="14"/>
      </c>
      <c r="AS20" s="140">
        <f t="shared" si="15"/>
      </c>
      <c r="AT20" s="140">
        <f t="shared" si="16"/>
      </c>
      <c r="AU20" s="141">
        <f t="shared" si="17"/>
      </c>
    </row>
    <row r="21" spans="1:47" ht="17.25" customHeight="1">
      <c r="A21" s="142">
        <v>8</v>
      </c>
      <c r="B21" s="143"/>
      <c r="C21" s="143"/>
      <c r="D21" s="143"/>
      <c r="E21" s="144"/>
      <c r="F21" s="145"/>
      <c r="G21" s="146"/>
      <c r="H21" s="146"/>
      <c r="I21" s="146"/>
      <c r="J21" s="146"/>
      <c r="K21" s="147"/>
      <c r="L21" s="148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50"/>
      <c r="AD21" s="151">
        <f t="shared" si="0"/>
      </c>
      <c r="AE21" s="140">
        <f t="shared" si="1"/>
      </c>
      <c r="AF21" s="140">
        <f t="shared" si="2"/>
      </c>
      <c r="AG21" s="140">
        <f t="shared" si="3"/>
      </c>
      <c r="AH21" s="140">
        <f t="shared" si="4"/>
      </c>
      <c r="AI21" s="140">
        <f t="shared" si="5"/>
      </c>
      <c r="AJ21" s="140">
        <f t="shared" si="6"/>
      </c>
      <c r="AK21" s="140">
        <f t="shared" si="7"/>
      </c>
      <c r="AL21" s="140">
        <f t="shared" si="8"/>
      </c>
      <c r="AM21" s="140">
        <f t="shared" si="9"/>
      </c>
      <c r="AN21" s="140">
        <f t="shared" si="10"/>
      </c>
      <c r="AO21" s="140">
        <f t="shared" si="11"/>
      </c>
      <c r="AP21" s="140">
        <f t="shared" si="12"/>
      </c>
      <c r="AQ21" s="140">
        <f t="shared" si="13"/>
      </c>
      <c r="AR21" s="140">
        <f t="shared" si="14"/>
      </c>
      <c r="AS21" s="140">
        <f t="shared" si="15"/>
      </c>
      <c r="AT21" s="140">
        <f t="shared" si="16"/>
      </c>
      <c r="AU21" s="141">
        <f t="shared" si="17"/>
      </c>
    </row>
    <row r="22" spans="1:47" ht="17.25" customHeight="1">
      <c r="A22" s="142">
        <v>9</v>
      </c>
      <c r="B22" s="143"/>
      <c r="C22" s="143"/>
      <c r="D22" s="143"/>
      <c r="E22" s="144"/>
      <c r="F22" s="145"/>
      <c r="G22" s="146"/>
      <c r="H22" s="146"/>
      <c r="I22" s="146"/>
      <c r="J22" s="146"/>
      <c r="K22" s="147"/>
      <c r="L22" s="148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50"/>
      <c r="AD22" s="151">
        <f t="shared" si="0"/>
      </c>
      <c r="AE22" s="140">
        <f t="shared" si="1"/>
      </c>
      <c r="AF22" s="140">
        <f t="shared" si="2"/>
      </c>
      <c r="AG22" s="140">
        <f t="shared" si="3"/>
      </c>
      <c r="AH22" s="140">
        <f t="shared" si="4"/>
      </c>
      <c r="AI22" s="140">
        <f t="shared" si="5"/>
      </c>
      <c r="AJ22" s="140">
        <f t="shared" si="6"/>
      </c>
      <c r="AK22" s="140">
        <f t="shared" si="7"/>
      </c>
      <c r="AL22" s="140">
        <f t="shared" si="8"/>
      </c>
      <c r="AM22" s="140">
        <f t="shared" si="9"/>
      </c>
      <c r="AN22" s="140">
        <f t="shared" si="10"/>
      </c>
      <c r="AO22" s="140">
        <f t="shared" si="11"/>
      </c>
      <c r="AP22" s="140">
        <f t="shared" si="12"/>
      </c>
      <c r="AQ22" s="140">
        <f t="shared" si="13"/>
      </c>
      <c r="AR22" s="140">
        <f t="shared" si="14"/>
      </c>
      <c r="AS22" s="140">
        <f t="shared" si="15"/>
      </c>
      <c r="AT22" s="140">
        <f t="shared" si="16"/>
      </c>
      <c r="AU22" s="141">
        <f t="shared" si="17"/>
      </c>
    </row>
    <row r="23" spans="1:47" ht="17.25" customHeight="1">
      <c r="A23" s="142">
        <v>10</v>
      </c>
      <c r="B23" s="143"/>
      <c r="C23" s="143"/>
      <c r="D23" s="143"/>
      <c r="E23" s="144"/>
      <c r="F23" s="145"/>
      <c r="G23" s="146"/>
      <c r="H23" s="146"/>
      <c r="I23" s="146"/>
      <c r="J23" s="146"/>
      <c r="K23" s="147"/>
      <c r="L23" s="148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51">
        <f t="shared" si="0"/>
      </c>
      <c r="AE23" s="140">
        <f t="shared" si="1"/>
      </c>
      <c r="AF23" s="140">
        <f t="shared" si="2"/>
      </c>
      <c r="AG23" s="140">
        <f t="shared" si="3"/>
      </c>
      <c r="AH23" s="140">
        <f t="shared" si="4"/>
      </c>
      <c r="AI23" s="140">
        <f t="shared" si="5"/>
      </c>
      <c r="AJ23" s="140">
        <f t="shared" si="6"/>
      </c>
      <c r="AK23" s="140">
        <f t="shared" si="7"/>
      </c>
      <c r="AL23" s="140">
        <f t="shared" si="8"/>
      </c>
      <c r="AM23" s="140">
        <f t="shared" si="9"/>
      </c>
      <c r="AN23" s="140">
        <f t="shared" si="10"/>
      </c>
      <c r="AO23" s="140">
        <f t="shared" si="11"/>
      </c>
      <c r="AP23" s="140">
        <f t="shared" si="12"/>
      </c>
      <c r="AQ23" s="140">
        <f t="shared" si="13"/>
      </c>
      <c r="AR23" s="140">
        <f t="shared" si="14"/>
      </c>
      <c r="AS23" s="140">
        <f t="shared" si="15"/>
      </c>
      <c r="AT23" s="140">
        <f t="shared" si="16"/>
      </c>
      <c r="AU23" s="141">
        <f t="shared" si="17"/>
      </c>
    </row>
    <row r="24" spans="1:47" ht="17.25" customHeight="1">
      <c r="A24" s="142">
        <v>11</v>
      </c>
      <c r="B24" s="143"/>
      <c r="C24" s="143"/>
      <c r="D24" s="143"/>
      <c r="E24" s="144"/>
      <c r="F24" s="145"/>
      <c r="G24" s="146"/>
      <c r="H24" s="146"/>
      <c r="I24" s="146"/>
      <c r="J24" s="146"/>
      <c r="K24" s="147"/>
      <c r="L24" s="148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50"/>
      <c r="AD24" s="151">
        <f t="shared" si="0"/>
      </c>
      <c r="AE24" s="140">
        <f t="shared" si="1"/>
      </c>
      <c r="AF24" s="140">
        <f t="shared" si="2"/>
      </c>
      <c r="AG24" s="140">
        <f t="shared" si="3"/>
      </c>
      <c r="AH24" s="140">
        <f t="shared" si="4"/>
      </c>
      <c r="AI24" s="140">
        <f t="shared" si="5"/>
      </c>
      <c r="AJ24" s="140">
        <f t="shared" si="6"/>
      </c>
      <c r="AK24" s="140">
        <f t="shared" si="7"/>
      </c>
      <c r="AL24" s="140">
        <f t="shared" si="8"/>
      </c>
      <c r="AM24" s="140">
        <f t="shared" si="9"/>
      </c>
      <c r="AN24" s="140">
        <f t="shared" si="10"/>
      </c>
      <c r="AO24" s="140">
        <f t="shared" si="11"/>
      </c>
      <c r="AP24" s="140">
        <f t="shared" si="12"/>
      </c>
      <c r="AQ24" s="140">
        <f t="shared" si="13"/>
      </c>
      <c r="AR24" s="140">
        <f t="shared" si="14"/>
      </c>
      <c r="AS24" s="140">
        <f t="shared" si="15"/>
      </c>
      <c r="AT24" s="140">
        <f t="shared" si="16"/>
      </c>
      <c r="AU24" s="141">
        <f t="shared" si="17"/>
      </c>
    </row>
    <row r="25" spans="1:47" ht="17.25" customHeight="1">
      <c r="A25" s="142">
        <v>12</v>
      </c>
      <c r="B25" s="143"/>
      <c r="C25" s="143"/>
      <c r="D25" s="143"/>
      <c r="E25" s="144"/>
      <c r="F25" s="145"/>
      <c r="G25" s="146"/>
      <c r="H25" s="146"/>
      <c r="I25" s="146"/>
      <c r="J25" s="146"/>
      <c r="K25" s="147"/>
      <c r="L25" s="148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50"/>
      <c r="AD25" s="151">
        <f t="shared" si="0"/>
      </c>
      <c r="AE25" s="140">
        <f t="shared" si="1"/>
      </c>
      <c r="AF25" s="140">
        <f t="shared" si="2"/>
      </c>
      <c r="AG25" s="140">
        <f t="shared" si="3"/>
      </c>
      <c r="AH25" s="140">
        <f t="shared" si="4"/>
      </c>
      <c r="AI25" s="140">
        <f t="shared" si="5"/>
      </c>
      <c r="AJ25" s="140">
        <f t="shared" si="6"/>
      </c>
      <c r="AK25" s="140">
        <f t="shared" si="7"/>
      </c>
      <c r="AL25" s="140">
        <f t="shared" si="8"/>
      </c>
      <c r="AM25" s="140">
        <f t="shared" si="9"/>
      </c>
      <c r="AN25" s="140">
        <f t="shared" si="10"/>
      </c>
      <c r="AO25" s="140">
        <f t="shared" si="11"/>
      </c>
      <c r="AP25" s="140">
        <f t="shared" si="12"/>
      </c>
      <c r="AQ25" s="140">
        <f t="shared" si="13"/>
      </c>
      <c r="AR25" s="140">
        <f t="shared" si="14"/>
      </c>
      <c r="AS25" s="140">
        <f t="shared" si="15"/>
      </c>
      <c r="AT25" s="140">
        <f t="shared" si="16"/>
      </c>
      <c r="AU25" s="141">
        <f t="shared" si="17"/>
      </c>
    </row>
    <row r="26" spans="1:47" ht="17.25" customHeight="1">
      <c r="A26" s="142">
        <v>13</v>
      </c>
      <c r="B26" s="143"/>
      <c r="C26" s="143"/>
      <c r="D26" s="143"/>
      <c r="E26" s="144"/>
      <c r="F26" s="145"/>
      <c r="G26" s="146"/>
      <c r="H26" s="146"/>
      <c r="I26" s="146"/>
      <c r="J26" s="146"/>
      <c r="K26" s="147"/>
      <c r="L26" s="148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50"/>
      <c r="AD26" s="151">
        <f t="shared" si="0"/>
      </c>
      <c r="AE26" s="140">
        <f t="shared" si="1"/>
      </c>
      <c r="AF26" s="140">
        <f t="shared" si="2"/>
      </c>
      <c r="AG26" s="140">
        <f t="shared" si="3"/>
      </c>
      <c r="AH26" s="140">
        <f t="shared" si="4"/>
      </c>
      <c r="AI26" s="140">
        <f t="shared" si="5"/>
      </c>
      <c r="AJ26" s="140">
        <f t="shared" si="6"/>
      </c>
      <c r="AK26" s="140">
        <f t="shared" si="7"/>
      </c>
      <c r="AL26" s="140">
        <f t="shared" si="8"/>
      </c>
      <c r="AM26" s="140">
        <f t="shared" si="9"/>
      </c>
      <c r="AN26" s="140">
        <f t="shared" si="10"/>
      </c>
      <c r="AO26" s="140">
        <f t="shared" si="11"/>
      </c>
      <c r="AP26" s="140">
        <f t="shared" si="12"/>
      </c>
      <c r="AQ26" s="140">
        <f t="shared" si="13"/>
      </c>
      <c r="AR26" s="140">
        <f t="shared" si="14"/>
      </c>
      <c r="AS26" s="140">
        <f t="shared" si="15"/>
      </c>
      <c r="AT26" s="140">
        <f t="shared" si="16"/>
      </c>
      <c r="AU26" s="141">
        <f t="shared" si="17"/>
      </c>
    </row>
    <row r="27" spans="1:47" ht="17.25" customHeight="1">
      <c r="A27" s="142">
        <v>14</v>
      </c>
      <c r="B27" s="143"/>
      <c r="C27" s="143"/>
      <c r="D27" s="143"/>
      <c r="E27" s="144"/>
      <c r="F27" s="145"/>
      <c r="G27" s="146"/>
      <c r="H27" s="146"/>
      <c r="I27" s="146"/>
      <c r="J27" s="146"/>
      <c r="K27" s="147"/>
      <c r="L27" s="148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50"/>
      <c r="AD27" s="151">
        <f t="shared" si="0"/>
      </c>
      <c r="AE27" s="140">
        <f t="shared" si="1"/>
      </c>
      <c r="AF27" s="140">
        <f t="shared" si="2"/>
      </c>
      <c r="AG27" s="140">
        <f t="shared" si="3"/>
      </c>
      <c r="AH27" s="140">
        <f t="shared" si="4"/>
      </c>
      <c r="AI27" s="140">
        <f t="shared" si="5"/>
      </c>
      <c r="AJ27" s="140">
        <f t="shared" si="6"/>
      </c>
      <c r="AK27" s="140">
        <f t="shared" si="7"/>
      </c>
      <c r="AL27" s="140">
        <f t="shared" si="8"/>
      </c>
      <c r="AM27" s="140">
        <f t="shared" si="9"/>
      </c>
      <c r="AN27" s="140">
        <f t="shared" si="10"/>
      </c>
      <c r="AO27" s="140">
        <f t="shared" si="11"/>
      </c>
      <c r="AP27" s="140">
        <f t="shared" si="12"/>
      </c>
      <c r="AQ27" s="140">
        <f t="shared" si="13"/>
      </c>
      <c r="AR27" s="140">
        <f t="shared" si="14"/>
      </c>
      <c r="AS27" s="140">
        <f t="shared" si="15"/>
      </c>
      <c r="AT27" s="140">
        <f t="shared" si="16"/>
      </c>
      <c r="AU27" s="141">
        <f t="shared" si="17"/>
      </c>
    </row>
    <row r="28" spans="1:47" ht="17.25" customHeight="1">
      <c r="A28" s="142">
        <v>15</v>
      </c>
      <c r="B28" s="143"/>
      <c r="C28" s="143"/>
      <c r="D28" s="143"/>
      <c r="E28" s="144"/>
      <c r="F28" s="145"/>
      <c r="G28" s="146"/>
      <c r="H28" s="146"/>
      <c r="I28" s="146"/>
      <c r="J28" s="146"/>
      <c r="K28" s="147"/>
      <c r="L28" s="148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50"/>
      <c r="AD28" s="151">
        <f t="shared" si="0"/>
      </c>
      <c r="AE28" s="140">
        <f t="shared" si="1"/>
      </c>
      <c r="AF28" s="140">
        <f t="shared" si="2"/>
      </c>
      <c r="AG28" s="140">
        <f t="shared" si="3"/>
      </c>
      <c r="AH28" s="140">
        <f t="shared" si="4"/>
      </c>
      <c r="AI28" s="140">
        <f t="shared" si="5"/>
      </c>
      <c r="AJ28" s="140">
        <f t="shared" si="6"/>
      </c>
      <c r="AK28" s="140">
        <f t="shared" si="7"/>
      </c>
      <c r="AL28" s="140">
        <f t="shared" si="8"/>
      </c>
      <c r="AM28" s="140">
        <f t="shared" si="9"/>
      </c>
      <c r="AN28" s="140">
        <f t="shared" si="10"/>
      </c>
      <c r="AO28" s="140">
        <f t="shared" si="11"/>
      </c>
      <c r="AP28" s="140">
        <f t="shared" si="12"/>
      </c>
      <c r="AQ28" s="140">
        <f t="shared" si="13"/>
      </c>
      <c r="AR28" s="140">
        <f t="shared" si="14"/>
      </c>
      <c r="AS28" s="140">
        <f t="shared" si="15"/>
      </c>
      <c r="AT28" s="140">
        <f t="shared" si="16"/>
      </c>
      <c r="AU28" s="141">
        <f t="shared" si="17"/>
      </c>
    </row>
    <row r="29" spans="1:47" ht="17.25" customHeight="1">
      <c r="A29" s="142">
        <v>16</v>
      </c>
      <c r="B29" s="143"/>
      <c r="C29" s="143"/>
      <c r="D29" s="143"/>
      <c r="E29" s="144"/>
      <c r="F29" s="145"/>
      <c r="G29" s="146"/>
      <c r="H29" s="146"/>
      <c r="I29" s="146"/>
      <c r="J29" s="146"/>
      <c r="K29" s="147"/>
      <c r="L29" s="148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50"/>
      <c r="AD29" s="151">
        <f t="shared" si="0"/>
      </c>
      <c r="AE29" s="140">
        <f t="shared" si="1"/>
      </c>
      <c r="AF29" s="140">
        <f t="shared" si="2"/>
      </c>
      <c r="AG29" s="140">
        <f t="shared" si="3"/>
      </c>
      <c r="AH29" s="140">
        <f t="shared" si="4"/>
      </c>
      <c r="AI29" s="140">
        <f t="shared" si="5"/>
      </c>
      <c r="AJ29" s="140">
        <f t="shared" si="6"/>
      </c>
      <c r="AK29" s="140">
        <f t="shared" si="7"/>
      </c>
      <c r="AL29" s="140">
        <f t="shared" si="8"/>
      </c>
      <c r="AM29" s="140">
        <f t="shared" si="9"/>
      </c>
      <c r="AN29" s="140">
        <f t="shared" si="10"/>
      </c>
      <c r="AO29" s="140">
        <f t="shared" si="11"/>
      </c>
      <c r="AP29" s="140">
        <f t="shared" si="12"/>
      </c>
      <c r="AQ29" s="140">
        <f t="shared" si="13"/>
      </c>
      <c r="AR29" s="140">
        <f t="shared" si="14"/>
      </c>
      <c r="AS29" s="140">
        <f t="shared" si="15"/>
      </c>
      <c r="AT29" s="140">
        <f t="shared" si="16"/>
      </c>
      <c r="AU29" s="141">
        <f t="shared" si="17"/>
      </c>
    </row>
    <row r="30" spans="1:47" ht="17.25" customHeight="1">
      <c r="A30" s="142">
        <v>17</v>
      </c>
      <c r="B30" s="143"/>
      <c r="C30" s="143"/>
      <c r="D30" s="143"/>
      <c r="E30" s="144"/>
      <c r="F30" s="145"/>
      <c r="G30" s="146"/>
      <c r="H30" s="146"/>
      <c r="I30" s="146"/>
      <c r="J30" s="146"/>
      <c r="K30" s="147"/>
      <c r="L30" s="148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50"/>
      <c r="AD30" s="151">
        <f t="shared" si="0"/>
      </c>
      <c r="AE30" s="140">
        <f t="shared" si="1"/>
      </c>
      <c r="AF30" s="140">
        <f t="shared" si="2"/>
      </c>
      <c r="AG30" s="140">
        <f t="shared" si="3"/>
      </c>
      <c r="AH30" s="140">
        <f t="shared" si="4"/>
      </c>
      <c r="AI30" s="140">
        <f t="shared" si="5"/>
      </c>
      <c r="AJ30" s="140">
        <f t="shared" si="6"/>
      </c>
      <c r="AK30" s="140">
        <f t="shared" si="7"/>
      </c>
      <c r="AL30" s="140">
        <f t="shared" si="8"/>
      </c>
      <c r="AM30" s="140">
        <f t="shared" si="9"/>
      </c>
      <c r="AN30" s="140">
        <f t="shared" si="10"/>
      </c>
      <c r="AO30" s="140">
        <f t="shared" si="11"/>
      </c>
      <c r="AP30" s="140">
        <f t="shared" si="12"/>
      </c>
      <c r="AQ30" s="140">
        <f t="shared" si="13"/>
      </c>
      <c r="AR30" s="140">
        <f t="shared" si="14"/>
      </c>
      <c r="AS30" s="140">
        <f t="shared" si="15"/>
      </c>
      <c r="AT30" s="140">
        <f t="shared" si="16"/>
      </c>
      <c r="AU30" s="141">
        <f t="shared" si="17"/>
      </c>
    </row>
    <row r="31" spans="1:47" ht="17.25" customHeight="1">
      <c r="A31" s="142">
        <v>18</v>
      </c>
      <c r="B31" s="143"/>
      <c r="C31" s="143"/>
      <c r="D31" s="143"/>
      <c r="E31" s="144"/>
      <c r="F31" s="145"/>
      <c r="G31" s="146"/>
      <c r="H31" s="146"/>
      <c r="I31" s="146"/>
      <c r="J31" s="146"/>
      <c r="K31" s="147"/>
      <c r="L31" s="148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50"/>
      <c r="AD31" s="151">
        <f t="shared" si="0"/>
      </c>
      <c r="AE31" s="140">
        <f t="shared" si="1"/>
      </c>
      <c r="AF31" s="140">
        <f t="shared" si="2"/>
      </c>
      <c r="AG31" s="140">
        <f t="shared" si="3"/>
      </c>
      <c r="AH31" s="140">
        <f t="shared" si="4"/>
      </c>
      <c r="AI31" s="140">
        <f t="shared" si="5"/>
      </c>
      <c r="AJ31" s="140">
        <f t="shared" si="6"/>
      </c>
      <c r="AK31" s="140">
        <f t="shared" si="7"/>
      </c>
      <c r="AL31" s="140">
        <f t="shared" si="8"/>
      </c>
      <c r="AM31" s="140">
        <f t="shared" si="9"/>
      </c>
      <c r="AN31" s="140">
        <f t="shared" si="10"/>
      </c>
      <c r="AO31" s="140">
        <f t="shared" si="11"/>
      </c>
      <c r="AP31" s="140">
        <f t="shared" si="12"/>
      </c>
      <c r="AQ31" s="140">
        <f t="shared" si="13"/>
      </c>
      <c r="AR31" s="140">
        <f t="shared" si="14"/>
      </c>
      <c r="AS31" s="140">
        <f t="shared" si="15"/>
      </c>
      <c r="AT31" s="140">
        <f t="shared" si="16"/>
      </c>
      <c r="AU31" s="141">
        <f t="shared" si="17"/>
      </c>
    </row>
    <row r="32" spans="1:47" ht="17.25" customHeight="1">
      <c r="A32" s="142">
        <v>19</v>
      </c>
      <c r="B32" s="143"/>
      <c r="C32" s="143"/>
      <c r="D32" s="143"/>
      <c r="E32" s="144"/>
      <c r="F32" s="145"/>
      <c r="G32" s="146"/>
      <c r="H32" s="146"/>
      <c r="I32" s="146"/>
      <c r="J32" s="146"/>
      <c r="K32" s="147"/>
      <c r="L32" s="148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50"/>
      <c r="AD32" s="151">
        <f t="shared" si="0"/>
      </c>
      <c r="AE32" s="140">
        <f t="shared" si="1"/>
      </c>
      <c r="AF32" s="140">
        <f t="shared" si="2"/>
      </c>
      <c r="AG32" s="140">
        <f t="shared" si="3"/>
      </c>
      <c r="AH32" s="140">
        <f t="shared" si="4"/>
      </c>
      <c r="AI32" s="140">
        <f t="shared" si="5"/>
      </c>
      <c r="AJ32" s="140">
        <f t="shared" si="6"/>
      </c>
      <c r="AK32" s="140">
        <f t="shared" si="7"/>
      </c>
      <c r="AL32" s="140">
        <f t="shared" si="8"/>
      </c>
      <c r="AM32" s="140">
        <f t="shared" si="9"/>
      </c>
      <c r="AN32" s="140">
        <f t="shared" si="10"/>
      </c>
      <c r="AO32" s="140">
        <f t="shared" si="11"/>
      </c>
      <c r="AP32" s="140">
        <f t="shared" si="12"/>
      </c>
      <c r="AQ32" s="140">
        <f t="shared" si="13"/>
      </c>
      <c r="AR32" s="140">
        <f t="shared" si="14"/>
      </c>
      <c r="AS32" s="140">
        <f t="shared" si="15"/>
      </c>
      <c r="AT32" s="140">
        <f t="shared" si="16"/>
      </c>
      <c r="AU32" s="141">
        <f t="shared" si="17"/>
      </c>
    </row>
    <row r="33" spans="1:47" ht="17.25" customHeight="1">
      <c r="A33" s="142">
        <v>20</v>
      </c>
      <c r="B33" s="143"/>
      <c r="C33" s="143"/>
      <c r="D33" s="143"/>
      <c r="E33" s="144"/>
      <c r="F33" s="145"/>
      <c r="G33" s="146"/>
      <c r="H33" s="146"/>
      <c r="I33" s="146"/>
      <c r="J33" s="146"/>
      <c r="K33" s="147"/>
      <c r="L33" s="148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50"/>
      <c r="AD33" s="151">
        <f t="shared" si="0"/>
      </c>
      <c r="AE33" s="140">
        <f t="shared" si="1"/>
      </c>
      <c r="AF33" s="140">
        <f t="shared" si="2"/>
      </c>
      <c r="AG33" s="140">
        <f t="shared" si="3"/>
      </c>
      <c r="AH33" s="140">
        <f t="shared" si="4"/>
      </c>
      <c r="AI33" s="140">
        <f t="shared" si="5"/>
      </c>
      <c r="AJ33" s="140">
        <f t="shared" si="6"/>
      </c>
      <c r="AK33" s="140">
        <f t="shared" si="7"/>
      </c>
      <c r="AL33" s="140">
        <f t="shared" si="8"/>
      </c>
      <c r="AM33" s="140">
        <f t="shared" si="9"/>
      </c>
      <c r="AN33" s="140">
        <f t="shared" si="10"/>
      </c>
      <c r="AO33" s="140">
        <f t="shared" si="11"/>
      </c>
      <c r="AP33" s="140">
        <f t="shared" si="12"/>
      </c>
      <c r="AQ33" s="140">
        <f t="shared" si="13"/>
      </c>
      <c r="AR33" s="140">
        <f t="shared" si="14"/>
      </c>
      <c r="AS33" s="140">
        <f t="shared" si="15"/>
      </c>
      <c r="AT33" s="140">
        <f t="shared" si="16"/>
      </c>
      <c r="AU33" s="141">
        <f t="shared" si="17"/>
      </c>
    </row>
    <row r="34" spans="1:47" ht="17.25" customHeight="1">
      <c r="A34" s="142">
        <v>21</v>
      </c>
      <c r="B34" s="143"/>
      <c r="C34" s="143"/>
      <c r="D34" s="143"/>
      <c r="E34" s="144"/>
      <c r="F34" s="145"/>
      <c r="G34" s="146"/>
      <c r="H34" s="146"/>
      <c r="I34" s="146"/>
      <c r="J34" s="146"/>
      <c r="K34" s="147"/>
      <c r="L34" s="148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50"/>
      <c r="AD34" s="151">
        <f t="shared" si="0"/>
      </c>
      <c r="AE34" s="140">
        <f t="shared" si="1"/>
      </c>
      <c r="AF34" s="140">
        <f t="shared" si="2"/>
      </c>
      <c r="AG34" s="140">
        <f t="shared" si="3"/>
      </c>
      <c r="AH34" s="140">
        <f t="shared" si="4"/>
      </c>
      <c r="AI34" s="140">
        <f t="shared" si="5"/>
      </c>
      <c r="AJ34" s="140">
        <f t="shared" si="6"/>
      </c>
      <c r="AK34" s="140">
        <f t="shared" si="7"/>
      </c>
      <c r="AL34" s="140">
        <f t="shared" si="8"/>
      </c>
      <c r="AM34" s="140">
        <f t="shared" si="9"/>
      </c>
      <c r="AN34" s="140">
        <f t="shared" si="10"/>
      </c>
      <c r="AO34" s="140">
        <f t="shared" si="11"/>
      </c>
      <c r="AP34" s="140">
        <f t="shared" si="12"/>
      </c>
      <c r="AQ34" s="140">
        <f t="shared" si="13"/>
      </c>
      <c r="AR34" s="140">
        <f t="shared" si="14"/>
      </c>
      <c r="AS34" s="140">
        <f t="shared" si="15"/>
      </c>
      <c r="AT34" s="140">
        <f t="shared" si="16"/>
      </c>
      <c r="AU34" s="141">
        <f t="shared" si="17"/>
      </c>
    </row>
    <row r="35" spans="1:47" ht="17.25" customHeight="1">
      <c r="A35" s="142">
        <v>22</v>
      </c>
      <c r="B35" s="143"/>
      <c r="C35" s="143"/>
      <c r="D35" s="143"/>
      <c r="E35" s="144"/>
      <c r="F35" s="145"/>
      <c r="G35" s="146"/>
      <c r="H35" s="146"/>
      <c r="I35" s="146"/>
      <c r="J35" s="146"/>
      <c r="K35" s="147"/>
      <c r="L35" s="148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50"/>
      <c r="AD35" s="151">
        <f t="shared" si="0"/>
      </c>
      <c r="AE35" s="140">
        <f t="shared" si="1"/>
      </c>
      <c r="AF35" s="140">
        <f t="shared" si="2"/>
      </c>
      <c r="AG35" s="140">
        <f t="shared" si="3"/>
      </c>
      <c r="AH35" s="140">
        <f t="shared" si="4"/>
      </c>
      <c r="AI35" s="140">
        <f t="shared" si="5"/>
      </c>
      <c r="AJ35" s="140">
        <f t="shared" si="6"/>
      </c>
      <c r="AK35" s="140">
        <f t="shared" si="7"/>
      </c>
      <c r="AL35" s="140">
        <f t="shared" si="8"/>
      </c>
      <c r="AM35" s="140">
        <f t="shared" si="9"/>
      </c>
      <c r="AN35" s="140">
        <f t="shared" si="10"/>
      </c>
      <c r="AO35" s="140">
        <f t="shared" si="11"/>
      </c>
      <c r="AP35" s="140">
        <f t="shared" si="12"/>
      </c>
      <c r="AQ35" s="140">
        <f t="shared" si="13"/>
      </c>
      <c r="AR35" s="140">
        <f t="shared" si="14"/>
      </c>
      <c r="AS35" s="140">
        <f t="shared" si="15"/>
      </c>
      <c r="AT35" s="140">
        <f t="shared" si="16"/>
      </c>
      <c r="AU35" s="141">
        <f t="shared" si="17"/>
      </c>
    </row>
    <row r="36" spans="1:47" ht="17.25" customHeight="1">
      <c r="A36" s="142">
        <v>23</v>
      </c>
      <c r="B36" s="143"/>
      <c r="C36" s="143"/>
      <c r="D36" s="143"/>
      <c r="E36" s="144"/>
      <c r="F36" s="145"/>
      <c r="G36" s="146"/>
      <c r="H36" s="146"/>
      <c r="I36" s="146"/>
      <c r="J36" s="146"/>
      <c r="K36" s="147"/>
      <c r="L36" s="148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50"/>
      <c r="AD36" s="151">
        <f t="shared" si="0"/>
      </c>
      <c r="AE36" s="140">
        <f t="shared" si="1"/>
      </c>
      <c r="AF36" s="140">
        <f t="shared" si="2"/>
      </c>
      <c r="AG36" s="140">
        <f t="shared" si="3"/>
      </c>
      <c r="AH36" s="140">
        <f t="shared" si="4"/>
      </c>
      <c r="AI36" s="140">
        <f t="shared" si="5"/>
      </c>
      <c r="AJ36" s="140">
        <f t="shared" si="6"/>
      </c>
      <c r="AK36" s="140">
        <f t="shared" si="7"/>
      </c>
      <c r="AL36" s="140">
        <f t="shared" si="8"/>
      </c>
      <c r="AM36" s="140">
        <f t="shared" si="9"/>
      </c>
      <c r="AN36" s="140">
        <f t="shared" si="10"/>
      </c>
      <c r="AO36" s="140">
        <f t="shared" si="11"/>
      </c>
      <c r="AP36" s="140">
        <f t="shared" si="12"/>
      </c>
      <c r="AQ36" s="140">
        <f t="shared" si="13"/>
      </c>
      <c r="AR36" s="140">
        <f t="shared" si="14"/>
      </c>
      <c r="AS36" s="140">
        <f t="shared" si="15"/>
      </c>
      <c r="AT36" s="140">
        <f t="shared" si="16"/>
      </c>
      <c r="AU36" s="141">
        <f t="shared" si="17"/>
      </c>
    </row>
    <row r="37" spans="1:47" ht="17.25" customHeight="1">
      <c r="A37" s="142">
        <v>24</v>
      </c>
      <c r="B37" s="143"/>
      <c r="C37" s="143"/>
      <c r="D37" s="143"/>
      <c r="E37" s="144"/>
      <c r="F37" s="145"/>
      <c r="G37" s="146"/>
      <c r="H37" s="146"/>
      <c r="I37" s="146"/>
      <c r="J37" s="146"/>
      <c r="K37" s="147"/>
      <c r="L37" s="148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50"/>
      <c r="AD37" s="151">
        <f t="shared" si="0"/>
      </c>
      <c r="AE37" s="140">
        <f t="shared" si="1"/>
      </c>
      <c r="AF37" s="140">
        <f t="shared" si="2"/>
      </c>
      <c r="AG37" s="140">
        <f t="shared" si="3"/>
      </c>
      <c r="AH37" s="140">
        <f t="shared" si="4"/>
      </c>
      <c r="AI37" s="140">
        <f t="shared" si="5"/>
      </c>
      <c r="AJ37" s="140">
        <f t="shared" si="6"/>
      </c>
      <c r="AK37" s="140">
        <f t="shared" si="7"/>
      </c>
      <c r="AL37" s="140">
        <f t="shared" si="8"/>
      </c>
      <c r="AM37" s="140">
        <f t="shared" si="9"/>
      </c>
      <c r="AN37" s="140">
        <f t="shared" si="10"/>
      </c>
      <c r="AO37" s="140">
        <f t="shared" si="11"/>
      </c>
      <c r="AP37" s="140">
        <f t="shared" si="12"/>
      </c>
      <c r="AQ37" s="140">
        <f t="shared" si="13"/>
      </c>
      <c r="AR37" s="140">
        <f t="shared" si="14"/>
      </c>
      <c r="AS37" s="140">
        <f t="shared" si="15"/>
      </c>
      <c r="AT37" s="140">
        <f t="shared" si="16"/>
      </c>
      <c r="AU37" s="141">
        <f t="shared" si="17"/>
      </c>
    </row>
    <row r="38" spans="1:47" ht="17.25" customHeight="1">
      <c r="A38" s="142">
        <v>25</v>
      </c>
      <c r="B38" s="143"/>
      <c r="C38" s="143"/>
      <c r="D38" s="143"/>
      <c r="E38" s="144"/>
      <c r="F38" s="145"/>
      <c r="G38" s="146"/>
      <c r="H38" s="146"/>
      <c r="I38" s="146"/>
      <c r="J38" s="146"/>
      <c r="K38" s="147"/>
      <c r="L38" s="148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50"/>
      <c r="AD38" s="151">
        <f t="shared" si="0"/>
      </c>
      <c r="AE38" s="140">
        <f t="shared" si="1"/>
      </c>
      <c r="AF38" s="140">
        <f t="shared" si="2"/>
      </c>
      <c r="AG38" s="140">
        <f t="shared" si="3"/>
      </c>
      <c r="AH38" s="140">
        <f t="shared" si="4"/>
      </c>
      <c r="AI38" s="140">
        <f t="shared" si="5"/>
      </c>
      <c r="AJ38" s="140">
        <f t="shared" si="6"/>
      </c>
      <c r="AK38" s="140">
        <f t="shared" si="7"/>
      </c>
      <c r="AL38" s="140">
        <f t="shared" si="8"/>
      </c>
      <c r="AM38" s="140">
        <f t="shared" si="9"/>
      </c>
      <c r="AN38" s="140">
        <f t="shared" si="10"/>
      </c>
      <c r="AO38" s="140">
        <f t="shared" si="11"/>
      </c>
      <c r="AP38" s="140">
        <f t="shared" si="12"/>
      </c>
      <c r="AQ38" s="140">
        <f t="shared" si="13"/>
      </c>
      <c r="AR38" s="140">
        <f t="shared" si="14"/>
      </c>
      <c r="AS38" s="140">
        <f t="shared" si="15"/>
      </c>
      <c r="AT38" s="140">
        <f t="shared" si="16"/>
      </c>
      <c r="AU38" s="141">
        <f t="shared" si="17"/>
      </c>
    </row>
    <row r="39" spans="1:47" ht="17.25" customHeight="1">
      <c r="A39" s="142">
        <v>26</v>
      </c>
      <c r="B39" s="143"/>
      <c r="C39" s="143"/>
      <c r="D39" s="143"/>
      <c r="E39" s="144"/>
      <c r="F39" s="145"/>
      <c r="G39" s="146"/>
      <c r="H39" s="146"/>
      <c r="I39" s="146"/>
      <c r="J39" s="146"/>
      <c r="K39" s="147"/>
      <c r="L39" s="148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50"/>
      <c r="AD39" s="151">
        <f t="shared" si="0"/>
      </c>
      <c r="AE39" s="140">
        <f t="shared" si="1"/>
      </c>
      <c r="AF39" s="140">
        <f t="shared" si="2"/>
      </c>
      <c r="AG39" s="140">
        <f t="shared" si="3"/>
      </c>
      <c r="AH39" s="140">
        <f t="shared" si="4"/>
      </c>
      <c r="AI39" s="140">
        <f t="shared" si="5"/>
      </c>
      <c r="AJ39" s="140">
        <f t="shared" si="6"/>
      </c>
      <c r="AK39" s="140">
        <f t="shared" si="7"/>
      </c>
      <c r="AL39" s="140">
        <f t="shared" si="8"/>
      </c>
      <c r="AM39" s="140">
        <f t="shared" si="9"/>
      </c>
      <c r="AN39" s="140">
        <f t="shared" si="10"/>
      </c>
      <c r="AO39" s="140">
        <f t="shared" si="11"/>
      </c>
      <c r="AP39" s="140">
        <f t="shared" si="12"/>
      </c>
      <c r="AQ39" s="140">
        <f t="shared" si="13"/>
      </c>
      <c r="AR39" s="140">
        <f t="shared" si="14"/>
      </c>
      <c r="AS39" s="140">
        <f t="shared" si="15"/>
      </c>
      <c r="AT39" s="140">
        <f t="shared" si="16"/>
      </c>
      <c r="AU39" s="141">
        <f t="shared" si="17"/>
      </c>
    </row>
    <row r="40" spans="1:47" ht="17.25" customHeight="1">
      <c r="A40" s="142">
        <v>27</v>
      </c>
      <c r="B40" s="143"/>
      <c r="C40" s="143"/>
      <c r="D40" s="143"/>
      <c r="E40" s="144"/>
      <c r="F40" s="145"/>
      <c r="G40" s="146"/>
      <c r="H40" s="146"/>
      <c r="I40" s="146"/>
      <c r="J40" s="146"/>
      <c r="K40" s="147"/>
      <c r="L40" s="148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50"/>
      <c r="AD40" s="151">
        <f t="shared" si="0"/>
      </c>
      <c r="AE40" s="140">
        <f t="shared" si="1"/>
      </c>
      <c r="AF40" s="140">
        <f t="shared" si="2"/>
      </c>
      <c r="AG40" s="140">
        <f t="shared" si="3"/>
      </c>
      <c r="AH40" s="140">
        <f t="shared" si="4"/>
      </c>
      <c r="AI40" s="140">
        <f t="shared" si="5"/>
      </c>
      <c r="AJ40" s="140">
        <f t="shared" si="6"/>
      </c>
      <c r="AK40" s="140">
        <f t="shared" si="7"/>
      </c>
      <c r="AL40" s="140">
        <f t="shared" si="8"/>
      </c>
      <c r="AM40" s="140">
        <f t="shared" si="9"/>
      </c>
      <c r="AN40" s="140">
        <f t="shared" si="10"/>
      </c>
      <c r="AO40" s="140">
        <f t="shared" si="11"/>
      </c>
      <c r="AP40" s="140">
        <f t="shared" si="12"/>
      </c>
      <c r="AQ40" s="140">
        <f t="shared" si="13"/>
      </c>
      <c r="AR40" s="140">
        <f t="shared" si="14"/>
      </c>
      <c r="AS40" s="140">
        <f t="shared" si="15"/>
      </c>
      <c r="AT40" s="140">
        <f t="shared" si="16"/>
      </c>
      <c r="AU40" s="141">
        <f t="shared" si="17"/>
      </c>
    </row>
    <row r="41" spans="1:47" ht="17.25" customHeight="1">
      <c r="A41" s="142">
        <v>28</v>
      </c>
      <c r="B41" s="143"/>
      <c r="C41" s="143"/>
      <c r="D41" s="143"/>
      <c r="E41" s="144"/>
      <c r="F41" s="145"/>
      <c r="G41" s="146"/>
      <c r="H41" s="146"/>
      <c r="I41" s="146"/>
      <c r="J41" s="146"/>
      <c r="K41" s="147"/>
      <c r="L41" s="148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50"/>
      <c r="AD41" s="151">
        <f t="shared" si="0"/>
      </c>
      <c r="AE41" s="140">
        <f t="shared" si="1"/>
      </c>
      <c r="AF41" s="140">
        <f t="shared" si="2"/>
      </c>
      <c r="AG41" s="140">
        <f t="shared" si="3"/>
      </c>
      <c r="AH41" s="140">
        <f t="shared" si="4"/>
      </c>
      <c r="AI41" s="140">
        <f t="shared" si="5"/>
      </c>
      <c r="AJ41" s="140">
        <f t="shared" si="6"/>
      </c>
      <c r="AK41" s="140">
        <f t="shared" si="7"/>
      </c>
      <c r="AL41" s="140">
        <f t="shared" si="8"/>
      </c>
      <c r="AM41" s="140">
        <f t="shared" si="9"/>
      </c>
      <c r="AN41" s="140">
        <f t="shared" si="10"/>
      </c>
      <c r="AO41" s="140">
        <f t="shared" si="11"/>
      </c>
      <c r="AP41" s="140">
        <f t="shared" si="12"/>
      </c>
      <c r="AQ41" s="140">
        <f t="shared" si="13"/>
      </c>
      <c r="AR41" s="140">
        <f t="shared" si="14"/>
      </c>
      <c r="AS41" s="140">
        <f t="shared" si="15"/>
      </c>
      <c r="AT41" s="140">
        <f t="shared" si="16"/>
      </c>
      <c r="AU41" s="141">
        <f t="shared" si="17"/>
      </c>
    </row>
    <row r="42" spans="1:47" ht="17.25" customHeight="1">
      <c r="A42" s="142">
        <v>29</v>
      </c>
      <c r="B42" s="143"/>
      <c r="C42" s="143"/>
      <c r="D42" s="143"/>
      <c r="E42" s="144"/>
      <c r="F42" s="145"/>
      <c r="G42" s="146"/>
      <c r="H42" s="146"/>
      <c r="I42" s="146"/>
      <c r="J42" s="146"/>
      <c r="K42" s="147"/>
      <c r="L42" s="148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50"/>
      <c r="AD42" s="151">
        <f t="shared" si="0"/>
      </c>
      <c r="AE42" s="140">
        <f t="shared" si="1"/>
      </c>
      <c r="AF42" s="140">
        <f t="shared" si="2"/>
      </c>
      <c r="AG42" s="140">
        <f t="shared" si="3"/>
      </c>
      <c r="AH42" s="140">
        <f t="shared" si="4"/>
      </c>
      <c r="AI42" s="140">
        <f t="shared" si="5"/>
      </c>
      <c r="AJ42" s="140">
        <f t="shared" si="6"/>
      </c>
      <c r="AK42" s="140">
        <f t="shared" si="7"/>
      </c>
      <c r="AL42" s="140">
        <f t="shared" si="8"/>
      </c>
      <c r="AM42" s="140">
        <f t="shared" si="9"/>
      </c>
      <c r="AN42" s="140">
        <f t="shared" si="10"/>
      </c>
      <c r="AO42" s="140">
        <f t="shared" si="11"/>
      </c>
      <c r="AP42" s="140">
        <f t="shared" si="12"/>
      </c>
      <c r="AQ42" s="140">
        <f t="shared" si="13"/>
      </c>
      <c r="AR42" s="140">
        <f t="shared" si="14"/>
      </c>
      <c r="AS42" s="140">
        <f t="shared" si="15"/>
      </c>
      <c r="AT42" s="140">
        <f t="shared" si="16"/>
      </c>
      <c r="AU42" s="141">
        <f t="shared" si="17"/>
      </c>
    </row>
    <row r="43" spans="1:47" ht="17.25" customHeight="1">
      <c r="A43" s="142">
        <v>30</v>
      </c>
      <c r="B43" s="143"/>
      <c r="C43" s="143"/>
      <c r="D43" s="143"/>
      <c r="E43" s="144"/>
      <c r="F43" s="145"/>
      <c r="G43" s="146"/>
      <c r="H43" s="146"/>
      <c r="I43" s="146"/>
      <c r="J43" s="146"/>
      <c r="K43" s="147"/>
      <c r="L43" s="148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50"/>
      <c r="AD43" s="151">
        <f t="shared" si="0"/>
      </c>
      <c r="AE43" s="140">
        <f t="shared" si="1"/>
      </c>
      <c r="AF43" s="140">
        <f t="shared" si="2"/>
      </c>
      <c r="AG43" s="140">
        <f t="shared" si="3"/>
      </c>
      <c r="AH43" s="140">
        <f t="shared" si="4"/>
      </c>
      <c r="AI43" s="140">
        <f t="shared" si="5"/>
      </c>
      <c r="AJ43" s="140">
        <f t="shared" si="6"/>
      </c>
      <c r="AK43" s="140">
        <f t="shared" si="7"/>
      </c>
      <c r="AL43" s="140">
        <f t="shared" si="8"/>
      </c>
      <c r="AM43" s="140">
        <f t="shared" si="9"/>
      </c>
      <c r="AN43" s="140">
        <f t="shared" si="10"/>
      </c>
      <c r="AO43" s="140">
        <f t="shared" si="11"/>
      </c>
      <c r="AP43" s="140">
        <f t="shared" si="12"/>
      </c>
      <c r="AQ43" s="140">
        <f t="shared" si="13"/>
      </c>
      <c r="AR43" s="140">
        <f t="shared" si="14"/>
      </c>
      <c r="AS43" s="140">
        <f t="shared" si="15"/>
      </c>
      <c r="AT43" s="140">
        <f t="shared" si="16"/>
      </c>
      <c r="AU43" s="141">
        <f t="shared" si="17"/>
      </c>
    </row>
    <row r="44" spans="1:47" ht="17.25" customHeight="1">
      <c r="A44" s="126">
        <v>31</v>
      </c>
      <c r="B44" s="127"/>
      <c r="C44" s="127"/>
      <c r="D44" s="127"/>
      <c r="E44" s="128"/>
      <c r="F44" s="129"/>
      <c r="G44" s="130"/>
      <c r="H44" s="130"/>
      <c r="I44" s="130"/>
      <c r="J44" s="130"/>
      <c r="K44" s="131"/>
      <c r="L44" s="132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4"/>
      <c r="AD44" s="135">
        <f t="shared" si="0"/>
      </c>
      <c r="AE44" s="102">
        <f t="shared" si="1"/>
      </c>
      <c r="AF44" s="102">
        <f t="shared" si="2"/>
      </c>
      <c r="AG44" s="102">
        <f t="shared" si="3"/>
      </c>
      <c r="AH44" s="102">
        <f t="shared" si="4"/>
      </c>
      <c r="AI44" s="102">
        <f t="shared" si="5"/>
      </c>
      <c r="AJ44" s="102">
        <f t="shared" si="6"/>
      </c>
      <c r="AK44" s="102">
        <f t="shared" si="7"/>
      </c>
      <c r="AL44" s="102">
        <f t="shared" si="8"/>
      </c>
      <c r="AM44" s="102">
        <f t="shared" si="9"/>
      </c>
      <c r="AN44" s="102">
        <f t="shared" si="10"/>
      </c>
      <c r="AO44" s="102">
        <f t="shared" si="11"/>
      </c>
      <c r="AP44" s="102">
        <f t="shared" si="12"/>
      </c>
      <c r="AQ44" s="102">
        <f t="shared" si="13"/>
      </c>
      <c r="AR44" s="102">
        <f t="shared" si="14"/>
      </c>
      <c r="AS44" s="102">
        <f t="shared" si="15"/>
      </c>
      <c r="AT44" s="102">
        <f t="shared" si="16"/>
      </c>
      <c r="AU44" s="103">
        <f t="shared" si="17"/>
      </c>
    </row>
    <row r="45" spans="1:47" ht="17.25" customHeight="1">
      <c r="A45" s="104" t="s">
        <v>100</v>
      </c>
      <c r="B45" s="105"/>
      <c r="C45" s="105"/>
      <c r="D45" s="105"/>
      <c r="E45" s="106"/>
      <c r="F45" s="136" t="e">
        <f>AVERAGE(F14:K44)</f>
        <v>#DIV/0!</v>
      </c>
      <c r="G45" s="137"/>
      <c r="H45" s="137"/>
      <c r="I45" s="137"/>
      <c r="J45" s="137"/>
      <c r="K45" s="138"/>
      <c r="L45" s="139" t="e">
        <f>AVERAGE(L14:Q44)</f>
        <v>#DIV/0!</v>
      </c>
      <c r="M45" s="116"/>
      <c r="N45" s="116"/>
      <c r="O45" s="116"/>
      <c r="P45" s="116"/>
      <c r="Q45" s="116"/>
      <c r="R45" s="116" t="e">
        <f>AVERAGE(R14:W44)</f>
        <v>#DIV/0!</v>
      </c>
      <c r="S45" s="116"/>
      <c r="T45" s="116"/>
      <c r="U45" s="116"/>
      <c r="V45" s="116"/>
      <c r="W45" s="116"/>
      <c r="X45" s="116" t="e">
        <f>AVERAGE(X14:AC44)</f>
        <v>#DIV/0!</v>
      </c>
      <c r="Y45" s="116"/>
      <c r="Z45" s="116"/>
      <c r="AA45" s="116"/>
      <c r="AB45" s="116"/>
      <c r="AC45" s="117"/>
      <c r="AD45" s="118" t="e">
        <f>AVERAGE(AD14:AD44)</f>
        <v>#DIV/0!</v>
      </c>
      <c r="AE45" s="116"/>
      <c r="AF45" s="116"/>
      <c r="AG45" s="116"/>
      <c r="AH45" s="116"/>
      <c r="AI45" s="116"/>
      <c r="AJ45" s="116" t="e">
        <f>AVERAGE(AJ14:AJ44)</f>
        <v>#DIV/0!</v>
      </c>
      <c r="AK45" s="116"/>
      <c r="AL45" s="116"/>
      <c r="AM45" s="116"/>
      <c r="AN45" s="116"/>
      <c r="AO45" s="116"/>
      <c r="AP45" s="116" t="e">
        <f>AVERAGE(AP14:AP44)</f>
        <v>#DIV/0!</v>
      </c>
      <c r="AQ45" s="116"/>
      <c r="AR45" s="116"/>
      <c r="AS45" s="116"/>
      <c r="AT45" s="116"/>
      <c r="AU45" s="117"/>
    </row>
    <row r="46" spans="1:47" ht="17.25" customHeight="1">
      <c r="A46" s="109" t="s">
        <v>101</v>
      </c>
      <c r="B46" s="110"/>
      <c r="C46" s="110"/>
      <c r="D46" s="110"/>
      <c r="E46" s="111"/>
      <c r="F46" s="112">
        <f>MAX(F14:K44)</f>
        <v>0</v>
      </c>
      <c r="G46" s="113"/>
      <c r="H46" s="113"/>
      <c r="I46" s="113"/>
      <c r="J46" s="113"/>
      <c r="K46" s="114"/>
      <c r="L46" s="115">
        <f>MAX(L14:Q44)</f>
        <v>0</v>
      </c>
      <c r="M46" s="99"/>
      <c r="N46" s="99"/>
      <c r="O46" s="99"/>
      <c r="P46" s="99"/>
      <c r="Q46" s="99"/>
      <c r="R46" s="99">
        <f>MAX(R14:W44)</f>
        <v>0</v>
      </c>
      <c r="S46" s="99"/>
      <c r="T46" s="99"/>
      <c r="U46" s="99"/>
      <c r="V46" s="99"/>
      <c r="W46" s="99"/>
      <c r="X46" s="99">
        <f>MAX(X14:AC44)</f>
        <v>0</v>
      </c>
      <c r="Y46" s="99"/>
      <c r="Z46" s="99"/>
      <c r="AA46" s="99"/>
      <c r="AB46" s="99"/>
      <c r="AC46" s="100"/>
      <c r="AD46" s="101">
        <f>MAX(AD14:AD44)</f>
        <v>0</v>
      </c>
      <c r="AE46" s="99"/>
      <c r="AF46" s="99"/>
      <c r="AG46" s="99"/>
      <c r="AH46" s="99"/>
      <c r="AI46" s="99"/>
      <c r="AJ46" s="99">
        <f>MAX(AJ14:AJ44)</f>
        <v>0</v>
      </c>
      <c r="AK46" s="99"/>
      <c r="AL46" s="99"/>
      <c r="AM46" s="99"/>
      <c r="AN46" s="99"/>
      <c r="AO46" s="99"/>
      <c r="AP46" s="99">
        <f>MAX(AP14:AP44)</f>
        <v>0</v>
      </c>
      <c r="AQ46" s="99"/>
      <c r="AR46" s="99"/>
      <c r="AS46" s="99"/>
      <c r="AT46" s="99"/>
      <c r="AU46" s="100"/>
    </row>
    <row r="47" spans="1:47" ht="17.25" customHeight="1">
      <c r="A47" s="119" t="s">
        <v>102</v>
      </c>
      <c r="B47" s="120"/>
      <c r="C47" s="120"/>
      <c r="D47" s="120"/>
      <c r="E47" s="121"/>
      <c r="F47" s="122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4"/>
      <c r="AD47" s="125" t="e">
        <f>L10*AD45</f>
        <v>#DIV/0!</v>
      </c>
      <c r="AE47" s="107"/>
      <c r="AF47" s="107"/>
      <c r="AG47" s="107"/>
      <c r="AH47" s="107"/>
      <c r="AI47" s="107"/>
      <c r="AJ47" s="107" t="e">
        <f>L10*AJ45</f>
        <v>#DIV/0!</v>
      </c>
      <c r="AK47" s="107"/>
      <c r="AL47" s="107"/>
      <c r="AM47" s="107"/>
      <c r="AN47" s="107"/>
      <c r="AO47" s="107"/>
      <c r="AP47" s="107" t="e">
        <f>L10*AP45</f>
        <v>#DIV/0!</v>
      </c>
      <c r="AQ47" s="107"/>
      <c r="AR47" s="107"/>
      <c r="AS47" s="107"/>
      <c r="AT47" s="107"/>
      <c r="AU47" s="108"/>
    </row>
  </sheetData>
  <sheetProtection sheet="1"/>
  <mergeCells count="295">
    <mergeCell ref="AM1:AU1"/>
    <mergeCell ref="A2:AU2"/>
    <mergeCell ref="A4:I4"/>
    <mergeCell ref="A6:K6"/>
    <mergeCell ref="L6:AC6"/>
    <mergeCell ref="A7:F9"/>
    <mergeCell ref="G7:K7"/>
    <mergeCell ref="L7:AC7"/>
    <mergeCell ref="G8:K8"/>
    <mergeCell ref="L8:AC8"/>
    <mergeCell ref="G9:K9"/>
    <mergeCell ref="L9:AC9"/>
    <mergeCell ref="A10:K10"/>
    <mergeCell ref="L10:R10"/>
    <mergeCell ref="S10:W10"/>
    <mergeCell ref="X10:AC10"/>
    <mergeCell ref="A12:E13"/>
    <mergeCell ref="F12:K13"/>
    <mergeCell ref="L12:AC12"/>
    <mergeCell ref="AD12:AU12"/>
    <mergeCell ref="L13:Q13"/>
    <mergeCell ref="R13:W13"/>
    <mergeCell ref="X13:AC13"/>
    <mergeCell ref="AD13:AI13"/>
    <mergeCell ref="AJ13:AO13"/>
    <mergeCell ref="AP13:AU13"/>
    <mergeCell ref="A14:E14"/>
    <mergeCell ref="F14:K14"/>
    <mergeCell ref="L14:Q14"/>
    <mergeCell ref="R14:W14"/>
    <mergeCell ref="X14:AC14"/>
    <mergeCell ref="AD14:AI14"/>
    <mergeCell ref="AJ14:AO14"/>
    <mergeCell ref="AP14:AU14"/>
    <mergeCell ref="A15:E15"/>
    <mergeCell ref="F15:K15"/>
    <mergeCell ref="L15:Q15"/>
    <mergeCell ref="R15:W15"/>
    <mergeCell ref="X15:AC15"/>
    <mergeCell ref="AD15:AI15"/>
    <mergeCell ref="AJ15:AO15"/>
    <mergeCell ref="AP15:AU15"/>
    <mergeCell ref="A16:E16"/>
    <mergeCell ref="F16:K16"/>
    <mergeCell ref="L16:Q16"/>
    <mergeCell ref="R16:W16"/>
    <mergeCell ref="X16:AC16"/>
    <mergeCell ref="AD16:AI16"/>
    <mergeCell ref="AJ16:AO16"/>
    <mergeCell ref="AP16:AU16"/>
    <mergeCell ref="A17:E17"/>
    <mergeCell ref="F17:K17"/>
    <mergeCell ref="L17:Q17"/>
    <mergeCell ref="R17:W17"/>
    <mergeCell ref="X17:AC17"/>
    <mergeCell ref="AD17:AI17"/>
    <mergeCell ref="AJ17:AO17"/>
    <mergeCell ref="AP17:AU17"/>
    <mergeCell ref="A18:E18"/>
    <mergeCell ref="F18:K18"/>
    <mergeCell ref="L18:Q18"/>
    <mergeCell ref="R18:W18"/>
    <mergeCell ref="X18:AC18"/>
    <mergeCell ref="AD18:AI18"/>
    <mergeCell ref="AJ18:AO18"/>
    <mergeCell ref="AP18:AU18"/>
    <mergeCell ref="A19:E19"/>
    <mergeCell ref="F19:K19"/>
    <mergeCell ref="L19:Q19"/>
    <mergeCell ref="R19:W19"/>
    <mergeCell ref="X19:AC19"/>
    <mergeCell ref="AD19:AI19"/>
    <mergeCell ref="AJ19:AO19"/>
    <mergeCell ref="AP19:AU19"/>
    <mergeCell ref="A20:E20"/>
    <mergeCell ref="F20:K20"/>
    <mergeCell ref="L20:Q20"/>
    <mergeCell ref="R20:W20"/>
    <mergeCell ref="X20:AC20"/>
    <mergeCell ref="AD20:AI20"/>
    <mergeCell ref="AJ20:AO20"/>
    <mergeCell ref="AP20:AU20"/>
    <mergeCell ref="A21:E21"/>
    <mergeCell ref="F21:K21"/>
    <mergeCell ref="L21:Q21"/>
    <mergeCell ref="R21:W21"/>
    <mergeCell ref="X21:AC21"/>
    <mergeCell ref="AD21:AI21"/>
    <mergeCell ref="AJ21:AO21"/>
    <mergeCell ref="AP21:AU21"/>
    <mergeCell ref="A22:E22"/>
    <mergeCell ref="F22:K22"/>
    <mergeCell ref="L22:Q22"/>
    <mergeCell ref="R22:W22"/>
    <mergeCell ref="X22:AC22"/>
    <mergeCell ref="AD22:AI22"/>
    <mergeCell ref="AJ22:AO22"/>
    <mergeCell ref="AP22:AU22"/>
    <mergeCell ref="A23:E23"/>
    <mergeCell ref="F23:K23"/>
    <mergeCell ref="L23:Q23"/>
    <mergeCell ref="R23:W23"/>
    <mergeCell ref="X23:AC23"/>
    <mergeCell ref="AD23:AI23"/>
    <mergeCell ref="AJ23:AO23"/>
    <mergeCell ref="AP23:AU23"/>
    <mergeCell ref="A24:E24"/>
    <mergeCell ref="F24:K24"/>
    <mergeCell ref="L24:Q24"/>
    <mergeCell ref="R24:W24"/>
    <mergeCell ref="X24:AC24"/>
    <mergeCell ref="AD24:AI24"/>
    <mergeCell ref="AJ24:AO24"/>
    <mergeCell ref="AP24:AU24"/>
    <mergeCell ref="A25:E25"/>
    <mergeCell ref="F25:K25"/>
    <mergeCell ref="L25:Q25"/>
    <mergeCell ref="R25:W25"/>
    <mergeCell ref="X25:AC25"/>
    <mergeCell ref="AD25:AI25"/>
    <mergeCell ref="AJ25:AO25"/>
    <mergeCell ref="AP25:AU25"/>
    <mergeCell ref="A26:E26"/>
    <mergeCell ref="F26:K26"/>
    <mergeCell ref="L26:Q26"/>
    <mergeCell ref="R26:W26"/>
    <mergeCell ref="X26:AC26"/>
    <mergeCell ref="AD26:AI26"/>
    <mergeCell ref="AJ26:AO26"/>
    <mergeCell ref="AP26:AU26"/>
    <mergeCell ref="A27:E27"/>
    <mergeCell ref="F27:K27"/>
    <mergeCell ref="L27:Q27"/>
    <mergeCell ref="R27:W27"/>
    <mergeCell ref="X27:AC27"/>
    <mergeCell ref="AD27:AI27"/>
    <mergeCell ref="AJ27:AO27"/>
    <mergeCell ref="AP27:AU27"/>
    <mergeCell ref="A28:E28"/>
    <mergeCell ref="F28:K28"/>
    <mergeCell ref="L28:Q28"/>
    <mergeCell ref="R28:W28"/>
    <mergeCell ref="X28:AC28"/>
    <mergeCell ref="AD28:AI28"/>
    <mergeCell ref="AJ28:AO28"/>
    <mergeCell ref="AP28:AU28"/>
    <mergeCell ref="A29:E29"/>
    <mergeCell ref="F29:K29"/>
    <mergeCell ref="L29:Q29"/>
    <mergeCell ref="R29:W29"/>
    <mergeCell ref="X29:AC29"/>
    <mergeCell ref="AD29:AI29"/>
    <mergeCell ref="AJ29:AO29"/>
    <mergeCell ref="AP29:AU29"/>
    <mergeCell ref="A30:E30"/>
    <mergeCell ref="F30:K30"/>
    <mergeCell ref="L30:Q30"/>
    <mergeCell ref="R30:W30"/>
    <mergeCell ref="X30:AC30"/>
    <mergeCell ref="AD30:AI30"/>
    <mergeCell ref="AJ30:AO30"/>
    <mergeCell ref="AP30:AU30"/>
    <mergeCell ref="A31:E31"/>
    <mergeCell ref="F31:K31"/>
    <mergeCell ref="L31:Q31"/>
    <mergeCell ref="R31:W31"/>
    <mergeCell ref="X31:AC31"/>
    <mergeCell ref="AD31:AI31"/>
    <mergeCell ref="AJ31:AO31"/>
    <mergeCell ref="AP31:AU31"/>
    <mergeCell ref="A32:E32"/>
    <mergeCell ref="F32:K32"/>
    <mergeCell ref="L32:Q32"/>
    <mergeCell ref="R32:W32"/>
    <mergeCell ref="X32:AC32"/>
    <mergeCell ref="AD32:AI32"/>
    <mergeCell ref="AJ32:AO32"/>
    <mergeCell ref="AP32:AU32"/>
    <mergeCell ref="A33:E33"/>
    <mergeCell ref="F33:K33"/>
    <mergeCell ref="L33:Q33"/>
    <mergeCell ref="R33:W33"/>
    <mergeCell ref="X33:AC33"/>
    <mergeCell ref="AD33:AI33"/>
    <mergeCell ref="AJ33:AO33"/>
    <mergeCell ref="AP33:AU33"/>
    <mergeCell ref="A34:E34"/>
    <mergeCell ref="F34:K34"/>
    <mergeCell ref="L34:Q34"/>
    <mergeCell ref="R34:W34"/>
    <mergeCell ref="X34:AC34"/>
    <mergeCell ref="AD34:AI34"/>
    <mergeCell ref="AJ34:AO34"/>
    <mergeCell ref="AP34:AU34"/>
    <mergeCell ref="A35:E35"/>
    <mergeCell ref="F35:K35"/>
    <mergeCell ref="L35:Q35"/>
    <mergeCell ref="R35:W35"/>
    <mergeCell ref="X35:AC35"/>
    <mergeCell ref="AD35:AI35"/>
    <mergeCell ref="AJ35:AO35"/>
    <mergeCell ref="AP35:AU35"/>
    <mergeCell ref="A36:E36"/>
    <mergeCell ref="F36:K36"/>
    <mergeCell ref="L36:Q36"/>
    <mergeCell ref="R36:W36"/>
    <mergeCell ref="X36:AC36"/>
    <mergeCell ref="AD36:AI36"/>
    <mergeCell ref="AJ36:AO36"/>
    <mergeCell ref="AP36:AU36"/>
    <mergeCell ref="A37:E37"/>
    <mergeCell ref="F37:K37"/>
    <mergeCell ref="L37:Q37"/>
    <mergeCell ref="R37:W37"/>
    <mergeCell ref="X37:AC37"/>
    <mergeCell ref="AD37:AI37"/>
    <mergeCell ref="AJ37:AO37"/>
    <mergeCell ref="AP37:AU37"/>
    <mergeCell ref="A38:E38"/>
    <mergeCell ref="F38:K38"/>
    <mergeCell ref="L38:Q38"/>
    <mergeCell ref="R38:W38"/>
    <mergeCell ref="X38:AC38"/>
    <mergeCell ref="AD38:AI38"/>
    <mergeCell ref="AJ38:AO38"/>
    <mergeCell ref="AP38:AU38"/>
    <mergeCell ref="A39:E39"/>
    <mergeCell ref="F39:K39"/>
    <mergeCell ref="L39:Q39"/>
    <mergeCell ref="R39:W39"/>
    <mergeCell ref="X39:AC39"/>
    <mergeCell ref="AD39:AI39"/>
    <mergeCell ref="AJ39:AO39"/>
    <mergeCell ref="AP39:AU39"/>
    <mergeCell ref="A40:E40"/>
    <mergeCell ref="F40:K40"/>
    <mergeCell ref="L40:Q40"/>
    <mergeCell ref="R40:W40"/>
    <mergeCell ref="X40:AC40"/>
    <mergeCell ref="AD40:AI40"/>
    <mergeCell ref="AJ40:AO40"/>
    <mergeCell ref="AP40:AU40"/>
    <mergeCell ref="A41:E41"/>
    <mergeCell ref="F41:K41"/>
    <mergeCell ref="L41:Q41"/>
    <mergeCell ref="R41:W41"/>
    <mergeCell ref="X41:AC41"/>
    <mergeCell ref="AD41:AI41"/>
    <mergeCell ref="AJ41:AO41"/>
    <mergeCell ref="AP41:AU41"/>
    <mergeCell ref="A42:E42"/>
    <mergeCell ref="F42:K42"/>
    <mergeCell ref="L42:Q42"/>
    <mergeCell ref="R42:W42"/>
    <mergeCell ref="X42:AC42"/>
    <mergeCell ref="AD42:AI42"/>
    <mergeCell ref="AJ42:AO42"/>
    <mergeCell ref="AP42:AU42"/>
    <mergeCell ref="A43:E43"/>
    <mergeCell ref="F43:K43"/>
    <mergeCell ref="L43:Q43"/>
    <mergeCell ref="R43:W43"/>
    <mergeCell ref="X43:AC43"/>
    <mergeCell ref="AD43:AI43"/>
    <mergeCell ref="AJ43:AO43"/>
    <mergeCell ref="AP43:AU43"/>
    <mergeCell ref="A44:E44"/>
    <mergeCell ref="F44:K44"/>
    <mergeCell ref="L44:Q44"/>
    <mergeCell ref="R44:W44"/>
    <mergeCell ref="X44:AC44"/>
    <mergeCell ref="AD44:AI44"/>
    <mergeCell ref="A45:E45"/>
    <mergeCell ref="F45:K45"/>
    <mergeCell ref="L45:Q45"/>
    <mergeCell ref="R45:W45"/>
    <mergeCell ref="X45:AC45"/>
    <mergeCell ref="AD45:AI45"/>
    <mergeCell ref="AD46:AI46"/>
    <mergeCell ref="AJ44:AO44"/>
    <mergeCell ref="AP44:AU44"/>
    <mergeCell ref="AJ45:AO45"/>
    <mergeCell ref="AP45:AU45"/>
    <mergeCell ref="AJ46:AO46"/>
    <mergeCell ref="AP46:AU46"/>
    <mergeCell ref="A47:E47"/>
    <mergeCell ref="F47:AC47"/>
    <mergeCell ref="AD47:AI47"/>
    <mergeCell ref="AJ47:AO47"/>
    <mergeCell ref="AP47:AU47"/>
    <mergeCell ref="A46:E46"/>
    <mergeCell ref="F46:K46"/>
    <mergeCell ref="L46:Q46"/>
    <mergeCell ref="R46:W46"/>
    <mergeCell ref="X46:AC46"/>
  </mergeCells>
  <printOptions/>
  <pageMargins left="0.7086614173228347" right="0.7086614173228347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U47"/>
  <sheetViews>
    <sheetView zoomScalePageLayoutView="0" workbookViewId="0" topLeftCell="A1">
      <selection activeCell="F20" sqref="F20:K20"/>
    </sheetView>
  </sheetViews>
  <sheetFormatPr defaultColWidth="9.00390625" defaultRowHeight="13.5"/>
  <cols>
    <col min="1" max="48" width="1.875" style="0" customWidth="1"/>
    <col min="49" max="73" width="2.125" style="0" customWidth="1"/>
  </cols>
  <sheetData>
    <row r="1" spans="39:47" ht="13.5">
      <c r="AM1" s="183" t="s">
        <v>76</v>
      </c>
      <c r="AN1" s="183"/>
      <c r="AO1" s="183"/>
      <c r="AP1" s="183"/>
      <c r="AQ1" s="183"/>
      <c r="AR1" s="183"/>
      <c r="AS1" s="183"/>
      <c r="AT1" s="183"/>
      <c r="AU1" s="183"/>
    </row>
    <row r="2" spans="1:47" ht="25.5" customHeight="1">
      <c r="A2" s="66" t="s">
        <v>89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</row>
    <row r="3" spans="1:47" s="23" customFormat="1" ht="10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</row>
    <row r="4" spans="1:47" ht="17.25" customHeight="1">
      <c r="A4" s="184" t="s">
        <v>90</v>
      </c>
      <c r="B4" s="184"/>
      <c r="C4" s="184"/>
      <c r="D4" s="184"/>
      <c r="E4" s="184"/>
      <c r="F4" s="184"/>
      <c r="G4" s="184"/>
      <c r="H4" s="184"/>
      <c r="I4" s="184"/>
      <c r="J4" s="24"/>
      <c r="K4" s="24"/>
      <c r="L4" s="24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</row>
    <row r="5" spans="1:47" ht="6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</row>
    <row r="6" spans="1:47" ht="26.25" customHeight="1">
      <c r="A6" s="164" t="s">
        <v>50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85">
        <f>'表紙'!D6</f>
        <v>0</v>
      </c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7"/>
      <c r="AD6" s="28"/>
      <c r="AE6" s="28"/>
      <c r="AF6" s="28"/>
      <c r="AG6" s="29"/>
      <c r="AH6" s="29"/>
      <c r="AI6" s="29"/>
      <c r="AJ6" s="29"/>
      <c r="AK6" s="29"/>
      <c r="AL6" s="29"/>
      <c r="AM6" s="30"/>
      <c r="AN6" s="30"/>
      <c r="AO6" s="30"/>
      <c r="AP6" s="30"/>
      <c r="AQ6" s="30"/>
      <c r="AR6" s="30"/>
      <c r="AS6" s="30"/>
      <c r="AT6" s="30"/>
      <c r="AU6" s="30"/>
    </row>
    <row r="7" spans="1:47" ht="26.25" customHeight="1">
      <c r="A7" s="181" t="s">
        <v>51</v>
      </c>
      <c r="B7" s="181"/>
      <c r="C7" s="181"/>
      <c r="D7" s="181"/>
      <c r="E7" s="181"/>
      <c r="F7" s="181"/>
      <c r="G7" s="182" t="s">
        <v>91</v>
      </c>
      <c r="H7" s="182"/>
      <c r="I7" s="182"/>
      <c r="J7" s="182"/>
      <c r="K7" s="182"/>
      <c r="L7" s="172">
        <f>'4月'!L7:AC7</f>
        <v>0</v>
      </c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4"/>
      <c r="AD7" s="26"/>
      <c r="AE7" s="26"/>
      <c r="AF7" s="26"/>
      <c r="AG7" s="29"/>
      <c r="AH7" s="29"/>
      <c r="AI7" s="29"/>
      <c r="AJ7" s="29"/>
      <c r="AK7" s="29"/>
      <c r="AL7" s="29"/>
      <c r="AM7" s="30"/>
      <c r="AN7" s="30"/>
      <c r="AO7" s="30"/>
      <c r="AP7" s="30"/>
      <c r="AQ7" s="30"/>
      <c r="AR7" s="30"/>
      <c r="AS7" s="30"/>
      <c r="AT7" s="30"/>
      <c r="AU7" s="30"/>
    </row>
    <row r="8" spans="1:47" ht="26.25" customHeight="1">
      <c r="A8" s="181"/>
      <c r="B8" s="181"/>
      <c r="C8" s="181"/>
      <c r="D8" s="181"/>
      <c r="E8" s="181"/>
      <c r="F8" s="181"/>
      <c r="G8" s="188" t="s">
        <v>92</v>
      </c>
      <c r="H8" s="188"/>
      <c r="I8" s="188"/>
      <c r="J8" s="188"/>
      <c r="K8" s="188"/>
      <c r="L8" s="175">
        <f>'4月'!L8:AC8</f>
        <v>0</v>
      </c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7"/>
      <c r="AD8" s="26"/>
      <c r="AE8" s="26"/>
      <c r="AF8" s="26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</row>
    <row r="9" spans="1:47" ht="26.25" customHeight="1">
      <c r="A9" s="181"/>
      <c r="B9" s="181"/>
      <c r="C9" s="181"/>
      <c r="D9" s="181"/>
      <c r="E9" s="181"/>
      <c r="F9" s="181"/>
      <c r="G9" s="171" t="s">
        <v>93</v>
      </c>
      <c r="H9" s="171"/>
      <c r="I9" s="171"/>
      <c r="J9" s="171"/>
      <c r="K9" s="171"/>
      <c r="L9" s="178">
        <f>'4月'!L9:AC9</f>
        <v>0</v>
      </c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80"/>
      <c r="AD9" s="26"/>
      <c r="AE9" s="26"/>
      <c r="AF9" s="26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</row>
    <row r="10" spans="1:47" ht="26.25" customHeight="1">
      <c r="A10" s="91" t="s">
        <v>62</v>
      </c>
      <c r="B10" s="92"/>
      <c r="C10" s="92"/>
      <c r="D10" s="92"/>
      <c r="E10" s="92"/>
      <c r="F10" s="92"/>
      <c r="G10" s="92"/>
      <c r="H10" s="92"/>
      <c r="I10" s="92"/>
      <c r="J10" s="92"/>
      <c r="K10" s="93"/>
      <c r="L10" s="94"/>
      <c r="M10" s="94"/>
      <c r="N10" s="94"/>
      <c r="O10" s="94"/>
      <c r="P10" s="94"/>
      <c r="Q10" s="94"/>
      <c r="R10" s="94"/>
      <c r="S10" s="95" t="s">
        <v>94</v>
      </c>
      <c r="T10" s="95"/>
      <c r="U10" s="95"/>
      <c r="V10" s="95"/>
      <c r="W10" s="95"/>
      <c r="X10" s="96"/>
      <c r="Y10" s="97"/>
      <c r="Z10" s="97"/>
      <c r="AA10" s="97"/>
      <c r="AB10" s="97"/>
      <c r="AC10" s="98"/>
      <c r="AD10" s="26"/>
      <c r="AE10" s="26"/>
      <c r="AF10" s="26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</row>
    <row r="11" ht="6.75" customHeight="1"/>
    <row r="12" spans="1:47" ht="18" customHeight="1">
      <c r="A12" s="164" t="s">
        <v>1</v>
      </c>
      <c r="B12" s="164"/>
      <c r="C12" s="164"/>
      <c r="D12" s="164"/>
      <c r="E12" s="165"/>
      <c r="F12" s="166" t="s">
        <v>95</v>
      </c>
      <c r="G12" s="167"/>
      <c r="H12" s="167"/>
      <c r="I12" s="167"/>
      <c r="J12" s="167"/>
      <c r="K12" s="167"/>
      <c r="L12" s="154" t="s">
        <v>96</v>
      </c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6"/>
      <c r="AD12" s="154" t="s">
        <v>97</v>
      </c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6"/>
    </row>
    <row r="13" spans="1:47" ht="14.25" customHeight="1">
      <c r="A13" s="164"/>
      <c r="B13" s="164"/>
      <c r="C13" s="164"/>
      <c r="D13" s="164"/>
      <c r="E13" s="165"/>
      <c r="F13" s="167"/>
      <c r="G13" s="167"/>
      <c r="H13" s="167"/>
      <c r="I13" s="167"/>
      <c r="J13" s="167"/>
      <c r="K13" s="167"/>
      <c r="L13" s="168" t="s">
        <v>98</v>
      </c>
      <c r="M13" s="169"/>
      <c r="N13" s="169"/>
      <c r="O13" s="169"/>
      <c r="P13" s="169"/>
      <c r="Q13" s="169"/>
      <c r="R13" s="169" t="s">
        <v>57</v>
      </c>
      <c r="S13" s="169"/>
      <c r="T13" s="169"/>
      <c r="U13" s="169"/>
      <c r="V13" s="169"/>
      <c r="W13" s="169"/>
      <c r="X13" s="169" t="s">
        <v>99</v>
      </c>
      <c r="Y13" s="169"/>
      <c r="Z13" s="169"/>
      <c r="AA13" s="169"/>
      <c r="AB13" s="169"/>
      <c r="AC13" s="170"/>
      <c r="AD13" s="168" t="s">
        <v>98</v>
      </c>
      <c r="AE13" s="169"/>
      <c r="AF13" s="169"/>
      <c r="AG13" s="169"/>
      <c r="AH13" s="169"/>
      <c r="AI13" s="169"/>
      <c r="AJ13" s="169" t="s">
        <v>57</v>
      </c>
      <c r="AK13" s="169"/>
      <c r="AL13" s="169"/>
      <c r="AM13" s="169"/>
      <c r="AN13" s="169"/>
      <c r="AO13" s="169"/>
      <c r="AP13" s="169" t="s">
        <v>99</v>
      </c>
      <c r="AQ13" s="169"/>
      <c r="AR13" s="169"/>
      <c r="AS13" s="169"/>
      <c r="AT13" s="169"/>
      <c r="AU13" s="170"/>
    </row>
    <row r="14" spans="1:47" ht="17.25" customHeight="1">
      <c r="A14" s="154">
        <v>1</v>
      </c>
      <c r="B14" s="155"/>
      <c r="C14" s="155"/>
      <c r="D14" s="155"/>
      <c r="E14" s="156"/>
      <c r="F14" s="157"/>
      <c r="G14" s="158"/>
      <c r="H14" s="158"/>
      <c r="I14" s="158"/>
      <c r="J14" s="158"/>
      <c r="K14" s="159"/>
      <c r="L14" s="160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2"/>
      <c r="AD14" s="163">
        <f>IF(F14="","",F14*L14/1000)</f>
      </c>
      <c r="AE14" s="152">
        <f>IF(AA14="","",AA14*Y14/1000)</f>
      </c>
      <c r="AF14" s="152">
        <f>IF(AB14="","",AB14*Y14/1000)</f>
      </c>
      <c r="AG14" s="152">
        <f>IF(AC14="","",AC14*AB14/1000)</f>
      </c>
      <c r="AH14" s="152">
        <f>IF(AD14="","",AD14*AB14/1000)</f>
      </c>
      <c r="AI14" s="152">
        <f>IF(AE14="","",AE14*AB14/1000)</f>
      </c>
      <c r="AJ14" s="152">
        <f>IF(F14="","",F14*R14/1000)</f>
      </c>
      <c r="AK14" s="152">
        <f>IF(AG14="","",AG14*AE14/1000)</f>
      </c>
      <c r="AL14" s="152">
        <f>IF(AH14="","",AH14*AE14/1000)</f>
      </c>
      <c r="AM14" s="152">
        <f>IF(AI14="","",AI14*AH14/1000)</f>
      </c>
      <c r="AN14" s="152">
        <f>IF(AJ14="","",AJ14*AH14/1000)</f>
      </c>
      <c r="AO14" s="152">
        <f>IF(AK14="","",AK14*AH14/1000)</f>
      </c>
      <c r="AP14" s="152">
        <f>IF(F14="","",F14*X14/1000)</f>
      </c>
      <c r="AQ14" s="152">
        <f>IF(AM14="","",AM14*AK14/1000)</f>
      </c>
      <c r="AR14" s="152">
        <f>IF(AN14="","",AN14*AK14/1000)</f>
      </c>
      <c r="AS14" s="152">
        <f>IF(AO14="","",AO14*AN14/1000)</f>
      </c>
      <c r="AT14" s="152">
        <f>IF(AP14="","",AP14*AN14/1000)</f>
      </c>
      <c r="AU14" s="153">
        <f>IF(AQ14="","",AQ14*AN14/1000)</f>
      </c>
    </row>
    <row r="15" spans="1:47" ht="17.25" customHeight="1">
      <c r="A15" s="142">
        <v>2</v>
      </c>
      <c r="B15" s="143"/>
      <c r="C15" s="143"/>
      <c r="D15" s="143"/>
      <c r="E15" s="144"/>
      <c r="F15" s="145"/>
      <c r="G15" s="146"/>
      <c r="H15" s="146"/>
      <c r="I15" s="146"/>
      <c r="J15" s="146"/>
      <c r="K15" s="147"/>
      <c r="L15" s="148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/>
      <c r="AD15" s="151">
        <f aca="true" t="shared" si="0" ref="AD15:AD44">IF(F15="","",F15*L15/1000)</f>
      </c>
      <c r="AE15" s="140">
        <f aca="true" t="shared" si="1" ref="AE15:AE44">IF(AA15="","",AA15*Y15/1000)</f>
      </c>
      <c r="AF15" s="140">
        <f aca="true" t="shared" si="2" ref="AF15:AF44">IF(AB15="","",AB15*Y15/1000)</f>
      </c>
      <c r="AG15" s="140">
        <f aca="true" t="shared" si="3" ref="AG15:AG44">IF(AC15="","",AC15*AB15/1000)</f>
      </c>
      <c r="AH15" s="140">
        <f aca="true" t="shared" si="4" ref="AH15:AH44">IF(AD15="","",AD15*AB15/1000)</f>
      </c>
      <c r="AI15" s="140">
        <f aca="true" t="shared" si="5" ref="AI15:AI44">IF(AE15="","",AE15*AB15/1000)</f>
      </c>
      <c r="AJ15" s="140">
        <f aca="true" t="shared" si="6" ref="AJ15:AJ44">IF(F15="","",F15*R15/1000)</f>
      </c>
      <c r="AK15" s="140">
        <f aca="true" t="shared" si="7" ref="AK15:AK44">IF(AG15="","",AG15*AE15/1000)</f>
      </c>
      <c r="AL15" s="140">
        <f aca="true" t="shared" si="8" ref="AL15:AL44">IF(AH15="","",AH15*AE15/1000)</f>
      </c>
      <c r="AM15" s="140">
        <f aca="true" t="shared" si="9" ref="AM15:AM44">IF(AI15="","",AI15*AH15/1000)</f>
      </c>
      <c r="AN15" s="140">
        <f aca="true" t="shared" si="10" ref="AN15:AN44">IF(AJ15="","",AJ15*AH15/1000)</f>
      </c>
      <c r="AO15" s="140">
        <f aca="true" t="shared" si="11" ref="AO15:AO44">IF(AK15="","",AK15*AH15/1000)</f>
      </c>
      <c r="AP15" s="140">
        <f aca="true" t="shared" si="12" ref="AP15:AP44">IF(F15="","",F15*X15/1000)</f>
      </c>
      <c r="AQ15" s="140">
        <f aca="true" t="shared" si="13" ref="AQ15:AQ44">IF(AM15="","",AM15*AK15/1000)</f>
      </c>
      <c r="AR15" s="140">
        <f aca="true" t="shared" si="14" ref="AR15:AR44">IF(AN15="","",AN15*AK15/1000)</f>
      </c>
      <c r="AS15" s="140">
        <f aca="true" t="shared" si="15" ref="AS15:AS44">IF(AO15="","",AO15*AN15/1000)</f>
      </c>
      <c r="AT15" s="140">
        <f aca="true" t="shared" si="16" ref="AT15:AT44">IF(AP15="","",AP15*AN15/1000)</f>
      </c>
      <c r="AU15" s="141">
        <f aca="true" t="shared" si="17" ref="AU15:AU44">IF(AQ15="","",AQ15*AN15/1000)</f>
      </c>
    </row>
    <row r="16" spans="1:47" ht="17.25" customHeight="1">
      <c r="A16" s="142">
        <v>3</v>
      </c>
      <c r="B16" s="143"/>
      <c r="C16" s="143"/>
      <c r="D16" s="143"/>
      <c r="E16" s="144"/>
      <c r="F16" s="145"/>
      <c r="G16" s="146"/>
      <c r="H16" s="146"/>
      <c r="I16" s="146"/>
      <c r="J16" s="146"/>
      <c r="K16" s="147"/>
      <c r="L16" s="148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50"/>
      <c r="AD16" s="151">
        <f t="shared" si="0"/>
      </c>
      <c r="AE16" s="140">
        <f t="shared" si="1"/>
      </c>
      <c r="AF16" s="140">
        <f t="shared" si="2"/>
      </c>
      <c r="AG16" s="140">
        <f t="shared" si="3"/>
      </c>
      <c r="AH16" s="140">
        <f t="shared" si="4"/>
      </c>
      <c r="AI16" s="140">
        <f t="shared" si="5"/>
      </c>
      <c r="AJ16" s="140">
        <f t="shared" si="6"/>
      </c>
      <c r="AK16" s="140">
        <f t="shared" si="7"/>
      </c>
      <c r="AL16" s="140">
        <f t="shared" si="8"/>
      </c>
      <c r="AM16" s="140">
        <f t="shared" si="9"/>
      </c>
      <c r="AN16" s="140">
        <f t="shared" si="10"/>
      </c>
      <c r="AO16" s="140">
        <f t="shared" si="11"/>
      </c>
      <c r="AP16" s="140">
        <f t="shared" si="12"/>
      </c>
      <c r="AQ16" s="140">
        <f t="shared" si="13"/>
      </c>
      <c r="AR16" s="140">
        <f t="shared" si="14"/>
      </c>
      <c r="AS16" s="140">
        <f t="shared" si="15"/>
      </c>
      <c r="AT16" s="140">
        <f t="shared" si="16"/>
      </c>
      <c r="AU16" s="141">
        <f t="shared" si="17"/>
      </c>
    </row>
    <row r="17" spans="1:47" ht="17.25" customHeight="1">
      <c r="A17" s="142">
        <v>4</v>
      </c>
      <c r="B17" s="143"/>
      <c r="C17" s="143"/>
      <c r="D17" s="143"/>
      <c r="E17" s="144"/>
      <c r="F17" s="145"/>
      <c r="G17" s="146"/>
      <c r="H17" s="146"/>
      <c r="I17" s="146"/>
      <c r="J17" s="146"/>
      <c r="K17" s="147"/>
      <c r="L17" s="148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50"/>
      <c r="AD17" s="151">
        <f t="shared" si="0"/>
      </c>
      <c r="AE17" s="140">
        <f t="shared" si="1"/>
      </c>
      <c r="AF17" s="140">
        <f t="shared" si="2"/>
      </c>
      <c r="AG17" s="140">
        <f t="shared" si="3"/>
      </c>
      <c r="AH17" s="140">
        <f t="shared" si="4"/>
      </c>
      <c r="AI17" s="140">
        <f t="shared" si="5"/>
      </c>
      <c r="AJ17" s="140">
        <f t="shared" si="6"/>
      </c>
      <c r="AK17" s="140">
        <f t="shared" si="7"/>
      </c>
      <c r="AL17" s="140">
        <f t="shared" si="8"/>
      </c>
      <c r="AM17" s="140">
        <f t="shared" si="9"/>
      </c>
      <c r="AN17" s="140">
        <f t="shared" si="10"/>
      </c>
      <c r="AO17" s="140">
        <f t="shared" si="11"/>
      </c>
      <c r="AP17" s="140">
        <f t="shared" si="12"/>
      </c>
      <c r="AQ17" s="140">
        <f t="shared" si="13"/>
      </c>
      <c r="AR17" s="140">
        <f t="shared" si="14"/>
      </c>
      <c r="AS17" s="140">
        <f t="shared" si="15"/>
      </c>
      <c r="AT17" s="140">
        <f t="shared" si="16"/>
      </c>
      <c r="AU17" s="141">
        <f t="shared" si="17"/>
      </c>
    </row>
    <row r="18" spans="1:47" ht="17.25" customHeight="1">
      <c r="A18" s="142">
        <v>5</v>
      </c>
      <c r="B18" s="143"/>
      <c r="C18" s="143"/>
      <c r="D18" s="143"/>
      <c r="E18" s="144"/>
      <c r="F18" s="145"/>
      <c r="G18" s="146"/>
      <c r="H18" s="146"/>
      <c r="I18" s="146"/>
      <c r="J18" s="146"/>
      <c r="K18" s="147"/>
      <c r="L18" s="148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50"/>
      <c r="AD18" s="151">
        <f t="shared" si="0"/>
      </c>
      <c r="AE18" s="140">
        <f t="shared" si="1"/>
      </c>
      <c r="AF18" s="140">
        <f t="shared" si="2"/>
      </c>
      <c r="AG18" s="140">
        <f t="shared" si="3"/>
      </c>
      <c r="AH18" s="140">
        <f t="shared" si="4"/>
      </c>
      <c r="AI18" s="140">
        <f t="shared" si="5"/>
      </c>
      <c r="AJ18" s="140">
        <f t="shared" si="6"/>
      </c>
      <c r="AK18" s="140">
        <f t="shared" si="7"/>
      </c>
      <c r="AL18" s="140">
        <f t="shared" si="8"/>
      </c>
      <c r="AM18" s="140">
        <f t="shared" si="9"/>
      </c>
      <c r="AN18" s="140">
        <f t="shared" si="10"/>
      </c>
      <c r="AO18" s="140">
        <f t="shared" si="11"/>
      </c>
      <c r="AP18" s="140">
        <f t="shared" si="12"/>
      </c>
      <c r="AQ18" s="140">
        <f t="shared" si="13"/>
      </c>
      <c r="AR18" s="140">
        <f t="shared" si="14"/>
      </c>
      <c r="AS18" s="140">
        <f t="shared" si="15"/>
      </c>
      <c r="AT18" s="140">
        <f t="shared" si="16"/>
      </c>
      <c r="AU18" s="141">
        <f t="shared" si="17"/>
      </c>
    </row>
    <row r="19" spans="1:47" ht="17.25" customHeight="1">
      <c r="A19" s="142">
        <v>6</v>
      </c>
      <c r="B19" s="143"/>
      <c r="C19" s="143"/>
      <c r="D19" s="143"/>
      <c r="E19" s="144"/>
      <c r="F19" s="145"/>
      <c r="G19" s="146"/>
      <c r="H19" s="146"/>
      <c r="I19" s="146"/>
      <c r="J19" s="146"/>
      <c r="K19" s="147"/>
      <c r="L19" s="148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/>
      <c r="AD19" s="151">
        <f t="shared" si="0"/>
      </c>
      <c r="AE19" s="140">
        <f t="shared" si="1"/>
      </c>
      <c r="AF19" s="140">
        <f t="shared" si="2"/>
      </c>
      <c r="AG19" s="140">
        <f t="shared" si="3"/>
      </c>
      <c r="AH19" s="140">
        <f t="shared" si="4"/>
      </c>
      <c r="AI19" s="140">
        <f t="shared" si="5"/>
      </c>
      <c r="AJ19" s="140">
        <f t="shared" si="6"/>
      </c>
      <c r="AK19" s="140">
        <f t="shared" si="7"/>
      </c>
      <c r="AL19" s="140">
        <f t="shared" si="8"/>
      </c>
      <c r="AM19" s="140">
        <f t="shared" si="9"/>
      </c>
      <c r="AN19" s="140">
        <f t="shared" si="10"/>
      </c>
      <c r="AO19" s="140">
        <f t="shared" si="11"/>
      </c>
      <c r="AP19" s="140">
        <f t="shared" si="12"/>
      </c>
      <c r="AQ19" s="140">
        <f t="shared" si="13"/>
      </c>
      <c r="AR19" s="140">
        <f t="shared" si="14"/>
      </c>
      <c r="AS19" s="140">
        <f t="shared" si="15"/>
      </c>
      <c r="AT19" s="140">
        <f t="shared" si="16"/>
      </c>
      <c r="AU19" s="141">
        <f t="shared" si="17"/>
      </c>
    </row>
    <row r="20" spans="1:47" ht="17.25" customHeight="1">
      <c r="A20" s="142">
        <v>7</v>
      </c>
      <c r="B20" s="143"/>
      <c r="C20" s="143"/>
      <c r="D20" s="143"/>
      <c r="E20" s="144"/>
      <c r="F20" s="145"/>
      <c r="G20" s="146"/>
      <c r="H20" s="146"/>
      <c r="I20" s="146"/>
      <c r="J20" s="146"/>
      <c r="K20" s="147"/>
      <c r="L20" s="148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50"/>
      <c r="AD20" s="151">
        <f t="shared" si="0"/>
      </c>
      <c r="AE20" s="140">
        <f t="shared" si="1"/>
      </c>
      <c r="AF20" s="140">
        <f t="shared" si="2"/>
      </c>
      <c r="AG20" s="140">
        <f t="shared" si="3"/>
      </c>
      <c r="AH20" s="140">
        <f t="shared" si="4"/>
      </c>
      <c r="AI20" s="140">
        <f t="shared" si="5"/>
      </c>
      <c r="AJ20" s="140">
        <f t="shared" si="6"/>
      </c>
      <c r="AK20" s="140">
        <f t="shared" si="7"/>
      </c>
      <c r="AL20" s="140">
        <f t="shared" si="8"/>
      </c>
      <c r="AM20" s="140">
        <f t="shared" si="9"/>
      </c>
      <c r="AN20" s="140">
        <f t="shared" si="10"/>
      </c>
      <c r="AO20" s="140">
        <f t="shared" si="11"/>
      </c>
      <c r="AP20" s="140">
        <f t="shared" si="12"/>
      </c>
      <c r="AQ20" s="140">
        <f t="shared" si="13"/>
      </c>
      <c r="AR20" s="140">
        <f t="shared" si="14"/>
      </c>
      <c r="AS20" s="140">
        <f t="shared" si="15"/>
      </c>
      <c r="AT20" s="140">
        <f t="shared" si="16"/>
      </c>
      <c r="AU20" s="141">
        <f t="shared" si="17"/>
      </c>
    </row>
    <row r="21" spans="1:47" ht="17.25" customHeight="1">
      <c r="A21" s="142">
        <v>8</v>
      </c>
      <c r="B21" s="143"/>
      <c r="C21" s="143"/>
      <c r="D21" s="143"/>
      <c r="E21" s="144"/>
      <c r="F21" s="145"/>
      <c r="G21" s="146"/>
      <c r="H21" s="146"/>
      <c r="I21" s="146"/>
      <c r="J21" s="146"/>
      <c r="K21" s="147"/>
      <c r="L21" s="148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50"/>
      <c r="AD21" s="151">
        <f t="shared" si="0"/>
      </c>
      <c r="AE21" s="140">
        <f t="shared" si="1"/>
      </c>
      <c r="AF21" s="140">
        <f t="shared" si="2"/>
      </c>
      <c r="AG21" s="140">
        <f t="shared" si="3"/>
      </c>
      <c r="AH21" s="140">
        <f t="shared" si="4"/>
      </c>
      <c r="AI21" s="140">
        <f t="shared" si="5"/>
      </c>
      <c r="AJ21" s="140">
        <f t="shared" si="6"/>
      </c>
      <c r="AK21" s="140">
        <f t="shared" si="7"/>
      </c>
      <c r="AL21" s="140">
        <f t="shared" si="8"/>
      </c>
      <c r="AM21" s="140">
        <f t="shared" si="9"/>
      </c>
      <c r="AN21" s="140">
        <f t="shared" si="10"/>
      </c>
      <c r="AO21" s="140">
        <f t="shared" si="11"/>
      </c>
      <c r="AP21" s="140">
        <f t="shared" si="12"/>
      </c>
      <c r="AQ21" s="140">
        <f t="shared" si="13"/>
      </c>
      <c r="AR21" s="140">
        <f t="shared" si="14"/>
      </c>
      <c r="AS21" s="140">
        <f t="shared" si="15"/>
      </c>
      <c r="AT21" s="140">
        <f t="shared" si="16"/>
      </c>
      <c r="AU21" s="141">
        <f t="shared" si="17"/>
      </c>
    </row>
    <row r="22" spans="1:47" ht="17.25" customHeight="1">
      <c r="A22" s="142">
        <v>9</v>
      </c>
      <c r="B22" s="143"/>
      <c r="C22" s="143"/>
      <c r="D22" s="143"/>
      <c r="E22" s="144"/>
      <c r="F22" s="145"/>
      <c r="G22" s="146"/>
      <c r="H22" s="146"/>
      <c r="I22" s="146"/>
      <c r="J22" s="146"/>
      <c r="K22" s="147"/>
      <c r="L22" s="148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50"/>
      <c r="AD22" s="151">
        <f t="shared" si="0"/>
      </c>
      <c r="AE22" s="140">
        <f t="shared" si="1"/>
      </c>
      <c r="AF22" s="140">
        <f t="shared" si="2"/>
      </c>
      <c r="AG22" s="140">
        <f t="shared" si="3"/>
      </c>
      <c r="AH22" s="140">
        <f t="shared" si="4"/>
      </c>
      <c r="AI22" s="140">
        <f t="shared" si="5"/>
      </c>
      <c r="AJ22" s="140">
        <f t="shared" si="6"/>
      </c>
      <c r="AK22" s="140">
        <f t="shared" si="7"/>
      </c>
      <c r="AL22" s="140">
        <f t="shared" si="8"/>
      </c>
      <c r="AM22" s="140">
        <f t="shared" si="9"/>
      </c>
      <c r="AN22" s="140">
        <f t="shared" si="10"/>
      </c>
      <c r="AO22" s="140">
        <f t="shared" si="11"/>
      </c>
      <c r="AP22" s="140">
        <f t="shared" si="12"/>
      </c>
      <c r="AQ22" s="140">
        <f t="shared" si="13"/>
      </c>
      <c r="AR22" s="140">
        <f t="shared" si="14"/>
      </c>
      <c r="AS22" s="140">
        <f t="shared" si="15"/>
      </c>
      <c r="AT22" s="140">
        <f t="shared" si="16"/>
      </c>
      <c r="AU22" s="141">
        <f t="shared" si="17"/>
      </c>
    </row>
    <row r="23" spans="1:47" ht="17.25" customHeight="1">
      <c r="A23" s="142">
        <v>10</v>
      </c>
      <c r="B23" s="143"/>
      <c r="C23" s="143"/>
      <c r="D23" s="143"/>
      <c r="E23" s="144"/>
      <c r="F23" s="145"/>
      <c r="G23" s="146"/>
      <c r="H23" s="146"/>
      <c r="I23" s="146"/>
      <c r="J23" s="146"/>
      <c r="K23" s="147"/>
      <c r="L23" s="148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51">
        <f t="shared" si="0"/>
      </c>
      <c r="AE23" s="140">
        <f t="shared" si="1"/>
      </c>
      <c r="AF23" s="140">
        <f t="shared" si="2"/>
      </c>
      <c r="AG23" s="140">
        <f t="shared" si="3"/>
      </c>
      <c r="AH23" s="140">
        <f t="shared" si="4"/>
      </c>
      <c r="AI23" s="140">
        <f t="shared" si="5"/>
      </c>
      <c r="AJ23" s="140">
        <f t="shared" si="6"/>
      </c>
      <c r="AK23" s="140">
        <f t="shared" si="7"/>
      </c>
      <c r="AL23" s="140">
        <f t="shared" si="8"/>
      </c>
      <c r="AM23" s="140">
        <f t="shared" si="9"/>
      </c>
      <c r="AN23" s="140">
        <f t="shared" si="10"/>
      </c>
      <c r="AO23" s="140">
        <f t="shared" si="11"/>
      </c>
      <c r="AP23" s="140">
        <f t="shared" si="12"/>
      </c>
      <c r="AQ23" s="140">
        <f t="shared" si="13"/>
      </c>
      <c r="AR23" s="140">
        <f t="shared" si="14"/>
      </c>
      <c r="AS23" s="140">
        <f t="shared" si="15"/>
      </c>
      <c r="AT23" s="140">
        <f t="shared" si="16"/>
      </c>
      <c r="AU23" s="141">
        <f t="shared" si="17"/>
      </c>
    </row>
    <row r="24" spans="1:47" ht="17.25" customHeight="1">
      <c r="A24" s="142">
        <v>11</v>
      </c>
      <c r="B24" s="143"/>
      <c r="C24" s="143"/>
      <c r="D24" s="143"/>
      <c r="E24" s="144"/>
      <c r="F24" s="145"/>
      <c r="G24" s="146"/>
      <c r="H24" s="146"/>
      <c r="I24" s="146"/>
      <c r="J24" s="146"/>
      <c r="K24" s="147"/>
      <c r="L24" s="148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50"/>
      <c r="AD24" s="151">
        <f t="shared" si="0"/>
      </c>
      <c r="AE24" s="140">
        <f t="shared" si="1"/>
      </c>
      <c r="AF24" s="140">
        <f t="shared" si="2"/>
      </c>
      <c r="AG24" s="140">
        <f t="shared" si="3"/>
      </c>
      <c r="AH24" s="140">
        <f t="shared" si="4"/>
      </c>
      <c r="AI24" s="140">
        <f t="shared" si="5"/>
      </c>
      <c r="AJ24" s="140">
        <f t="shared" si="6"/>
      </c>
      <c r="AK24" s="140">
        <f t="shared" si="7"/>
      </c>
      <c r="AL24" s="140">
        <f t="shared" si="8"/>
      </c>
      <c r="AM24" s="140">
        <f t="shared" si="9"/>
      </c>
      <c r="AN24" s="140">
        <f t="shared" si="10"/>
      </c>
      <c r="AO24" s="140">
        <f t="shared" si="11"/>
      </c>
      <c r="AP24" s="140">
        <f t="shared" si="12"/>
      </c>
      <c r="AQ24" s="140">
        <f t="shared" si="13"/>
      </c>
      <c r="AR24" s="140">
        <f t="shared" si="14"/>
      </c>
      <c r="AS24" s="140">
        <f t="shared" si="15"/>
      </c>
      <c r="AT24" s="140">
        <f t="shared" si="16"/>
      </c>
      <c r="AU24" s="141">
        <f t="shared" si="17"/>
      </c>
    </row>
    <row r="25" spans="1:47" ht="17.25" customHeight="1">
      <c r="A25" s="142">
        <v>12</v>
      </c>
      <c r="B25" s="143"/>
      <c r="C25" s="143"/>
      <c r="D25" s="143"/>
      <c r="E25" s="144"/>
      <c r="F25" s="145"/>
      <c r="G25" s="146"/>
      <c r="H25" s="146"/>
      <c r="I25" s="146"/>
      <c r="J25" s="146"/>
      <c r="K25" s="147"/>
      <c r="L25" s="148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50"/>
      <c r="AD25" s="151">
        <f t="shared" si="0"/>
      </c>
      <c r="AE25" s="140">
        <f t="shared" si="1"/>
      </c>
      <c r="AF25" s="140">
        <f t="shared" si="2"/>
      </c>
      <c r="AG25" s="140">
        <f t="shared" si="3"/>
      </c>
      <c r="AH25" s="140">
        <f t="shared" si="4"/>
      </c>
      <c r="AI25" s="140">
        <f t="shared" si="5"/>
      </c>
      <c r="AJ25" s="140">
        <f t="shared" si="6"/>
      </c>
      <c r="AK25" s="140">
        <f t="shared" si="7"/>
      </c>
      <c r="AL25" s="140">
        <f t="shared" si="8"/>
      </c>
      <c r="AM25" s="140">
        <f t="shared" si="9"/>
      </c>
      <c r="AN25" s="140">
        <f t="shared" si="10"/>
      </c>
      <c r="AO25" s="140">
        <f t="shared" si="11"/>
      </c>
      <c r="AP25" s="140">
        <f t="shared" si="12"/>
      </c>
      <c r="AQ25" s="140">
        <f t="shared" si="13"/>
      </c>
      <c r="AR25" s="140">
        <f t="shared" si="14"/>
      </c>
      <c r="AS25" s="140">
        <f t="shared" si="15"/>
      </c>
      <c r="AT25" s="140">
        <f t="shared" si="16"/>
      </c>
      <c r="AU25" s="141">
        <f t="shared" si="17"/>
      </c>
    </row>
    <row r="26" spans="1:47" ht="17.25" customHeight="1">
      <c r="A26" s="142">
        <v>13</v>
      </c>
      <c r="B26" s="143"/>
      <c r="C26" s="143"/>
      <c r="D26" s="143"/>
      <c r="E26" s="144"/>
      <c r="F26" s="145"/>
      <c r="G26" s="146"/>
      <c r="H26" s="146"/>
      <c r="I26" s="146"/>
      <c r="J26" s="146"/>
      <c r="K26" s="147"/>
      <c r="L26" s="148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50"/>
      <c r="AD26" s="151">
        <f t="shared" si="0"/>
      </c>
      <c r="AE26" s="140">
        <f t="shared" si="1"/>
      </c>
      <c r="AF26" s="140">
        <f t="shared" si="2"/>
      </c>
      <c r="AG26" s="140">
        <f t="shared" si="3"/>
      </c>
      <c r="AH26" s="140">
        <f t="shared" si="4"/>
      </c>
      <c r="AI26" s="140">
        <f t="shared" si="5"/>
      </c>
      <c r="AJ26" s="140">
        <f t="shared" si="6"/>
      </c>
      <c r="AK26" s="140">
        <f t="shared" si="7"/>
      </c>
      <c r="AL26" s="140">
        <f t="shared" si="8"/>
      </c>
      <c r="AM26" s="140">
        <f t="shared" si="9"/>
      </c>
      <c r="AN26" s="140">
        <f t="shared" si="10"/>
      </c>
      <c r="AO26" s="140">
        <f t="shared" si="11"/>
      </c>
      <c r="AP26" s="140">
        <f t="shared" si="12"/>
      </c>
      <c r="AQ26" s="140">
        <f t="shared" si="13"/>
      </c>
      <c r="AR26" s="140">
        <f t="shared" si="14"/>
      </c>
      <c r="AS26" s="140">
        <f t="shared" si="15"/>
      </c>
      <c r="AT26" s="140">
        <f t="shared" si="16"/>
      </c>
      <c r="AU26" s="141">
        <f t="shared" si="17"/>
      </c>
    </row>
    <row r="27" spans="1:47" ht="17.25" customHeight="1">
      <c r="A27" s="142">
        <v>14</v>
      </c>
      <c r="B27" s="143"/>
      <c r="C27" s="143"/>
      <c r="D27" s="143"/>
      <c r="E27" s="144"/>
      <c r="F27" s="145"/>
      <c r="G27" s="146"/>
      <c r="H27" s="146"/>
      <c r="I27" s="146"/>
      <c r="J27" s="146"/>
      <c r="K27" s="147"/>
      <c r="L27" s="148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50"/>
      <c r="AD27" s="151">
        <f t="shared" si="0"/>
      </c>
      <c r="AE27" s="140">
        <f t="shared" si="1"/>
      </c>
      <c r="AF27" s="140">
        <f t="shared" si="2"/>
      </c>
      <c r="AG27" s="140">
        <f t="shared" si="3"/>
      </c>
      <c r="AH27" s="140">
        <f t="shared" si="4"/>
      </c>
      <c r="AI27" s="140">
        <f t="shared" si="5"/>
      </c>
      <c r="AJ27" s="140">
        <f t="shared" si="6"/>
      </c>
      <c r="AK27" s="140">
        <f t="shared" si="7"/>
      </c>
      <c r="AL27" s="140">
        <f t="shared" si="8"/>
      </c>
      <c r="AM27" s="140">
        <f t="shared" si="9"/>
      </c>
      <c r="AN27" s="140">
        <f t="shared" si="10"/>
      </c>
      <c r="AO27" s="140">
        <f t="shared" si="11"/>
      </c>
      <c r="AP27" s="140">
        <f t="shared" si="12"/>
      </c>
      <c r="AQ27" s="140">
        <f t="shared" si="13"/>
      </c>
      <c r="AR27" s="140">
        <f t="shared" si="14"/>
      </c>
      <c r="AS27" s="140">
        <f t="shared" si="15"/>
      </c>
      <c r="AT27" s="140">
        <f t="shared" si="16"/>
      </c>
      <c r="AU27" s="141">
        <f t="shared" si="17"/>
      </c>
    </row>
    <row r="28" spans="1:47" ht="17.25" customHeight="1">
      <c r="A28" s="142">
        <v>15</v>
      </c>
      <c r="B28" s="143"/>
      <c r="C28" s="143"/>
      <c r="D28" s="143"/>
      <c r="E28" s="144"/>
      <c r="F28" s="145"/>
      <c r="G28" s="146"/>
      <c r="H28" s="146"/>
      <c r="I28" s="146"/>
      <c r="J28" s="146"/>
      <c r="K28" s="147"/>
      <c r="L28" s="148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50"/>
      <c r="AD28" s="151">
        <f t="shared" si="0"/>
      </c>
      <c r="AE28" s="140">
        <f t="shared" si="1"/>
      </c>
      <c r="AF28" s="140">
        <f t="shared" si="2"/>
      </c>
      <c r="AG28" s="140">
        <f t="shared" si="3"/>
      </c>
      <c r="AH28" s="140">
        <f t="shared" si="4"/>
      </c>
      <c r="AI28" s="140">
        <f t="shared" si="5"/>
      </c>
      <c r="AJ28" s="140">
        <f t="shared" si="6"/>
      </c>
      <c r="AK28" s="140">
        <f t="shared" si="7"/>
      </c>
      <c r="AL28" s="140">
        <f t="shared" si="8"/>
      </c>
      <c r="AM28" s="140">
        <f t="shared" si="9"/>
      </c>
      <c r="AN28" s="140">
        <f t="shared" si="10"/>
      </c>
      <c r="AO28" s="140">
        <f t="shared" si="11"/>
      </c>
      <c r="AP28" s="140">
        <f t="shared" si="12"/>
      </c>
      <c r="AQ28" s="140">
        <f t="shared" si="13"/>
      </c>
      <c r="AR28" s="140">
        <f t="shared" si="14"/>
      </c>
      <c r="AS28" s="140">
        <f t="shared" si="15"/>
      </c>
      <c r="AT28" s="140">
        <f t="shared" si="16"/>
      </c>
      <c r="AU28" s="141">
        <f t="shared" si="17"/>
      </c>
    </row>
    <row r="29" spans="1:47" ht="17.25" customHeight="1">
      <c r="A29" s="142">
        <v>16</v>
      </c>
      <c r="B29" s="143"/>
      <c r="C29" s="143"/>
      <c r="D29" s="143"/>
      <c r="E29" s="144"/>
      <c r="F29" s="145"/>
      <c r="G29" s="146"/>
      <c r="H29" s="146"/>
      <c r="I29" s="146"/>
      <c r="J29" s="146"/>
      <c r="K29" s="147"/>
      <c r="L29" s="148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50"/>
      <c r="AD29" s="151">
        <f t="shared" si="0"/>
      </c>
      <c r="AE29" s="140">
        <f t="shared" si="1"/>
      </c>
      <c r="AF29" s="140">
        <f t="shared" si="2"/>
      </c>
      <c r="AG29" s="140">
        <f t="shared" si="3"/>
      </c>
      <c r="AH29" s="140">
        <f t="shared" si="4"/>
      </c>
      <c r="AI29" s="140">
        <f t="shared" si="5"/>
      </c>
      <c r="AJ29" s="140">
        <f t="shared" si="6"/>
      </c>
      <c r="AK29" s="140">
        <f t="shared" si="7"/>
      </c>
      <c r="AL29" s="140">
        <f t="shared" si="8"/>
      </c>
      <c r="AM29" s="140">
        <f t="shared" si="9"/>
      </c>
      <c r="AN29" s="140">
        <f t="shared" si="10"/>
      </c>
      <c r="AO29" s="140">
        <f t="shared" si="11"/>
      </c>
      <c r="AP29" s="140">
        <f t="shared" si="12"/>
      </c>
      <c r="AQ29" s="140">
        <f t="shared" si="13"/>
      </c>
      <c r="AR29" s="140">
        <f t="shared" si="14"/>
      </c>
      <c r="AS29" s="140">
        <f t="shared" si="15"/>
      </c>
      <c r="AT29" s="140">
        <f t="shared" si="16"/>
      </c>
      <c r="AU29" s="141">
        <f t="shared" si="17"/>
      </c>
    </row>
    <row r="30" spans="1:47" ht="17.25" customHeight="1">
      <c r="A30" s="142">
        <v>17</v>
      </c>
      <c r="B30" s="143"/>
      <c r="C30" s="143"/>
      <c r="D30" s="143"/>
      <c r="E30" s="144"/>
      <c r="F30" s="145"/>
      <c r="G30" s="146"/>
      <c r="H30" s="146"/>
      <c r="I30" s="146"/>
      <c r="J30" s="146"/>
      <c r="K30" s="147"/>
      <c r="L30" s="148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50"/>
      <c r="AD30" s="151">
        <f t="shared" si="0"/>
      </c>
      <c r="AE30" s="140">
        <f t="shared" si="1"/>
      </c>
      <c r="AF30" s="140">
        <f t="shared" si="2"/>
      </c>
      <c r="AG30" s="140">
        <f t="shared" si="3"/>
      </c>
      <c r="AH30" s="140">
        <f t="shared" si="4"/>
      </c>
      <c r="AI30" s="140">
        <f t="shared" si="5"/>
      </c>
      <c r="AJ30" s="140">
        <f t="shared" si="6"/>
      </c>
      <c r="AK30" s="140">
        <f t="shared" si="7"/>
      </c>
      <c r="AL30" s="140">
        <f t="shared" si="8"/>
      </c>
      <c r="AM30" s="140">
        <f t="shared" si="9"/>
      </c>
      <c r="AN30" s="140">
        <f t="shared" si="10"/>
      </c>
      <c r="AO30" s="140">
        <f t="shared" si="11"/>
      </c>
      <c r="AP30" s="140">
        <f t="shared" si="12"/>
      </c>
      <c r="AQ30" s="140">
        <f t="shared" si="13"/>
      </c>
      <c r="AR30" s="140">
        <f t="shared" si="14"/>
      </c>
      <c r="AS30" s="140">
        <f t="shared" si="15"/>
      </c>
      <c r="AT30" s="140">
        <f t="shared" si="16"/>
      </c>
      <c r="AU30" s="141">
        <f t="shared" si="17"/>
      </c>
    </row>
    <row r="31" spans="1:47" ht="17.25" customHeight="1">
      <c r="A31" s="142">
        <v>18</v>
      </c>
      <c r="B31" s="143"/>
      <c r="C31" s="143"/>
      <c r="D31" s="143"/>
      <c r="E31" s="144"/>
      <c r="F31" s="145"/>
      <c r="G31" s="146"/>
      <c r="H31" s="146"/>
      <c r="I31" s="146"/>
      <c r="J31" s="146"/>
      <c r="K31" s="147"/>
      <c r="L31" s="148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50"/>
      <c r="AD31" s="151">
        <f t="shared" si="0"/>
      </c>
      <c r="AE31" s="140">
        <f t="shared" si="1"/>
      </c>
      <c r="AF31" s="140">
        <f t="shared" si="2"/>
      </c>
      <c r="AG31" s="140">
        <f t="shared" si="3"/>
      </c>
      <c r="AH31" s="140">
        <f t="shared" si="4"/>
      </c>
      <c r="AI31" s="140">
        <f t="shared" si="5"/>
      </c>
      <c r="AJ31" s="140">
        <f t="shared" si="6"/>
      </c>
      <c r="AK31" s="140">
        <f t="shared" si="7"/>
      </c>
      <c r="AL31" s="140">
        <f t="shared" si="8"/>
      </c>
      <c r="AM31" s="140">
        <f t="shared" si="9"/>
      </c>
      <c r="AN31" s="140">
        <f t="shared" si="10"/>
      </c>
      <c r="AO31" s="140">
        <f t="shared" si="11"/>
      </c>
      <c r="AP31" s="140">
        <f t="shared" si="12"/>
      </c>
      <c r="AQ31" s="140">
        <f t="shared" si="13"/>
      </c>
      <c r="AR31" s="140">
        <f t="shared" si="14"/>
      </c>
      <c r="AS31" s="140">
        <f t="shared" si="15"/>
      </c>
      <c r="AT31" s="140">
        <f t="shared" si="16"/>
      </c>
      <c r="AU31" s="141">
        <f t="shared" si="17"/>
      </c>
    </row>
    <row r="32" spans="1:47" ht="17.25" customHeight="1">
      <c r="A32" s="142">
        <v>19</v>
      </c>
      <c r="B32" s="143"/>
      <c r="C32" s="143"/>
      <c r="D32" s="143"/>
      <c r="E32" s="144"/>
      <c r="F32" s="145"/>
      <c r="G32" s="146"/>
      <c r="H32" s="146"/>
      <c r="I32" s="146"/>
      <c r="J32" s="146"/>
      <c r="K32" s="147"/>
      <c r="L32" s="148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50"/>
      <c r="AD32" s="151">
        <f t="shared" si="0"/>
      </c>
      <c r="AE32" s="140">
        <f t="shared" si="1"/>
      </c>
      <c r="AF32" s="140">
        <f t="shared" si="2"/>
      </c>
      <c r="AG32" s="140">
        <f t="shared" si="3"/>
      </c>
      <c r="AH32" s="140">
        <f t="shared" si="4"/>
      </c>
      <c r="AI32" s="140">
        <f t="shared" si="5"/>
      </c>
      <c r="AJ32" s="140">
        <f t="shared" si="6"/>
      </c>
      <c r="AK32" s="140">
        <f t="shared" si="7"/>
      </c>
      <c r="AL32" s="140">
        <f t="shared" si="8"/>
      </c>
      <c r="AM32" s="140">
        <f t="shared" si="9"/>
      </c>
      <c r="AN32" s="140">
        <f t="shared" si="10"/>
      </c>
      <c r="AO32" s="140">
        <f t="shared" si="11"/>
      </c>
      <c r="AP32" s="140">
        <f t="shared" si="12"/>
      </c>
      <c r="AQ32" s="140">
        <f t="shared" si="13"/>
      </c>
      <c r="AR32" s="140">
        <f t="shared" si="14"/>
      </c>
      <c r="AS32" s="140">
        <f t="shared" si="15"/>
      </c>
      <c r="AT32" s="140">
        <f t="shared" si="16"/>
      </c>
      <c r="AU32" s="141">
        <f t="shared" si="17"/>
      </c>
    </row>
    <row r="33" spans="1:47" ht="17.25" customHeight="1">
      <c r="A33" s="142">
        <v>20</v>
      </c>
      <c r="B33" s="143"/>
      <c r="C33" s="143"/>
      <c r="D33" s="143"/>
      <c r="E33" s="144"/>
      <c r="F33" s="145"/>
      <c r="G33" s="146"/>
      <c r="H33" s="146"/>
      <c r="I33" s="146"/>
      <c r="J33" s="146"/>
      <c r="K33" s="147"/>
      <c r="L33" s="148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50"/>
      <c r="AD33" s="151">
        <f t="shared" si="0"/>
      </c>
      <c r="AE33" s="140">
        <f t="shared" si="1"/>
      </c>
      <c r="AF33" s="140">
        <f t="shared" si="2"/>
      </c>
      <c r="AG33" s="140">
        <f t="shared" si="3"/>
      </c>
      <c r="AH33" s="140">
        <f t="shared" si="4"/>
      </c>
      <c r="AI33" s="140">
        <f t="shared" si="5"/>
      </c>
      <c r="AJ33" s="140">
        <f t="shared" si="6"/>
      </c>
      <c r="AK33" s="140">
        <f t="shared" si="7"/>
      </c>
      <c r="AL33" s="140">
        <f t="shared" si="8"/>
      </c>
      <c r="AM33" s="140">
        <f t="shared" si="9"/>
      </c>
      <c r="AN33" s="140">
        <f t="shared" si="10"/>
      </c>
      <c r="AO33" s="140">
        <f t="shared" si="11"/>
      </c>
      <c r="AP33" s="140">
        <f t="shared" si="12"/>
      </c>
      <c r="AQ33" s="140">
        <f t="shared" si="13"/>
      </c>
      <c r="AR33" s="140">
        <f t="shared" si="14"/>
      </c>
      <c r="AS33" s="140">
        <f t="shared" si="15"/>
      </c>
      <c r="AT33" s="140">
        <f t="shared" si="16"/>
      </c>
      <c r="AU33" s="141">
        <f t="shared" si="17"/>
      </c>
    </row>
    <row r="34" spans="1:47" ht="17.25" customHeight="1">
      <c r="A34" s="142">
        <v>21</v>
      </c>
      <c r="B34" s="143"/>
      <c r="C34" s="143"/>
      <c r="D34" s="143"/>
      <c r="E34" s="144"/>
      <c r="F34" s="145"/>
      <c r="G34" s="146"/>
      <c r="H34" s="146"/>
      <c r="I34" s="146"/>
      <c r="J34" s="146"/>
      <c r="K34" s="147"/>
      <c r="L34" s="148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50"/>
      <c r="AD34" s="151">
        <f t="shared" si="0"/>
      </c>
      <c r="AE34" s="140">
        <f t="shared" si="1"/>
      </c>
      <c r="AF34" s="140">
        <f t="shared" si="2"/>
      </c>
      <c r="AG34" s="140">
        <f t="shared" si="3"/>
      </c>
      <c r="AH34" s="140">
        <f t="shared" si="4"/>
      </c>
      <c r="AI34" s="140">
        <f t="shared" si="5"/>
      </c>
      <c r="AJ34" s="140">
        <f t="shared" si="6"/>
      </c>
      <c r="AK34" s="140">
        <f t="shared" si="7"/>
      </c>
      <c r="AL34" s="140">
        <f t="shared" si="8"/>
      </c>
      <c r="AM34" s="140">
        <f t="shared" si="9"/>
      </c>
      <c r="AN34" s="140">
        <f t="shared" si="10"/>
      </c>
      <c r="AO34" s="140">
        <f t="shared" si="11"/>
      </c>
      <c r="AP34" s="140">
        <f t="shared" si="12"/>
      </c>
      <c r="AQ34" s="140">
        <f t="shared" si="13"/>
      </c>
      <c r="AR34" s="140">
        <f t="shared" si="14"/>
      </c>
      <c r="AS34" s="140">
        <f t="shared" si="15"/>
      </c>
      <c r="AT34" s="140">
        <f t="shared" si="16"/>
      </c>
      <c r="AU34" s="141">
        <f t="shared" si="17"/>
      </c>
    </row>
    <row r="35" spans="1:47" ht="17.25" customHeight="1">
      <c r="A35" s="142">
        <v>22</v>
      </c>
      <c r="B35" s="143"/>
      <c r="C35" s="143"/>
      <c r="D35" s="143"/>
      <c r="E35" s="144"/>
      <c r="F35" s="145"/>
      <c r="G35" s="146"/>
      <c r="H35" s="146"/>
      <c r="I35" s="146"/>
      <c r="J35" s="146"/>
      <c r="K35" s="147"/>
      <c r="L35" s="148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50"/>
      <c r="AD35" s="151">
        <f t="shared" si="0"/>
      </c>
      <c r="AE35" s="140">
        <f t="shared" si="1"/>
      </c>
      <c r="AF35" s="140">
        <f t="shared" si="2"/>
      </c>
      <c r="AG35" s="140">
        <f t="shared" si="3"/>
      </c>
      <c r="AH35" s="140">
        <f t="shared" si="4"/>
      </c>
      <c r="AI35" s="140">
        <f t="shared" si="5"/>
      </c>
      <c r="AJ35" s="140">
        <f t="shared" si="6"/>
      </c>
      <c r="AK35" s="140">
        <f t="shared" si="7"/>
      </c>
      <c r="AL35" s="140">
        <f t="shared" si="8"/>
      </c>
      <c r="AM35" s="140">
        <f t="shared" si="9"/>
      </c>
      <c r="AN35" s="140">
        <f t="shared" si="10"/>
      </c>
      <c r="AO35" s="140">
        <f t="shared" si="11"/>
      </c>
      <c r="AP35" s="140">
        <f t="shared" si="12"/>
      </c>
      <c r="AQ35" s="140">
        <f t="shared" si="13"/>
      </c>
      <c r="AR35" s="140">
        <f t="shared" si="14"/>
      </c>
      <c r="AS35" s="140">
        <f t="shared" si="15"/>
      </c>
      <c r="AT35" s="140">
        <f t="shared" si="16"/>
      </c>
      <c r="AU35" s="141">
        <f t="shared" si="17"/>
      </c>
    </row>
    <row r="36" spans="1:47" ht="17.25" customHeight="1">
      <c r="A36" s="142">
        <v>23</v>
      </c>
      <c r="B36" s="143"/>
      <c r="C36" s="143"/>
      <c r="D36" s="143"/>
      <c r="E36" s="144"/>
      <c r="F36" s="145"/>
      <c r="G36" s="146"/>
      <c r="H36" s="146"/>
      <c r="I36" s="146"/>
      <c r="J36" s="146"/>
      <c r="K36" s="147"/>
      <c r="L36" s="148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50"/>
      <c r="AD36" s="151">
        <f t="shared" si="0"/>
      </c>
      <c r="AE36" s="140">
        <f t="shared" si="1"/>
      </c>
      <c r="AF36" s="140">
        <f t="shared" si="2"/>
      </c>
      <c r="AG36" s="140">
        <f t="shared" si="3"/>
      </c>
      <c r="AH36" s="140">
        <f t="shared" si="4"/>
      </c>
      <c r="AI36" s="140">
        <f t="shared" si="5"/>
      </c>
      <c r="AJ36" s="140">
        <f t="shared" si="6"/>
      </c>
      <c r="AK36" s="140">
        <f t="shared" si="7"/>
      </c>
      <c r="AL36" s="140">
        <f t="shared" si="8"/>
      </c>
      <c r="AM36" s="140">
        <f t="shared" si="9"/>
      </c>
      <c r="AN36" s="140">
        <f t="shared" si="10"/>
      </c>
      <c r="AO36" s="140">
        <f t="shared" si="11"/>
      </c>
      <c r="AP36" s="140">
        <f t="shared" si="12"/>
      </c>
      <c r="AQ36" s="140">
        <f t="shared" si="13"/>
      </c>
      <c r="AR36" s="140">
        <f t="shared" si="14"/>
      </c>
      <c r="AS36" s="140">
        <f t="shared" si="15"/>
      </c>
      <c r="AT36" s="140">
        <f t="shared" si="16"/>
      </c>
      <c r="AU36" s="141">
        <f t="shared" si="17"/>
      </c>
    </row>
    <row r="37" spans="1:47" ht="17.25" customHeight="1">
      <c r="A37" s="142">
        <v>24</v>
      </c>
      <c r="B37" s="143"/>
      <c r="C37" s="143"/>
      <c r="D37" s="143"/>
      <c r="E37" s="144"/>
      <c r="F37" s="145"/>
      <c r="G37" s="146"/>
      <c r="H37" s="146"/>
      <c r="I37" s="146"/>
      <c r="J37" s="146"/>
      <c r="K37" s="147"/>
      <c r="L37" s="148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50"/>
      <c r="AD37" s="151">
        <f t="shared" si="0"/>
      </c>
      <c r="AE37" s="140">
        <f t="shared" si="1"/>
      </c>
      <c r="AF37" s="140">
        <f t="shared" si="2"/>
      </c>
      <c r="AG37" s="140">
        <f t="shared" si="3"/>
      </c>
      <c r="AH37" s="140">
        <f t="shared" si="4"/>
      </c>
      <c r="AI37" s="140">
        <f t="shared" si="5"/>
      </c>
      <c r="AJ37" s="140">
        <f t="shared" si="6"/>
      </c>
      <c r="AK37" s="140">
        <f t="shared" si="7"/>
      </c>
      <c r="AL37" s="140">
        <f t="shared" si="8"/>
      </c>
      <c r="AM37" s="140">
        <f t="shared" si="9"/>
      </c>
      <c r="AN37" s="140">
        <f t="shared" si="10"/>
      </c>
      <c r="AO37" s="140">
        <f t="shared" si="11"/>
      </c>
      <c r="AP37" s="140">
        <f t="shared" si="12"/>
      </c>
      <c r="AQ37" s="140">
        <f t="shared" si="13"/>
      </c>
      <c r="AR37" s="140">
        <f t="shared" si="14"/>
      </c>
      <c r="AS37" s="140">
        <f t="shared" si="15"/>
      </c>
      <c r="AT37" s="140">
        <f t="shared" si="16"/>
      </c>
      <c r="AU37" s="141">
        <f t="shared" si="17"/>
      </c>
    </row>
    <row r="38" spans="1:47" ht="17.25" customHeight="1">
      <c r="A38" s="142">
        <v>25</v>
      </c>
      <c r="B38" s="143"/>
      <c r="C38" s="143"/>
      <c r="D38" s="143"/>
      <c r="E38" s="144"/>
      <c r="F38" s="145"/>
      <c r="G38" s="146"/>
      <c r="H38" s="146"/>
      <c r="I38" s="146"/>
      <c r="J38" s="146"/>
      <c r="K38" s="147"/>
      <c r="L38" s="148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50"/>
      <c r="AD38" s="151">
        <f t="shared" si="0"/>
      </c>
      <c r="AE38" s="140">
        <f t="shared" si="1"/>
      </c>
      <c r="AF38" s="140">
        <f t="shared" si="2"/>
      </c>
      <c r="AG38" s="140">
        <f t="shared" si="3"/>
      </c>
      <c r="AH38" s="140">
        <f t="shared" si="4"/>
      </c>
      <c r="AI38" s="140">
        <f t="shared" si="5"/>
      </c>
      <c r="AJ38" s="140">
        <f t="shared" si="6"/>
      </c>
      <c r="AK38" s="140">
        <f t="shared" si="7"/>
      </c>
      <c r="AL38" s="140">
        <f t="shared" si="8"/>
      </c>
      <c r="AM38" s="140">
        <f t="shared" si="9"/>
      </c>
      <c r="AN38" s="140">
        <f t="shared" si="10"/>
      </c>
      <c r="AO38" s="140">
        <f t="shared" si="11"/>
      </c>
      <c r="AP38" s="140">
        <f t="shared" si="12"/>
      </c>
      <c r="AQ38" s="140">
        <f t="shared" si="13"/>
      </c>
      <c r="AR38" s="140">
        <f t="shared" si="14"/>
      </c>
      <c r="AS38" s="140">
        <f t="shared" si="15"/>
      </c>
      <c r="AT38" s="140">
        <f t="shared" si="16"/>
      </c>
      <c r="AU38" s="141">
        <f t="shared" si="17"/>
      </c>
    </row>
    <row r="39" spans="1:47" ht="17.25" customHeight="1">
      <c r="A39" s="142">
        <v>26</v>
      </c>
      <c r="B39" s="143"/>
      <c r="C39" s="143"/>
      <c r="D39" s="143"/>
      <c r="E39" s="144"/>
      <c r="F39" s="145"/>
      <c r="G39" s="146"/>
      <c r="H39" s="146"/>
      <c r="I39" s="146"/>
      <c r="J39" s="146"/>
      <c r="K39" s="147"/>
      <c r="L39" s="148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50"/>
      <c r="AD39" s="151">
        <f t="shared" si="0"/>
      </c>
      <c r="AE39" s="140">
        <f t="shared" si="1"/>
      </c>
      <c r="AF39" s="140">
        <f t="shared" si="2"/>
      </c>
      <c r="AG39" s="140">
        <f t="shared" si="3"/>
      </c>
      <c r="AH39" s="140">
        <f t="shared" si="4"/>
      </c>
      <c r="AI39" s="140">
        <f t="shared" si="5"/>
      </c>
      <c r="AJ39" s="140">
        <f t="shared" si="6"/>
      </c>
      <c r="AK39" s="140">
        <f t="shared" si="7"/>
      </c>
      <c r="AL39" s="140">
        <f t="shared" si="8"/>
      </c>
      <c r="AM39" s="140">
        <f t="shared" si="9"/>
      </c>
      <c r="AN39" s="140">
        <f t="shared" si="10"/>
      </c>
      <c r="AO39" s="140">
        <f t="shared" si="11"/>
      </c>
      <c r="AP39" s="140">
        <f t="shared" si="12"/>
      </c>
      <c r="AQ39" s="140">
        <f t="shared" si="13"/>
      </c>
      <c r="AR39" s="140">
        <f t="shared" si="14"/>
      </c>
      <c r="AS39" s="140">
        <f t="shared" si="15"/>
      </c>
      <c r="AT39" s="140">
        <f t="shared" si="16"/>
      </c>
      <c r="AU39" s="141">
        <f t="shared" si="17"/>
      </c>
    </row>
    <row r="40" spans="1:47" ht="17.25" customHeight="1">
      <c r="A40" s="142">
        <v>27</v>
      </c>
      <c r="B40" s="143"/>
      <c r="C40" s="143"/>
      <c r="D40" s="143"/>
      <c r="E40" s="144"/>
      <c r="F40" s="145"/>
      <c r="G40" s="146"/>
      <c r="H40" s="146"/>
      <c r="I40" s="146"/>
      <c r="J40" s="146"/>
      <c r="K40" s="147"/>
      <c r="L40" s="148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50"/>
      <c r="AD40" s="151">
        <f t="shared" si="0"/>
      </c>
      <c r="AE40" s="140">
        <f t="shared" si="1"/>
      </c>
      <c r="AF40" s="140">
        <f t="shared" si="2"/>
      </c>
      <c r="AG40" s="140">
        <f t="shared" si="3"/>
      </c>
      <c r="AH40" s="140">
        <f t="shared" si="4"/>
      </c>
      <c r="AI40" s="140">
        <f t="shared" si="5"/>
      </c>
      <c r="AJ40" s="140">
        <f t="shared" si="6"/>
      </c>
      <c r="AK40" s="140">
        <f t="shared" si="7"/>
      </c>
      <c r="AL40" s="140">
        <f t="shared" si="8"/>
      </c>
      <c r="AM40" s="140">
        <f t="shared" si="9"/>
      </c>
      <c r="AN40" s="140">
        <f t="shared" si="10"/>
      </c>
      <c r="AO40" s="140">
        <f t="shared" si="11"/>
      </c>
      <c r="AP40" s="140">
        <f t="shared" si="12"/>
      </c>
      <c r="AQ40" s="140">
        <f t="shared" si="13"/>
      </c>
      <c r="AR40" s="140">
        <f t="shared" si="14"/>
      </c>
      <c r="AS40" s="140">
        <f t="shared" si="15"/>
      </c>
      <c r="AT40" s="140">
        <f t="shared" si="16"/>
      </c>
      <c r="AU40" s="141">
        <f t="shared" si="17"/>
      </c>
    </row>
    <row r="41" spans="1:47" ht="17.25" customHeight="1">
      <c r="A41" s="142">
        <v>28</v>
      </c>
      <c r="B41" s="143"/>
      <c r="C41" s="143"/>
      <c r="D41" s="143"/>
      <c r="E41" s="144"/>
      <c r="F41" s="145"/>
      <c r="G41" s="146"/>
      <c r="H41" s="146"/>
      <c r="I41" s="146"/>
      <c r="J41" s="146"/>
      <c r="K41" s="147"/>
      <c r="L41" s="148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50"/>
      <c r="AD41" s="151">
        <f t="shared" si="0"/>
      </c>
      <c r="AE41" s="140">
        <f t="shared" si="1"/>
      </c>
      <c r="AF41" s="140">
        <f t="shared" si="2"/>
      </c>
      <c r="AG41" s="140">
        <f t="shared" si="3"/>
      </c>
      <c r="AH41" s="140">
        <f t="shared" si="4"/>
      </c>
      <c r="AI41" s="140">
        <f t="shared" si="5"/>
      </c>
      <c r="AJ41" s="140">
        <f t="shared" si="6"/>
      </c>
      <c r="AK41" s="140">
        <f t="shared" si="7"/>
      </c>
      <c r="AL41" s="140">
        <f t="shared" si="8"/>
      </c>
      <c r="AM41" s="140">
        <f t="shared" si="9"/>
      </c>
      <c r="AN41" s="140">
        <f t="shared" si="10"/>
      </c>
      <c r="AO41" s="140">
        <f t="shared" si="11"/>
      </c>
      <c r="AP41" s="140">
        <f t="shared" si="12"/>
      </c>
      <c r="AQ41" s="140">
        <f t="shared" si="13"/>
      </c>
      <c r="AR41" s="140">
        <f t="shared" si="14"/>
      </c>
      <c r="AS41" s="140">
        <f t="shared" si="15"/>
      </c>
      <c r="AT41" s="140">
        <f t="shared" si="16"/>
      </c>
      <c r="AU41" s="141">
        <f t="shared" si="17"/>
      </c>
    </row>
    <row r="42" spans="1:47" ht="17.25" customHeight="1">
      <c r="A42" s="142">
        <v>29</v>
      </c>
      <c r="B42" s="143"/>
      <c r="C42" s="143"/>
      <c r="D42" s="143"/>
      <c r="E42" s="144"/>
      <c r="F42" s="145"/>
      <c r="G42" s="146"/>
      <c r="H42" s="146"/>
      <c r="I42" s="146"/>
      <c r="J42" s="146"/>
      <c r="K42" s="147"/>
      <c r="L42" s="148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50"/>
      <c r="AD42" s="151">
        <f t="shared" si="0"/>
      </c>
      <c r="AE42" s="140">
        <f t="shared" si="1"/>
      </c>
      <c r="AF42" s="140">
        <f t="shared" si="2"/>
      </c>
      <c r="AG42" s="140">
        <f t="shared" si="3"/>
      </c>
      <c r="AH42" s="140">
        <f t="shared" si="4"/>
      </c>
      <c r="AI42" s="140">
        <f t="shared" si="5"/>
      </c>
      <c r="AJ42" s="140">
        <f t="shared" si="6"/>
      </c>
      <c r="AK42" s="140">
        <f t="shared" si="7"/>
      </c>
      <c r="AL42" s="140">
        <f t="shared" si="8"/>
      </c>
      <c r="AM42" s="140">
        <f t="shared" si="9"/>
      </c>
      <c r="AN42" s="140">
        <f t="shared" si="10"/>
      </c>
      <c r="AO42" s="140">
        <f t="shared" si="11"/>
      </c>
      <c r="AP42" s="140">
        <f t="shared" si="12"/>
      </c>
      <c r="AQ42" s="140">
        <f t="shared" si="13"/>
      </c>
      <c r="AR42" s="140">
        <f t="shared" si="14"/>
      </c>
      <c r="AS42" s="140">
        <f t="shared" si="15"/>
      </c>
      <c r="AT42" s="140">
        <f t="shared" si="16"/>
      </c>
      <c r="AU42" s="141">
        <f t="shared" si="17"/>
      </c>
    </row>
    <row r="43" spans="1:47" ht="17.25" customHeight="1">
      <c r="A43" s="142">
        <v>30</v>
      </c>
      <c r="B43" s="143"/>
      <c r="C43" s="143"/>
      <c r="D43" s="143"/>
      <c r="E43" s="144"/>
      <c r="F43" s="145"/>
      <c r="G43" s="146"/>
      <c r="H43" s="146"/>
      <c r="I43" s="146"/>
      <c r="J43" s="146"/>
      <c r="K43" s="147"/>
      <c r="L43" s="148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50"/>
      <c r="AD43" s="151">
        <f t="shared" si="0"/>
      </c>
      <c r="AE43" s="140">
        <f t="shared" si="1"/>
      </c>
      <c r="AF43" s="140">
        <f t="shared" si="2"/>
      </c>
      <c r="AG43" s="140">
        <f t="shared" si="3"/>
      </c>
      <c r="AH43" s="140">
        <f t="shared" si="4"/>
      </c>
      <c r="AI43" s="140">
        <f t="shared" si="5"/>
      </c>
      <c r="AJ43" s="140">
        <f t="shared" si="6"/>
      </c>
      <c r="AK43" s="140">
        <f t="shared" si="7"/>
      </c>
      <c r="AL43" s="140">
        <f t="shared" si="8"/>
      </c>
      <c r="AM43" s="140">
        <f t="shared" si="9"/>
      </c>
      <c r="AN43" s="140">
        <f t="shared" si="10"/>
      </c>
      <c r="AO43" s="140">
        <f t="shared" si="11"/>
      </c>
      <c r="AP43" s="140">
        <f t="shared" si="12"/>
      </c>
      <c r="AQ43" s="140">
        <f t="shared" si="13"/>
      </c>
      <c r="AR43" s="140">
        <f t="shared" si="14"/>
      </c>
      <c r="AS43" s="140">
        <f t="shared" si="15"/>
      </c>
      <c r="AT43" s="140">
        <f t="shared" si="16"/>
      </c>
      <c r="AU43" s="141">
        <f t="shared" si="17"/>
      </c>
    </row>
    <row r="44" spans="1:47" ht="17.25" customHeight="1">
      <c r="A44" s="126">
        <v>31</v>
      </c>
      <c r="B44" s="127"/>
      <c r="C44" s="127"/>
      <c r="D44" s="127"/>
      <c r="E44" s="128"/>
      <c r="F44" s="129"/>
      <c r="G44" s="130"/>
      <c r="H44" s="130"/>
      <c r="I44" s="130"/>
      <c r="J44" s="130"/>
      <c r="K44" s="131"/>
      <c r="L44" s="132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4"/>
      <c r="AD44" s="135">
        <f t="shared" si="0"/>
      </c>
      <c r="AE44" s="102">
        <f t="shared" si="1"/>
      </c>
      <c r="AF44" s="102">
        <f t="shared" si="2"/>
      </c>
      <c r="AG44" s="102">
        <f t="shared" si="3"/>
      </c>
      <c r="AH44" s="102">
        <f t="shared" si="4"/>
      </c>
      <c r="AI44" s="102">
        <f t="shared" si="5"/>
      </c>
      <c r="AJ44" s="102">
        <f t="shared" si="6"/>
      </c>
      <c r="AK44" s="102">
        <f t="shared" si="7"/>
      </c>
      <c r="AL44" s="102">
        <f t="shared" si="8"/>
      </c>
      <c r="AM44" s="102">
        <f t="shared" si="9"/>
      </c>
      <c r="AN44" s="102">
        <f t="shared" si="10"/>
      </c>
      <c r="AO44" s="102">
        <f t="shared" si="11"/>
      </c>
      <c r="AP44" s="102">
        <f t="shared" si="12"/>
      </c>
      <c r="AQ44" s="102">
        <f t="shared" si="13"/>
      </c>
      <c r="AR44" s="102">
        <f t="shared" si="14"/>
      </c>
      <c r="AS44" s="102">
        <f t="shared" si="15"/>
      </c>
      <c r="AT44" s="102">
        <f t="shared" si="16"/>
      </c>
      <c r="AU44" s="103">
        <f t="shared" si="17"/>
      </c>
    </row>
    <row r="45" spans="1:47" ht="17.25" customHeight="1">
      <c r="A45" s="104" t="s">
        <v>100</v>
      </c>
      <c r="B45" s="105"/>
      <c r="C45" s="105"/>
      <c r="D45" s="105"/>
      <c r="E45" s="106"/>
      <c r="F45" s="136" t="e">
        <f>AVERAGE(F14:K44)</f>
        <v>#DIV/0!</v>
      </c>
      <c r="G45" s="137"/>
      <c r="H45" s="137"/>
      <c r="I45" s="137"/>
      <c r="J45" s="137"/>
      <c r="K45" s="138"/>
      <c r="L45" s="139" t="e">
        <f>AVERAGE(L14:Q44)</f>
        <v>#DIV/0!</v>
      </c>
      <c r="M45" s="116"/>
      <c r="N45" s="116"/>
      <c r="O45" s="116"/>
      <c r="P45" s="116"/>
      <c r="Q45" s="116"/>
      <c r="R45" s="116" t="e">
        <f>AVERAGE(R14:W44)</f>
        <v>#DIV/0!</v>
      </c>
      <c r="S45" s="116"/>
      <c r="T45" s="116"/>
      <c r="U45" s="116"/>
      <c r="V45" s="116"/>
      <c r="W45" s="116"/>
      <c r="X45" s="116" t="e">
        <f>AVERAGE(X14:AC44)</f>
        <v>#DIV/0!</v>
      </c>
      <c r="Y45" s="116"/>
      <c r="Z45" s="116"/>
      <c r="AA45" s="116"/>
      <c r="AB45" s="116"/>
      <c r="AC45" s="117"/>
      <c r="AD45" s="118" t="e">
        <f>AVERAGE(AD14:AD44)</f>
        <v>#DIV/0!</v>
      </c>
      <c r="AE45" s="116"/>
      <c r="AF45" s="116"/>
      <c r="AG45" s="116"/>
      <c r="AH45" s="116"/>
      <c r="AI45" s="116"/>
      <c r="AJ45" s="116" t="e">
        <f>AVERAGE(AJ14:AJ44)</f>
        <v>#DIV/0!</v>
      </c>
      <c r="AK45" s="116"/>
      <c r="AL45" s="116"/>
      <c r="AM45" s="116"/>
      <c r="AN45" s="116"/>
      <c r="AO45" s="116"/>
      <c r="AP45" s="116" t="e">
        <f>AVERAGE(AP14:AP44)</f>
        <v>#DIV/0!</v>
      </c>
      <c r="AQ45" s="116"/>
      <c r="AR45" s="116"/>
      <c r="AS45" s="116"/>
      <c r="AT45" s="116"/>
      <c r="AU45" s="117"/>
    </row>
    <row r="46" spans="1:47" ht="17.25" customHeight="1">
      <c r="A46" s="109" t="s">
        <v>101</v>
      </c>
      <c r="B46" s="110"/>
      <c r="C46" s="110"/>
      <c r="D46" s="110"/>
      <c r="E46" s="111"/>
      <c r="F46" s="112">
        <f>MAX(F14:K44)</f>
        <v>0</v>
      </c>
      <c r="G46" s="113"/>
      <c r="H46" s="113"/>
      <c r="I46" s="113"/>
      <c r="J46" s="113"/>
      <c r="K46" s="114"/>
      <c r="L46" s="115">
        <f>MAX(L14:Q44)</f>
        <v>0</v>
      </c>
      <c r="M46" s="99"/>
      <c r="N46" s="99"/>
      <c r="O46" s="99"/>
      <c r="P46" s="99"/>
      <c r="Q46" s="99"/>
      <c r="R46" s="99">
        <f>MAX(R14:W44)</f>
        <v>0</v>
      </c>
      <c r="S46" s="99"/>
      <c r="T46" s="99"/>
      <c r="U46" s="99"/>
      <c r="V46" s="99"/>
      <c r="W46" s="99"/>
      <c r="X46" s="99">
        <f>MAX(X14:AC44)</f>
        <v>0</v>
      </c>
      <c r="Y46" s="99"/>
      <c r="Z46" s="99"/>
      <c r="AA46" s="99"/>
      <c r="AB46" s="99"/>
      <c r="AC46" s="100"/>
      <c r="AD46" s="101">
        <f>MAX(AD14:AD44)</f>
        <v>0</v>
      </c>
      <c r="AE46" s="99"/>
      <c r="AF46" s="99"/>
      <c r="AG46" s="99"/>
      <c r="AH46" s="99"/>
      <c r="AI46" s="99"/>
      <c r="AJ46" s="99">
        <f>MAX(AJ14:AJ44)</f>
        <v>0</v>
      </c>
      <c r="AK46" s="99"/>
      <c r="AL46" s="99"/>
      <c r="AM46" s="99"/>
      <c r="AN46" s="99"/>
      <c r="AO46" s="99"/>
      <c r="AP46" s="99">
        <f>MAX(AP14:AP44)</f>
        <v>0</v>
      </c>
      <c r="AQ46" s="99"/>
      <c r="AR46" s="99"/>
      <c r="AS46" s="99"/>
      <c r="AT46" s="99"/>
      <c r="AU46" s="100"/>
    </row>
    <row r="47" spans="1:47" ht="17.25" customHeight="1">
      <c r="A47" s="119" t="s">
        <v>102</v>
      </c>
      <c r="B47" s="120"/>
      <c r="C47" s="120"/>
      <c r="D47" s="120"/>
      <c r="E47" s="121"/>
      <c r="F47" s="122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4"/>
      <c r="AD47" s="125" t="e">
        <f>L10*AD45</f>
        <v>#DIV/0!</v>
      </c>
      <c r="AE47" s="107"/>
      <c r="AF47" s="107"/>
      <c r="AG47" s="107"/>
      <c r="AH47" s="107"/>
      <c r="AI47" s="107"/>
      <c r="AJ47" s="107" t="e">
        <f>L10*AJ45</f>
        <v>#DIV/0!</v>
      </c>
      <c r="AK47" s="107"/>
      <c r="AL47" s="107"/>
      <c r="AM47" s="107"/>
      <c r="AN47" s="107"/>
      <c r="AO47" s="107"/>
      <c r="AP47" s="107" t="e">
        <f>L10*AP45</f>
        <v>#DIV/0!</v>
      </c>
      <c r="AQ47" s="107"/>
      <c r="AR47" s="107"/>
      <c r="AS47" s="107"/>
      <c r="AT47" s="107"/>
      <c r="AU47" s="108"/>
    </row>
  </sheetData>
  <sheetProtection sheet="1"/>
  <mergeCells count="295">
    <mergeCell ref="AM1:AU1"/>
    <mergeCell ref="A2:AU2"/>
    <mergeCell ref="A4:I4"/>
    <mergeCell ref="A6:K6"/>
    <mergeCell ref="L6:AC6"/>
    <mergeCell ref="A7:F9"/>
    <mergeCell ref="G7:K7"/>
    <mergeCell ref="L7:AC7"/>
    <mergeCell ref="G8:K8"/>
    <mergeCell ref="L8:AC8"/>
    <mergeCell ref="G9:K9"/>
    <mergeCell ref="L9:AC9"/>
    <mergeCell ref="A10:K10"/>
    <mergeCell ref="L10:R10"/>
    <mergeCell ref="S10:W10"/>
    <mergeCell ref="X10:AC10"/>
    <mergeCell ref="A12:E13"/>
    <mergeCell ref="F12:K13"/>
    <mergeCell ref="L12:AC12"/>
    <mergeCell ref="AD12:AU12"/>
    <mergeCell ref="L13:Q13"/>
    <mergeCell ref="R13:W13"/>
    <mergeCell ref="X13:AC13"/>
    <mergeCell ref="AD13:AI13"/>
    <mergeCell ref="AJ13:AO13"/>
    <mergeCell ref="AP13:AU13"/>
    <mergeCell ref="A14:E14"/>
    <mergeCell ref="F14:K14"/>
    <mergeCell ref="L14:Q14"/>
    <mergeCell ref="R14:W14"/>
    <mergeCell ref="X14:AC14"/>
    <mergeCell ref="AD14:AI14"/>
    <mergeCell ref="AJ14:AO14"/>
    <mergeCell ref="AP14:AU14"/>
    <mergeCell ref="A15:E15"/>
    <mergeCell ref="F15:K15"/>
    <mergeCell ref="L15:Q15"/>
    <mergeCell ref="R15:W15"/>
    <mergeCell ref="X15:AC15"/>
    <mergeCell ref="AD15:AI15"/>
    <mergeCell ref="AJ15:AO15"/>
    <mergeCell ref="AP15:AU15"/>
    <mergeCell ref="A16:E16"/>
    <mergeCell ref="F16:K16"/>
    <mergeCell ref="L16:Q16"/>
    <mergeCell ref="R16:W16"/>
    <mergeCell ref="X16:AC16"/>
    <mergeCell ref="AD16:AI16"/>
    <mergeCell ref="AJ16:AO16"/>
    <mergeCell ref="AP16:AU16"/>
    <mergeCell ref="A17:E17"/>
    <mergeCell ref="F17:K17"/>
    <mergeCell ref="L17:Q17"/>
    <mergeCell ref="R17:W17"/>
    <mergeCell ref="X17:AC17"/>
    <mergeCell ref="AD17:AI17"/>
    <mergeCell ref="AJ17:AO17"/>
    <mergeCell ref="AP17:AU17"/>
    <mergeCell ref="A18:E18"/>
    <mergeCell ref="F18:K18"/>
    <mergeCell ref="L18:Q18"/>
    <mergeCell ref="R18:W18"/>
    <mergeCell ref="X18:AC18"/>
    <mergeCell ref="AD18:AI18"/>
    <mergeCell ref="AJ18:AO18"/>
    <mergeCell ref="AP18:AU18"/>
    <mergeCell ref="A19:E19"/>
    <mergeCell ref="F19:K19"/>
    <mergeCell ref="L19:Q19"/>
    <mergeCell ref="R19:W19"/>
    <mergeCell ref="X19:AC19"/>
    <mergeCell ref="AD19:AI19"/>
    <mergeCell ref="AJ19:AO19"/>
    <mergeCell ref="AP19:AU19"/>
    <mergeCell ref="A20:E20"/>
    <mergeCell ref="F20:K20"/>
    <mergeCell ref="L20:Q20"/>
    <mergeCell ref="R20:W20"/>
    <mergeCell ref="X20:AC20"/>
    <mergeCell ref="AD20:AI20"/>
    <mergeCell ref="AJ20:AO20"/>
    <mergeCell ref="AP20:AU20"/>
    <mergeCell ref="A21:E21"/>
    <mergeCell ref="F21:K21"/>
    <mergeCell ref="L21:Q21"/>
    <mergeCell ref="R21:W21"/>
    <mergeCell ref="X21:AC21"/>
    <mergeCell ref="AD21:AI21"/>
    <mergeCell ref="AJ21:AO21"/>
    <mergeCell ref="AP21:AU21"/>
    <mergeCell ref="A22:E22"/>
    <mergeCell ref="F22:K22"/>
    <mergeCell ref="L22:Q22"/>
    <mergeCell ref="R22:W22"/>
    <mergeCell ref="X22:AC22"/>
    <mergeCell ref="AD22:AI22"/>
    <mergeCell ref="AJ22:AO22"/>
    <mergeCell ref="AP22:AU22"/>
    <mergeCell ref="A23:E23"/>
    <mergeCell ref="F23:K23"/>
    <mergeCell ref="L23:Q23"/>
    <mergeCell ref="R23:W23"/>
    <mergeCell ref="X23:AC23"/>
    <mergeCell ref="AD23:AI23"/>
    <mergeCell ref="AJ23:AO23"/>
    <mergeCell ref="AP23:AU23"/>
    <mergeCell ref="A24:E24"/>
    <mergeCell ref="F24:K24"/>
    <mergeCell ref="L24:Q24"/>
    <mergeCell ref="R24:W24"/>
    <mergeCell ref="X24:AC24"/>
    <mergeCell ref="AD24:AI24"/>
    <mergeCell ref="AJ24:AO24"/>
    <mergeCell ref="AP24:AU24"/>
    <mergeCell ref="A25:E25"/>
    <mergeCell ref="F25:K25"/>
    <mergeCell ref="L25:Q25"/>
    <mergeCell ref="R25:W25"/>
    <mergeCell ref="X25:AC25"/>
    <mergeCell ref="AD25:AI25"/>
    <mergeCell ref="AJ25:AO25"/>
    <mergeCell ref="AP25:AU25"/>
    <mergeCell ref="A26:E26"/>
    <mergeCell ref="F26:K26"/>
    <mergeCell ref="L26:Q26"/>
    <mergeCell ref="R26:W26"/>
    <mergeCell ref="X26:AC26"/>
    <mergeCell ref="AD26:AI26"/>
    <mergeCell ref="AJ26:AO26"/>
    <mergeCell ref="AP26:AU26"/>
    <mergeCell ref="A27:E27"/>
    <mergeCell ref="F27:K27"/>
    <mergeCell ref="L27:Q27"/>
    <mergeCell ref="R27:W27"/>
    <mergeCell ref="X27:AC27"/>
    <mergeCell ref="AD27:AI27"/>
    <mergeCell ref="AJ27:AO27"/>
    <mergeCell ref="AP27:AU27"/>
    <mergeCell ref="A28:E28"/>
    <mergeCell ref="F28:K28"/>
    <mergeCell ref="L28:Q28"/>
    <mergeCell ref="R28:W28"/>
    <mergeCell ref="X28:AC28"/>
    <mergeCell ref="AD28:AI28"/>
    <mergeCell ref="AJ28:AO28"/>
    <mergeCell ref="AP28:AU28"/>
    <mergeCell ref="A29:E29"/>
    <mergeCell ref="F29:K29"/>
    <mergeCell ref="L29:Q29"/>
    <mergeCell ref="R29:W29"/>
    <mergeCell ref="X29:AC29"/>
    <mergeCell ref="AD29:AI29"/>
    <mergeCell ref="AJ29:AO29"/>
    <mergeCell ref="AP29:AU29"/>
    <mergeCell ref="A30:E30"/>
    <mergeCell ref="F30:K30"/>
    <mergeCell ref="L30:Q30"/>
    <mergeCell ref="R30:W30"/>
    <mergeCell ref="X30:AC30"/>
    <mergeCell ref="AD30:AI30"/>
    <mergeCell ref="AJ30:AO30"/>
    <mergeCell ref="AP30:AU30"/>
    <mergeCell ref="A31:E31"/>
    <mergeCell ref="F31:K31"/>
    <mergeCell ref="L31:Q31"/>
    <mergeCell ref="R31:W31"/>
    <mergeCell ref="X31:AC31"/>
    <mergeCell ref="AD31:AI31"/>
    <mergeCell ref="AJ31:AO31"/>
    <mergeCell ref="AP31:AU31"/>
    <mergeCell ref="A32:E32"/>
    <mergeCell ref="F32:K32"/>
    <mergeCell ref="L32:Q32"/>
    <mergeCell ref="R32:W32"/>
    <mergeCell ref="X32:AC32"/>
    <mergeCell ref="AD32:AI32"/>
    <mergeCell ref="AJ32:AO32"/>
    <mergeCell ref="AP32:AU32"/>
    <mergeCell ref="A33:E33"/>
    <mergeCell ref="F33:K33"/>
    <mergeCell ref="L33:Q33"/>
    <mergeCell ref="R33:W33"/>
    <mergeCell ref="X33:AC33"/>
    <mergeCell ref="AD33:AI33"/>
    <mergeCell ref="AJ33:AO33"/>
    <mergeCell ref="AP33:AU33"/>
    <mergeCell ref="A34:E34"/>
    <mergeCell ref="F34:K34"/>
    <mergeCell ref="L34:Q34"/>
    <mergeCell ref="R34:W34"/>
    <mergeCell ref="X34:AC34"/>
    <mergeCell ref="AD34:AI34"/>
    <mergeCell ref="AJ34:AO34"/>
    <mergeCell ref="AP34:AU34"/>
    <mergeCell ref="A35:E35"/>
    <mergeCell ref="F35:K35"/>
    <mergeCell ref="L35:Q35"/>
    <mergeCell ref="R35:W35"/>
    <mergeCell ref="X35:AC35"/>
    <mergeCell ref="AD35:AI35"/>
    <mergeCell ref="AJ35:AO35"/>
    <mergeCell ref="AP35:AU35"/>
    <mergeCell ref="A36:E36"/>
    <mergeCell ref="F36:K36"/>
    <mergeCell ref="L36:Q36"/>
    <mergeCell ref="R36:W36"/>
    <mergeCell ref="X36:AC36"/>
    <mergeCell ref="AD36:AI36"/>
    <mergeCell ref="AJ36:AO36"/>
    <mergeCell ref="AP36:AU36"/>
    <mergeCell ref="A37:E37"/>
    <mergeCell ref="F37:K37"/>
    <mergeCell ref="L37:Q37"/>
    <mergeCell ref="R37:W37"/>
    <mergeCell ref="X37:AC37"/>
    <mergeCell ref="AD37:AI37"/>
    <mergeCell ref="AJ37:AO37"/>
    <mergeCell ref="AP37:AU37"/>
    <mergeCell ref="A38:E38"/>
    <mergeCell ref="F38:K38"/>
    <mergeCell ref="L38:Q38"/>
    <mergeCell ref="R38:W38"/>
    <mergeCell ref="X38:AC38"/>
    <mergeCell ref="AD38:AI38"/>
    <mergeCell ref="AJ38:AO38"/>
    <mergeCell ref="AP38:AU38"/>
    <mergeCell ref="A39:E39"/>
    <mergeCell ref="F39:K39"/>
    <mergeCell ref="L39:Q39"/>
    <mergeCell ref="R39:W39"/>
    <mergeCell ref="X39:AC39"/>
    <mergeCell ref="AD39:AI39"/>
    <mergeCell ref="AJ39:AO39"/>
    <mergeCell ref="AP39:AU39"/>
    <mergeCell ref="A40:E40"/>
    <mergeCell ref="F40:K40"/>
    <mergeCell ref="L40:Q40"/>
    <mergeCell ref="R40:W40"/>
    <mergeCell ref="X40:AC40"/>
    <mergeCell ref="AD40:AI40"/>
    <mergeCell ref="AJ40:AO40"/>
    <mergeCell ref="AP40:AU40"/>
    <mergeCell ref="A41:E41"/>
    <mergeCell ref="F41:K41"/>
    <mergeCell ref="L41:Q41"/>
    <mergeCell ref="R41:W41"/>
    <mergeCell ref="X41:AC41"/>
    <mergeCell ref="AD41:AI41"/>
    <mergeCell ref="AJ41:AO41"/>
    <mergeCell ref="AP41:AU41"/>
    <mergeCell ref="A42:E42"/>
    <mergeCell ref="F42:K42"/>
    <mergeCell ref="L42:Q42"/>
    <mergeCell ref="R42:W42"/>
    <mergeCell ref="X42:AC42"/>
    <mergeCell ref="AD42:AI42"/>
    <mergeCell ref="AJ42:AO42"/>
    <mergeCell ref="AP42:AU42"/>
    <mergeCell ref="A43:E43"/>
    <mergeCell ref="F43:K43"/>
    <mergeCell ref="L43:Q43"/>
    <mergeCell ref="R43:W43"/>
    <mergeCell ref="X43:AC43"/>
    <mergeCell ref="AD43:AI43"/>
    <mergeCell ref="AJ43:AO43"/>
    <mergeCell ref="AP43:AU43"/>
    <mergeCell ref="A44:E44"/>
    <mergeCell ref="F44:K44"/>
    <mergeCell ref="L44:Q44"/>
    <mergeCell ref="R44:W44"/>
    <mergeCell ref="X44:AC44"/>
    <mergeCell ref="AD44:AI44"/>
    <mergeCell ref="A45:E45"/>
    <mergeCell ref="F45:K45"/>
    <mergeCell ref="L45:Q45"/>
    <mergeCell ref="R45:W45"/>
    <mergeCell ref="X45:AC45"/>
    <mergeCell ref="AD45:AI45"/>
    <mergeCell ref="AD46:AI46"/>
    <mergeCell ref="AJ44:AO44"/>
    <mergeCell ref="AP44:AU44"/>
    <mergeCell ref="AJ45:AO45"/>
    <mergeCell ref="AP45:AU45"/>
    <mergeCell ref="AJ46:AO46"/>
    <mergeCell ref="AP46:AU46"/>
    <mergeCell ref="A47:E47"/>
    <mergeCell ref="F47:AC47"/>
    <mergeCell ref="AD47:AI47"/>
    <mergeCell ref="AJ47:AO47"/>
    <mergeCell ref="AP47:AU47"/>
    <mergeCell ref="A46:E46"/>
    <mergeCell ref="F46:K46"/>
    <mergeCell ref="L46:Q46"/>
    <mergeCell ref="R46:W46"/>
    <mergeCell ref="X46:AC46"/>
  </mergeCells>
  <printOptions/>
  <pageMargins left="0.7086614173228347" right="0.7086614173228347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U47"/>
  <sheetViews>
    <sheetView zoomScalePageLayoutView="0" workbookViewId="0" topLeftCell="A1">
      <selection activeCell="F20" sqref="F20:K20"/>
    </sheetView>
  </sheetViews>
  <sheetFormatPr defaultColWidth="9.00390625" defaultRowHeight="13.5"/>
  <cols>
    <col min="1" max="48" width="1.875" style="0" customWidth="1"/>
    <col min="49" max="73" width="2.125" style="0" customWidth="1"/>
  </cols>
  <sheetData>
    <row r="1" spans="39:47" ht="13.5">
      <c r="AM1" s="183" t="s">
        <v>77</v>
      </c>
      <c r="AN1" s="183"/>
      <c r="AO1" s="183"/>
      <c r="AP1" s="183"/>
      <c r="AQ1" s="183"/>
      <c r="AR1" s="183"/>
      <c r="AS1" s="183"/>
      <c r="AT1" s="183"/>
      <c r="AU1" s="183"/>
    </row>
    <row r="2" spans="1:47" ht="25.5" customHeight="1">
      <c r="A2" s="66" t="s">
        <v>89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</row>
    <row r="3" spans="1:47" s="23" customFormat="1" ht="10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</row>
    <row r="4" spans="1:47" ht="17.25" customHeight="1">
      <c r="A4" s="184" t="s">
        <v>90</v>
      </c>
      <c r="B4" s="184"/>
      <c r="C4" s="184"/>
      <c r="D4" s="184"/>
      <c r="E4" s="184"/>
      <c r="F4" s="184"/>
      <c r="G4" s="184"/>
      <c r="H4" s="184"/>
      <c r="I4" s="184"/>
      <c r="J4" s="24"/>
      <c r="K4" s="24"/>
      <c r="L4" s="24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</row>
    <row r="5" spans="1:47" ht="6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</row>
    <row r="6" spans="1:47" ht="26.25" customHeight="1">
      <c r="A6" s="164" t="s">
        <v>50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85">
        <f>'表紙'!D6</f>
        <v>0</v>
      </c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7"/>
      <c r="AD6" s="28"/>
      <c r="AE6" s="28"/>
      <c r="AF6" s="28"/>
      <c r="AG6" s="29"/>
      <c r="AH6" s="29"/>
      <c r="AI6" s="29"/>
      <c r="AJ6" s="29"/>
      <c r="AK6" s="29"/>
      <c r="AL6" s="29"/>
      <c r="AM6" s="30"/>
      <c r="AN6" s="30"/>
      <c r="AO6" s="30"/>
      <c r="AP6" s="30"/>
      <c r="AQ6" s="30"/>
      <c r="AR6" s="30"/>
      <c r="AS6" s="30"/>
      <c r="AT6" s="30"/>
      <c r="AU6" s="30"/>
    </row>
    <row r="7" spans="1:47" ht="26.25" customHeight="1">
      <c r="A7" s="181" t="s">
        <v>51</v>
      </c>
      <c r="B7" s="181"/>
      <c r="C7" s="181"/>
      <c r="D7" s="181"/>
      <c r="E7" s="181"/>
      <c r="F7" s="181"/>
      <c r="G7" s="182" t="s">
        <v>91</v>
      </c>
      <c r="H7" s="182"/>
      <c r="I7" s="182"/>
      <c r="J7" s="182"/>
      <c r="K7" s="182"/>
      <c r="L7" s="172">
        <f>'4月'!L7:AC7</f>
        <v>0</v>
      </c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4"/>
      <c r="AD7" s="26"/>
      <c r="AE7" s="26"/>
      <c r="AF7" s="26"/>
      <c r="AG7" s="29"/>
      <c r="AH7" s="29"/>
      <c r="AI7" s="29"/>
      <c r="AJ7" s="29"/>
      <c r="AK7" s="29"/>
      <c r="AL7" s="29"/>
      <c r="AM7" s="30"/>
      <c r="AN7" s="30"/>
      <c r="AO7" s="30"/>
      <c r="AP7" s="30"/>
      <c r="AQ7" s="30"/>
      <c r="AR7" s="30"/>
      <c r="AS7" s="30"/>
      <c r="AT7" s="30"/>
      <c r="AU7" s="30"/>
    </row>
    <row r="8" spans="1:47" ht="26.25" customHeight="1">
      <c r="A8" s="181"/>
      <c r="B8" s="181"/>
      <c r="C8" s="181"/>
      <c r="D8" s="181"/>
      <c r="E8" s="181"/>
      <c r="F8" s="181"/>
      <c r="G8" s="188" t="s">
        <v>92</v>
      </c>
      <c r="H8" s="188"/>
      <c r="I8" s="188"/>
      <c r="J8" s="188"/>
      <c r="K8" s="188"/>
      <c r="L8" s="175">
        <f>'4月'!L8:AC8</f>
        <v>0</v>
      </c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7"/>
      <c r="AD8" s="26"/>
      <c r="AE8" s="26"/>
      <c r="AF8" s="26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</row>
    <row r="9" spans="1:47" ht="26.25" customHeight="1">
      <c r="A9" s="181"/>
      <c r="B9" s="181"/>
      <c r="C9" s="181"/>
      <c r="D9" s="181"/>
      <c r="E9" s="181"/>
      <c r="F9" s="181"/>
      <c r="G9" s="171" t="s">
        <v>93</v>
      </c>
      <c r="H9" s="171"/>
      <c r="I9" s="171"/>
      <c r="J9" s="171"/>
      <c r="K9" s="171"/>
      <c r="L9" s="178">
        <f>'4月'!L9:AC9</f>
        <v>0</v>
      </c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80"/>
      <c r="AD9" s="26"/>
      <c r="AE9" s="26"/>
      <c r="AF9" s="26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</row>
    <row r="10" spans="1:47" ht="26.25" customHeight="1">
      <c r="A10" s="91" t="s">
        <v>62</v>
      </c>
      <c r="B10" s="92"/>
      <c r="C10" s="92"/>
      <c r="D10" s="92"/>
      <c r="E10" s="92"/>
      <c r="F10" s="92"/>
      <c r="G10" s="92"/>
      <c r="H10" s="92"/>
      <c r="I10" s="92"/>
      <c r="J10" s="92"/>
      <c r="K10" s="93"/>
      <c r="L10" s="94"/>
      <c r="M10" s="94"/>
      <c r="N10" s="94"/>
      <c r="O10" s="94"/>
      <c r="P10" s="94"/>
      <c r="Q10" s="94"/>
      <c r="R10" s="94"/>
      <c r="S10" s="95" t="s">
        <v>94</v>
      </c>
      <c r="T10" s="95"/>
      <c r="U10" s="95"/>
      <c r="V10" s="95"/>
      <c r="W10" s="95"/>
      <c r="X10" s="96"/>
      <c r="Y10" s="97"/>
      <c r="Z10" s="97"/>
      <c r="AA10" s="97"/>
      <c r="AB10" s="97"/>
      <c r="AC10" s="98"/>
      <c r="AD10" s="26"/>
      <c r="AE10" s="26"/>
      <c r="AF10" s="26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</row>
    <row r="11" ht="6.75" customHeight="1"/>
    <row r="12" spans="1:47" ht="18" customHeight="1">
      <c r="A12" s="164" t="s">
        <v>1</v>
      </c>
      <c r="B12" s="164"/>
      <c r="C12" s="164"/>
      <c r="D12" s="164"/>
      <c r="E12" s="165"/>
      <c r="F12" s="166" t="s">
        <v>95</v>
      </c>
      <c r="G12" s="167"/>
      <c r="H12" s="167"/>
      <c r="I12" s="167"/>
      <c r="J12" s="167"/>
      <c r="K12" s="167"/>
      <c r="L12" s="154" t="s">
        <v>96</v>
      </c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6"/>
      <c r="AD12" s="154" t="s">
        <v>97</v>
      </c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6"/>
    </row>
    <row r="13" spans="1:47" ht="14.25" customHeight="1">
      <c r="A13" s="164"/>
      <c r="B13" s="164"/>
      <c r="C13" s="164"/>
      <c r="D13" s="164"/>
      <c r="E13" s="165"/>
      <c r="F13" s="167"/>
      <c r="G13" s="167"/>
      <c r="H13" s="167"/>
      <c r="I13" s="167"/>
      <c r="J13" s="167"/>
      <c r="K13" s="167"/>
      <c r="L13" s="168" t="s">
        <v>98</v>
      </c>
      <c r="M13" s="169"/>
      <c r="N13" s="169"/>
      <c r="O13" s="169"/>
      <c r="P13" s="169"/>
      <c r="Q13" s="169"/>
      <c r="R13" s="169" t="s">
        <v>57</v>
      </c>
      <c r="S13" s="169"/>
      <c r="T13" s="169"/>
      <c r="U13" s="169"/>
      <c r="V13" s="169"/>
      <c r="W13" s="169"/>
      <c r="X13" s="169" t="s">
        <v>99</v>
      </c>
      <c r="Y13" s="169"/>
      <c r="Z13" s="169"/>
      <c r="AA13" s="169"/>
      <c r="AB13" s="169"/>
      <c r="AC13" s="170"/>
      <c r="AD13" s="168" t="s">
        <v>98</v>
      </c>
      <c r="AE13" s="169"/>
      <c r="AF13" s="169"/>
      <c r="AG13" s="169"/>
      <c r="AH13" s="169"/>
      <c r="AI13" s="169"/>
      <c r="AJ13" s="169" t="s">
        <v>57</v>
      </c>
      <c r="AK13" s="169"/>
      <c r="AL13" s="169"/>
      <c r="AM13" s="169"/>
      <c r="AN13" s="169"/>
      <c r="AO13" s="169"/>
      <c r="AP13" s="169" t="s">
        <v>99</v>
      </c>
      <c r="AQ13" s="169"/>
      <c r="AR13" s="169"/>
      <c r="AS13" s="169"/>
      <c r="AT13" s="169"/>
      <c r="AU13" s="170"/>
    </row>
    <row r="14" spans="1:47" ht="17.25" customHeight="1">
      <c r="A14" s="154">
        <v>1</v>
      </c>
      <c r="B14" s="155"/>
      <c r="C14" s="155"/>
      <c r="D14" s="155"/>
      <c r="E14" s="156"/>
      <c r="F14" s="157"/>
      <c r="G14" s="158"/>
      <c r="H14" s="158"/>
      <c r="I14" s="158"/>
      <c r="J14" s="158"/>
      <c r="K14" s="159"/>
      <c r="L14" s="160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2"/>
      <c r="AD14" s="163">
        <f>IF(F14="","",F14*L14/1000)</f>
      </c>
      <c r="AE14" s="152">
        <f>IF(AA14="","",AA14*Y14/1000)</f>
      </c>
      <c r="AF14" s="152">
        <f>IF(AB14="","",AB14*Y14/1000)</f>
      </c>
      <c r="AG14" s="152">
        <f>IF(AC14="","",AC14*AB14/1000)</f>
      </c>
      <c r="AH14" s="152">
        <f>IF(AD14="","",AD14*AB14/1000)</f>
      </c>
      <c r="AI14" s="152">
        <f>IF(AE14="","",AE14*AB14/1000)</f>
      </c>
      <c r="AJ14" s="152">
        <f>IF(F14="","",F14*R14/1000)</f>
      </c>
      <c r="AK14" s="152">
        <f>IF(AG14="","",AG14*AE14/1000)</f>
      </c>
      <c r="AL14" s="152">
        <f>IF(AH14="","",AH14*AE14/1000)</f>
      </c>
      <c r="AM14" s="152">
        <f>IF(AI14="","",AI14*AH14/1000)</f>
      </c>
      <c r="AN14" s="152">
        <f>IF(AJ14="","",AJ14*AH14/1000)</f>
      </c>
      <c r="AO14" s="152">
        <f>IF(AK14="","",AK14*AH14/1000)</f>
      </c>
      <c r="AP14" s="152">
        <f>IF(F14="","",F14*X14/1000)</f>
      </c>
      <c r="AQ14" s="152">
        <f>IF(AM14="","",AM14*AK14/1000)</f>
      </c>
      <c r="AR14" s="152">
        <f>IF(AN14="","",AN14*AK14/1000)</f>
      </c>
      <c r="AS14" s="152">
        <f>IF(AO14="","",AO14*AN14/1000)</f>
      </c>
      <c r="AT14" s="152">
        <f>IF(AP14="","",AP14*AN14/1000)</f>
      </c>
      <c r="AU14" s="153">
        <f>IF(AQ14="","",AQ14*AN14/1000)</f>
      </c>
    </row>
    <row r="15" spans="1:47" ht="17.25" customHeight="1">
      <c r="A15" s="142">
        <v>2</v>
      </c>
      <c r="B15" s="143"/>
      <c r="C15" s="143"/>
      <c r="D15" s="143"/>
      <c r="E15" s="144"/>
      <c r="F15" s="145"/>
      <c r="G15" s="146"/>
      <c r="H15" s="146"/>
      <c r="I15" s="146"/>
      <c r="J15" s="146"/>
      <c r="K15" s="147"/>
      <c r="L15" s="148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/>
      <c r="AD15" s="151">
        <f aca="true" t="shared" si="0" ref="AD15:AD44">IF(F15="","",F15*L15/1000)</f>
      </c>
      <c r="AE15" s="140">
        <f aca="true" t="shared" si="1" ref="AE15:AE44">IF(AA15="","",AA15*Y15/1000)</f>
      </c>
      <c r="AF15" s="140">
        <f aca="true" t="shared" si="2" ref="AF15:AF44">IF(AB15="","",AB15*Y15/1000)</f>
      </c>
      <c r="AG15" s="140">
        <f aca="true" t="shared" si="3" ref="AG15:AG44">IF(AC15="","",AC15*AB15/1000)</f>
      </c>
      <c r="AH15" s="140">
        <f aca="true" t="shared" si="4" ref="AH15:AH44">IF(AD15="","",AD15*AB15/1000)</f>
      </c>
      <c r="AI15" s="140">
        <f aca="true" t="shared" si="5" ref="AI15:AI44">IF(AE15="","",AE15*AB15/1000)</f>
      </c>
      <c r="AJ15" s="140">
        <f aca="true" t="shared" si="6" ref="AJ15:AJ44">IF(F15="","",F15*R15/1000)</f>
      </c>
      <c r="AK15" s="140">
        <f aca="true" t="shared" si="7" ref="AK15:AK44">IF(AG15="","",AG15*AE15/1000)</f>
      </c>
      <c r="AL15" s="140">
        <f aca="true" t="shared" si="8" ref="AL15:AL44">IF(AH15="","",AH15*AE15/1000)</f>
      </c>
      <c r="AM15" s="140">
        <f aca="true" t="shared" si="9" ref="AM15:AM44">IF(AI15="","",AI15*AH15/1000)</f>
      </c>
      <c r="AN15" s="140">
        <f aca="true" t="shared" si="10" ref="AN15:AN44">IF(AJ15="","",AJ15*AH15/1000)</f>
      </c>
      <c r="AO15" s="140">
        <f aca="true" t="shared" si="11" ref="AO15:AO44">IF(AK15="","",AK15*AH15/1000)</f>
      </c>
      <c r="AP15" s="140">
        <f aca="true" t="shared" si="12" ref="AP15:AP44">IF(F15="","",F15*X15/1000)</f>
      </c>
      <c r="AQ15" s="140">
        <f aca="true" t="shared" si="13" ref="AQ15:AQ44">IF(AM15="","",AM15*AK15/1000)</f>
      </c>
      <c r="AR15" s="140">
        <f aca="true" t="shared" si="14" ref="AR15:AR44">IF(AN15="","",AN15*AK15/1000)</f>
      </c>
      <c r="AS15" s="140">
        <f aca="true" t="shared" si="15" ref="AS15:AS44">IF(AO15="","",AO15*AN15/1000)</f>
      </c>
      <c r="AT15" s="140">
        <f aca="true" t="shared" si="16" ref="AT15:AT44">IF(AP15="","",AP15*AN15/1000)</f>
      </c>
      <c r="AU15" s="141">
        <f aca="true" t="shared" si="17" ref="AU15:AU44">IF(AQ15="","",AQ15*AN15/1000)</f>
      </c>
    </row>
    <row r="16" spans="1:47" ht="17.25" customHeight="1">
      <c r="A16" s="142">
        <v>3</v>
      </c>
      <c r="B16" s="143"/>
      <c r="C16" s="143"/>
      <c r="D16" s="143"/>
      <c r="E16" s="144"/>
      <c r="F16" s="145"/>
      <c r="G16" s="146"/>
      <c r="H16" s="146"/>
      <c r="I16" s="146"/>
      <c r="J16" s="146"/>
      <c r="K16" s="147"/>
      <c r="L16" s="148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50"/>
      <c r="AD16" s="151">
        <f t="shared" si="0"/>
      </c>
      <c r="AE16" s="140">
        <f t="shared" si="1"/>
      </c>
      <c r="AF16" s="140">
        <f t="shared" si="2"/>
      </c>
      <c r="AG16" s="140">
        <f t="shared" si="3"/>
      </c>
      <c r="AH16" s="140">
        <f t="shared" si="4"/>
      </c>
      <c r="AI16" s="140">
        <f t="shared" si="5"/>
      </c>
      <c r="AJ16" s="140">
        <f t="shared" si="6"/>
      </c>
      <c r="AK16" s="140">
        <f t="shared" si="7"/>
      </c>
      <c r="AL16" s="140">
        <f t="shared" si="8"/>
      </c>
      <c r="AM16" s="140">
        <f t="shared" si="9"/>
      </c>
      <c r="AN16" s="140">
        <f t="shared" si="10"/>
      </c>
      <c r="AO16" s="140">
        <f t="shared" si="11"/>
      </c>
      <c r="AP16" s="140">
        <f t="shared" si="12"/>
      </c>
      <c r="AQ16" s="140">
        <f t="shared" si="13"/>
      </c>
      <c r="AR16" s="140">
        <f t="shared" si="14"/>
      </c>
      <c r="AS16" s="140">
        <f t="shared" si="15"/>
      </c>
      <c r="AT16" s="140">
        <f t="shared" si="16"/>
      </c>
      <c r="AU16" s="141">
        <f t="shared" si="17"/>
      </c>
    </row>
    <row r="17" spans="1:47" ht="17.25" customHeight="1">
      <c r="A17" s="142">
        <v>4</v>
      </c>
      <c r="B17" s="143"/>
      <c r="C17" s="143"/>
      <c r="D17" s="143"/>
      <c r="E17" s="144"/>
      <c r="F17" s="145"/>
      <c r="G17" s="146"/>
      <c r="H17" s="146"/>
      <c r="I17" s="146"/>
      <c r="J17" s="146"/>
      <c r="K17" s="147"/>
      <c r="L17" s="148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50"/>
      <c r="AD17" s="151">
        <f t="shared" si="0"/>
      </c>
      <c r="AE17" s="140">
        <f t="shared" si="1"/>
      </c>
      <c r="AF17" s="140">
        <f t="shared" si="2"/>
      </c>
      <c r="AG17" s="140">
        <f t="shared" si="3"/>
      </c>
      <c r="AH17" s="140">
        <f t="shared" si="4"/>
      </c>
      <c r="AI17" s="140">
        <f t="shared" si="5"/>
      </c>
      <c r="AJ17" s="140">
        <f t="shared" si="6"/>
      </c>
      <c r="AK17" s="140">
        <f t="shared" si="7"/>
      </c>
      <c r="AL17" s="140">
        <f t="shared" si="8"/>
      </c>
      <c r="AM17" s="140">
        <f t="shared" si="9"/>
      </c>
      <c r="AN17" s="140">
        <f t="shared" si="10"/>
      </c>
      <c r="AO17" s="140">
        <f t="shared" si="11"/>
      </c>
      <c r="AP17" s="140">
        <f t="shared" si="12"/>
      </c>
      <c r="AQ17" s="140">
        <f t="shared" si="13"/>
      </c>
      <c r="AR17" s="140">
        <f t="shared" si="14"/>
      </c>
      <c r="AS17" s="140">
        <f t="shared" si="15"/>
      </c>
      <c r="AT17" s="140">
        <f t="shared" si="16"/>
      </c>
      <c r="AU17" s="141">
        <f t="shared" si="17"/>
      </c>
    </row>
    <row r="18" spans="1:47" ht="17.25" customHeight="1">
      <c r="A18" s="142">
        <v>5</v>
      </c>
      <c r="B18" s="143"/>
      <c r="C18" s="143"/>
      <c r="D18" s="143"/>
      <c r="E18" s="144"/>
      <c r="F18" s="145"/>
      <c r="G18" s="146"/>
      <c r="H18" s="146"/>
      <c r="I18" s="146"/>
      <c r="J18" s="146"/>
      <c r="K18" s="147"/>
      <c r="L18" s="148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50"/>
      <c r="AD18" s="151">
        <f t="shared" si="0"/>
      </c>
      <c r="AE18" s="140">
        <f t="shared" si="1"/>
      </c>
      <c r="AF18" s="140">
        <f t="shared" si="2"/>
      </c>
      <c r="AG18" s="140">
        <f t="shared" si="3"/>
      </c>
      <c r="AH18" s="140">
        <f t="shared" si="4"/>
      </c>
      <c r="AI18" s="140">
        <f t="shared" si="5"/>
      </c>
      <c r="AJ18" s="140">
        <f t="shared" si="6"/>
      </c>
      <c r="AK18" s="140">
        <f t="shared" si="7"/>
      </c>
      <c r="AL18" s="140">
        <f t="shared" si="8"/>
      </c>
      <c r="AM18" s="140">
        <f t="shared" si="9"/>
      </c>
      <c r="AN18" s="140">
        <f t="shared" si="10"/>
      </c>
      <c r="AO18" s="140">
        <f t="shared" si="11"/>
      </c>
      <c r="AP18" s="140">
        <f t="shared" si="12"/>
      </c>
      <c r="AQ18" s="140">
        <f t="shared" si="13"/>
      </c>
      <c r="AR18" s="140">
        <f t="shared" si="14"/>
      </c>
      <c r="AS18" s="140">
        <f t="shared" si="15"/>
      </c>
      <c r="AT18" s="140">
        <f t="shared" si="16"/>
      </c>
      <c r="AU18" s="141">
        <f t="shared" si="17"/>
      </c>
    </row>
    <row r="19" spans="1:47" ht="17.25" customHeight="1">
      <c r="A19" s="142">
        <v>6</v>
      </c>
      <c r="B19" s="143"/>
      <c r="C19" s="143"/>
      <c r="D19" s="143"/>
      <c r="E19" s="144"/>
      <c r="F19" s="145"/>
      <c r="G19" s="146"/>
      <c r="H19" s="146"/>
      <c r="I19" s="146"/>
      <c r="J19" s="146"/>
      <c r="K19" s="147"/>
      <c r="L19" s="148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/>
      <c r="AD19" s="151">
        <f t="shared" si="0"/>
      </c>
      <c r="AE19" s="140">
        <f t="shared" si="1"/>
      </c>
      <c r="AF19" s="140">
        <f t="shared" si="2"/>
      </c>
      <c r="AG19" s="140">
        <f t="shared" si="3"/>
      </c>
      <c r="AH19" s="140">
        <f t="shared" si="4"/>
      </c>
      <c r="AI19" s="140">
        <f t="shared" si="5"/>
      </c>
      <c r="AJ19" s="140">
        <f t="shared" si="6"/>
      </c>
      <c r="AK19" s="140">
        <f t="shared" si="7"/>
      </c>
      <c r="AL19" s="140">
        <f t="shared" si="8"/>
      </c>
      <c r="AM19" s="140">
        <f t="shared" si="9"/>
      </c>
      <c r="AN19" s="140">
        <f t="shared" si="10"/>
      </c>
      <c r="AO19" s="140">
        <f t="shared" si="11"/>
      </c>
      <c r="AP19" s="140">
        <f t="shared" si="12"/>
      </c>
      <c r="AQ19" s="140">
        <f t="shared" si="13"/>
      </c>
      <c r="AR19" s="140">
        <f t="shared" si="14"/>
      </c>
      <c r="AS19" s="140">
        <f t="shared" si="15"/>
      </c>
      <c r="AT19" s="140">
        <f t="shared" si="16"/>
      </c>
      <c r="AU19" s="141">
        <f t="shared" si="17"/>
      </c>
    </row>
    <row r="20" spans="1:47" ht="17.25" customHeight="1">
      <c r="A20" s="142">
        <v>7</v>
      </c>
      <c r="B20" s="143"/>
      <c r="C20" s="143"/>
      <c r="D20" s="143"/>
      <c r="E20" s="144"/>
      <c r="F20" s="145"/>
      <c r="G20" s="146"/>
      <c r="H20" s="146"/>
      <c r="I20" s="146"/>
      <c r="J20" s="146"/>
      <c r="K20" s="147"/>
      <c r="L20" s="148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50"/>
      <c r="AD20" s="151">
        <f t="shared" si="0"/>
      </c>
      <c r="AE20" s="140">
        <f t="shared" si="1"/>
      </c>
      <c r="AF20" s="140">
        <f t="shared" si="2"/>
      </c>
      <c r="AG20" s="140">
        <f t="shared" si="3"/>
      </c>
      <c r="AH20" s="140">
        <f t="shared" si="4"/>
      </c>
      <c r="AI20" s="140">
        <f t="shared" si="5"/>
      </c>
      <c r="AJ20" s="140">
        <f t="shared" si="6"/>
      </c>
      <c r="AK20" s="140">
        <f t="shared" si="7"/>
      </c>
      <c r="AL20" s="140">
        <f t="shared" si="8"/>
      </c>
      <c r="AM20" s="140">
        <f t="shared" si="9"/>
      </c>
      <c r="AN20" s="140">
        <f t="shared" si="10"/>
      </c>
      <c r="AO20" s="140">
        <f t="shared" si="11"/>
      </c>
      <c r="AP20" s="140">
        <f t="shared" si="12"/>
      </c>
      <c r="AQ20" s="140">
        <f t="shared" si="13"/>
      </c>
      <c r="AR20" s="140">
        <f t="shared" si="14"/>
      </c>
      <c r="AS20" s="140">
        <f t="shared" si="15"/>
      </c>
      <c r="AT20" s="140">
        <f t="shared" si="16"/>
      </c>
      <c r="AU20" s="141">
        <f t="shared" si="17"/>
      </c>
    </row>
    <row r="21" spans="1:47" ht="17.25" customHeight="1">
      <c r="A21" s="142">
        <v>8</v>
      </c>
      <c r="B21" s="143"/>
      <c r="C21" s="143"/>
      <c r="D21" s="143"/>
      <c r="E21" s="144"/>
      <c r="F21" s="145"/>
      <c r="G21" s="146"/>
      <c r="H21" s="146"/>
      <c r="I21" s="146"/>
      <c r="J21" s="146"/>
      <c r="K21" s="147"/>
      <c r="L21" s="148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50"/>
      <c r="AD21" s="151">
        <f t="shared" si="0"/>
      </c>
      <c r="AE21" s="140">
        <f t="shared" si="1"/>
      </c>
      <c r="AF21" s="140">
        <f t="shared" si="2"/>
      </c>
      <c r="AG21" s="140">
        <f t="shared" si="3"/>
      </c>
      <c r="AH21" s="140">
        <f t="shared" si="4"/>
      </c>
      <c r="AI21" s="140">
        <f t="shared" si="5"/>
      </c>
      <c r="AJ21" s="140">
        <f t="shared" si="6"/>
      </c>
      <c r="AK21" s="140">
        <f t="shared" si="7"/>
      </c>
      <c r="AL21" s="140">
        <f t="shared" si="8"/>
      </c>
      <c r="AM21" s="140">
        <f t="shared" si="9"/>
      </c>
      <c r="AN21" s="140">
        <f t="shared" si="10"/>
      </c>
      <c r="AO21" s="140">
        <f t="shared" si="11"/>
      </c>
      <c r="AP21" s="140">
        <f t="shared" si="12"/>
      </c>
      <c r="AQ21" s="140">
        <f t="shared" si="13"/>
      </c>
      <c r="AR21" s="140">
        <f t="shared" si="14"/>
      </c>
      <c r="AS21" s="140">
        <f t="shared" si="15"/>
      </c>
      <c r="AT21" s="140">
        <f t="shared" si="16"/>
      </c>
      <c r="AU21" s="141">
        <f t="shared" si="17"/>
      </c>
    </row>
    <row r="22" spans="1:47" ht="17.25" customHeight="1">
      <c r="A22" s="142">
        <v>9</v>
      </c>
      <c r="B22" s="143"/>
      <c r="C22" s="143"/>
      <c r="D22" s="143"/>
      <c r="E22" s="144"/>
      <c r="F22" s="145"/>
      <c r="G22" s="146"/>
      <c r="H22" s="146"/>
      <c r="I22" s="146"/>
      <c r="J22" s="146"/>
      <c r="K22" s="147"/>
      <c r="L22" s="148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50"/>
      <c r="AD22" s="151">
        <f t="shared" si="0"/>
      </c>
      <c r="AE22" s="140">
        <f t="shared" si="1"/>
      </c>
      <c r="AF22" s="140">
        <f t="shared" si="2"/>
      </c>
      <c r="AG22" s="140">
        <f t="shared" si="3"/>
      </c>
      <c r="AH22" s="140">
        <f t="shared" si="4"/>
      </c>
      <c r="AI22" s="140">
        <f t="shared" si="5"/>
      </c>
      <c r="AJ22" s="140">
        <f t="shared" si="6"/>
      </c>
      <c r="AK22" s="140">
        <f t="shared" si="7"/>
      </c>
      <c r="AL22" s="140">
        <f t="shared" si="8"/>
      </c>
      <c r="AM22" s="140">
        <f t="shared" si="9"/>
      </c>
      <c r="AN22" s="140">
        <f t="shared" si="10"/>
      </c>
      <c r="AO22" s="140">
        <f t="shared" si="11"/>
      </c>
      <c r="AP22" s="140">
        <f t="shared" si="12"/>
      </c>
      <c r="AQ22" s="140">
        <f t="shared" si="13"/>
      </c>
      <c r="AR22" s="140">
        <f t="shared" si="14"/>
      </c>
      <c r="AS22" s="140">
        <f t="shared" si="15"/>
      </c>
      <c r="AT22" s="140">
        <f t="shared" si="16"/>
      </c>
      <c r="AU22" s="141">
        <f t="shared" si="17"/>
      </c>
    </row>
    <row r="23" spans="1:47" ht="17.25" customHeight="1">
      <c r="A23" s="142">
        <v>10</v>
      </c>
      <c r="B23" s="143"/>
      <c r="C23" s="143"/>
      <c r="D23" s="143"/>
      <c r="E23" s="144"/>
      <c r="F23" s="145"/>
      <c r="G23" s="146"/>
      <c r="H23" s="146"/>
      <c r="I23" s="146"/>
      <c r="J23" s="146"/>
      <c r="K23" s="147"/>
      <c r="L23" s="148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51">
        <f t="shared" si="0"/>
      </c>
      <c r="AE23" s="140">
        <f t="shared" si="1"/>
      </c>
      <c r="AF23" s="140">
        <f t="shared" si="2"/>
      </c>
      <c r="AG23" s="140">
        <f t="shared" si="3"/>
      </c>
      <c r="AH23" s="140">
        <f t="shared" si="4"/>
      </c>
      <c r="AI23" s="140">
        <f t="shared" si="5"/>
      </c>
      <c r="AJ23" s="140">
        <f t="shared" si="6"/>
      </c>
      <c r="AK23" s="140">
        <f t="shared" si="7"/>
      </c>
      <c r="AL23" s="140">
        <f t="shared" si="8"/>
      </c>
      <c r="AM23" s="140">
        <f t="shared" si="9"/>
      </c>
      <c r="AN23" s="140">
        <f t="shared" si="10"/>
      </c>
      <c r="AO23" s="140">
        <f t="shared" si="11"/>
      </c>
      <c r="AP23" s="140">
        <f t="shared" si="12"/>
      </c>
      <c r="AQ23" s="140">
        <f t="shared" si="13"/>
      </c>
      <c r="AR23" s="140">
        <f t="shared" si="14"/>
      </c>
      <c r="AS23" s="140">
        <f t="shared" si="15"/>
      </c>
      <c r="AT23" s="140">
        <f t="shared" si="16"/>
      </c>
      <c r="AU23" s="141">
        <f t="shared" si="17"/>
      </c>
    </row>
    <row r="24" spans="1:47" ht="17.25" customHeight="1">
      <c r="A24" s="142">
        <v>11</v>
      </c>
      <c r="B24" s="143"/>
      <c r="C24" s="143"/>
      <c r="D24" s="143"/>
      <c r="E24" s="144"/>
      <c r="F24" s="145"/>
      <c r="G24" s="146"/>
      <c r="H24" s="146"/>
      <c r="I24" s="146"/>
      <c r="J24" s="146"/>
      <c r="K24" s="147"/>
      <c r="L24" s="148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50"/>
      <c r="AD24" s="151">
        <f t="shared" si="0"/>
      </c>
      <c r="AE24" s="140">
        <f t="shared" si="1"/>
      </c>
      <c r="AF24" s="140">
        <f t="shared" si="2"/>
      </c>
      <c r="AG24" s="140">
        <f t="shared" si="3"/>
      </c>
      <c r="AH24" s="140">
        <f t="shared" si="4"/>
      </c>
      <c r="AI24" s="140">
        <f t="shared" si="5"/>
      </c>
      <c r="AJ24" s="140">
        <f t="shared" si="6"/>
      </c>
      <c r="AK24" s="140">
        <f t="shared" si="7"/>
      </c>
      <c r="AL24" s="140">
        <f t="shared" si="8"/>
      </c>
      <c r="AM24" s="140">
        <f t="shared" si="9"/>
      </c>
      <c r="AN24" s="140">
        <f t="shared" si="10"/>
      </c>
      <c r="AO24" s="140">
        <f t="shared" si="11"/>
      </c>
      <c r="AP24" s="140">
        <f t="shared" si="12"/>
      </c>
      <c r="AQ24" s="140">
        <f t="shared" si="13"/>
      </c>
      <c r="AR24" s="140">
        <f t="shared" si="14"/>
      </c>
      <c r="AS24" s="140">
        <f t="shared" si="15"/>
      </c>
      <c r="AT24" s="140">
        <f t="shared" si="16"/>
      </c>
      <c r="AU24" s="141">
        <f t="shared" si="17"/>
      </c>
    </row>
    <row r="25" spans="1:47" ht="17.25" customHeight="1">
      <c r="A25" s="142">
        <v>12</v>
      </c>
      <c r="B25" s="143"/>
      <c r="C25" s="143"/>
      <c r="D25" s="143"/>
      <c r="E25" s="144"/>
      <c r="F25" s="145"/>
      <c r="G25" s="146"/>
      <c r="H25" s="146"/>
      <c r="I25" s="146"/>
      <c r="J25" s="146"/>
      <c r="K25" s="147"/>
      <c r="L25" s="148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50"/>
      <c r="AD25" s="151">
        <f t="shared" si="0"/>
      </c>
      <c r="AE25" s="140">
        <f t="shared" si="1"/>
      </c>
      <c r="AF25" s="140">
        <f t="shared" si="2"/>
      </c>
      <c r="AG25" s="140">
        <f t="shared" si="3"/>
      </c>
      <c r="AH25" s="140">
        <f t="shared" si="4"/>
      </c>
      <c r="AI25" s="140">
        <f t="shared" si="5"/>
      </c>
      <c r="AJ25" s="140">
        <f t="shared" si="6"/>
      </c>
      <c r="AK25" s="140">
        <f t="shared" si="7"/>
      </c>
      <c r="AL25" s="140">
        <f t="shared" si="8"/>
      </c>
      <c r="AM25" s="140">
        <f t="shared" si="9"/>
      </c>
      <c r="AN25" s="140">
        <f t="shared" si="10"/>
      </c>
      <c r="AO25" s="140">
        <f t="shared" si="11"/>
      </c>
      <c r="AP25" s="140">
        <f t="shared" si="12"/>
      </c>
      <c r="AQ25" s="140">
        <f t="shared" si="13"/>
      </c>
      <c r="AR25" s="140">
        <f t="shared" si="14"/>
      </c>
      <c r="AS25" s="140">
        <f t="shared" si="15"/>
      </c>
      <c r="AT25" s="140">
        <f t="shared" si="16"/>
      </c>
      <c r="AU25" s="141">
        <f t="shared" si="17"/>
      </c>
    </row>
    <row r="26" spans="1:47" ht="17.25" customHeight="1">
      <c r="A26" s="142">
        <v>13</v>
      </c>
      <c r="B26" s="143"/>
      <c r="C26" s="143"/>
      <c r="D26" s="143"/>
      <c r="E26" s="144"/>
      <c r="F26" s="145"/>
      <c r="G26" s="146"/>
      <c r="H26" s="146"/>
      <c r="I26" s="146"/>
      <c r="J26" s="146"/>
      <c r="K26" s="147"/>
      <c r="L26" s="148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50"/>
      <c r="AD26" s="151">
        <f t="shared" si="0"/>
      </c>
      <c r="AE26" s="140">
        <f t="shared" si="1"/>
      </c>
      <c r="AF26" s="140">
        <f t="shared" si="2"/>
      </c>
      <c r="AG26" s="140">
        <f t="shared" si="3"/>
      </c>
      <c r="AH26" s="140">
        <f t="shared" si="4"/>
      </c>
      <c r="AI26" s="140">
        <f t="shared" si="5"/>
      </c>
      <c r="AJ26" s="140">
        <f t="shared" si="6"/>
      </c>
      <c r="AK26" s="140">
        <f t="shared" si="7"/>
      </c>
      <c r="AL26" s="140">
        <f t="shared" si="8"/>
      </c>
      <c r="AM26" s="140">
        <f t="shared" si="9"/>
      </c>
      <c r="AN26" s="140">
        <f t="shared" si="10"/>
      </c>
      <c r="AO26" s="140">
        <f t="shared" si="11"/>
      </c>
      <c r="AP26" s="140">
        <f t="shared" si="12"/>
      </c>
      <c r="AQ26" s="140">
        <f t="shared" si="13"/>
      </c>
      <c r="AR26" s="140">
        <f t="shared" si="14"/>
      </c>
      <c r="AS26" s="140">
        <f t="shared" si="15"/>
      </c>
      <c r="AT26" s="140">
        <f t="shared" si="16"/>
      </c>
      <c r="AU26" s="141">
        <f t="shared" si="17"/>
      </c>
    </row>
    <row r="27" spans="1:47" ht="17.25" customHeight="1">
      <c r="A27" s="142">
        <v>14</v>
      </c>
      <c r="B27" s="143"/>
      <c r="C27" s="143"/>
      <c r="D27" s="143"/>
      <c r="E27" s="144"/>
      <c r="F27" s="145"/>
      <c r="G27" s="146"/>
      <c r="H27" s="146"/>
      <c r="I27" s="146"/>
      <c r="J27" s="146"/>
      <c r="K27" s="147"/>
      <c r="L27" s="148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50"/>
      <c r="AD27" s="151">
        <f t="shared" si="0"/>
      </c>
      <c r="AE27" s="140">
        <f t="shared" si="1"/>
      </c>
      <c r="AF27" s="140">
        <f t="shared" si="2"/>
      </c>
      <c r="AG27" s="140">
        <f t="shared" si="3"/>
      </c>
      <c r="AH27" s="140">
        <f t="shared" si="4"/>
      </c>
      <c r="AI27" s="140">
        <f t="shared" si="5"/>
      </c>
      <c r="AJ27" s="140">
        <f t="shared" si="6"/>
      </c>
      <c r="AK27" s="140">
        <f t="shared" si="7"/>
      </c>
      <c r="AL27" s="140">
        <f t="shared" si="8"/>
      </c>
      <c r="AM27" s="140">
        <f t="shared" si="9"/>
      </c>
      <c r="AN27" s="140">
        <f t="shared" si="10"/>
      </c>
      <c r="AO27" s="140">
        <f t="shared" si="11"/>
      </c>
      <c r="AP27" s="140">
        <f t="shared" si="12"/>
      </c>
      <c r="AQ27" s="140">
        <f t="shared" si="13"/>
      </c>
      <c r="AR27" s="140">
        <f t="shared" si="14"/>
      </c>
      <c r="AS27" s="140">
        <f t="shared" si="15"/>
      </c>
      <c r="AT27" s="140">
        <f t="shared" si="16"/>
      </c>
      <c r="AU27" s="141">
        <f t="shared" si="17"/>
      </c>
    </row>
    <row r="28" spans="1:47" ht="17.25" customHeight="1">
      <c r="A28" s="142">
        <v>15</v>
      </c>
      <c r="B28" s="143"/>
      <c r="C28" s="143"/>
      <c r="D28" s="143"/>
      <c r="E28" s="144"/>
      <c r="F28" s="145"/>
      <c r="G28" s="146"/>
      <c r="H28" s="146"/>
      <c r="I28" s="146"/>
      <c r="J28" s="146"/>
      <c r="K28" s="147"/>
      <c r="L28" s="148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50"/>
      <c r="AD28" s="151">
        <f t="shared" si="0"/>
      </c>
      <c r="AE28" s="140">
        <f t="shared" si="1"/>
      </c>
      <c r="AF28" s="140">
        <f t="shared" si="2"/>
      </c>
      <c r="AG28" s="140">
        <f t="shared" si="3"/>
      </c>
      <c r="AH28" s="140">
        <f t="shared" si="4"/>
      </c>
      <c r="AI28" s="140">
        <f t="shared" si="5"/>
      </c>
      <c r="AJ28" s="140">
        <f t="shared" si="6"/>
      </c>
      <c r="AK28" s="140">
        <f t="shared" si="7"/>
      </c>
      <c r="AL28" s="140">
        <f t="shared" si="8"/>
      </c>
      <c r="AM28" s="140">
        <f t="shared" si="9"/>
      </c>
      <c r="AN28" s="140">
        <f t="shared" si="10"/>
      </c>
      <c r="AO28" s="140">
        <f t="shared" si="11"/>
      </c>
      <c r="AP28" s="140">
        <f t="shared" si="12"/>
      </c>
      <c r="AQ28" s="140">
        <f t="shared" si="13"/>
      </c>
      <c r="AR28" s="140">
        <f t="shared" si="14"/>
      </c>
      <c r="AS28" s="140">
        <f t="shared" si="15"/>
      </c>
      <c r="AT28" s="140">
        <f t="shared" si="16"/>
      </c>
      <c r="AU28" s="141">
        <f t="shared" si="17"/>
      </c>
    </row>
    <row r="29" spans="1:47" ht="17.25" customHeight="1">
      <c r="A29" s="142">
        <v>16</v>
      </c>
      <c r="B29" s="143"/>
      <c r="C29" s="143"/>
      <c r="D29" s="143"/>
      <c r="E29" s="144"/>
      <c r="F29" s="145"/>
      <c r="G29" s="146"/>
      <c r="H29" s="146"/>
      <c r="I29" s="146"/>
      <c r="J29" s="146"/>
      <c r="K29" s="147"/>
      <c r="L29" s="148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50"/>
      <c r="AD29" s="151">
        <f t="shared" si="0"/>
      </c>
      <c r="AE29" s="140">
        <f t="shared" si="1"/>
      </c>
      <c r="AF29" s="140">
        <f t="shared" si="2"/>
      </c>
      <c r="AG29" s="140">
        <f t="shared" si="3"/>
      </c>
      <c r="AH29" s="140">
        <f t="shared" si="4"/>
      </c>
      <c r="AI29" s="140">
        <f t="shared" si="5"/>
      </c>
      <c r="AJ29" s="140">
        <f t="shared" si="6"/>
      </c>
      <c r="AK29" s="140">
        <f t="shared" si="7"/>
      </c>
      <c r="AL29" s="140">
        <f t="shared" si="8"/>
      </c>
      <c r="AM29" s="140">
        <f t="shared" si="9"/>
      </c>
      <c r="AN29" s="140">
        <f t="shared" si="10"/>
      </c>
      <c r="AO29" s="140">
        <f t="shared" si="11"/>
      </c>
      <c r="AP29" s="140">
        <f t="shared" si="12"/>
      </c>
      <c r="AQ29" s="140">
        <f t="shared" si="13"/>
      </c>
      <c r="AR29" s="140">
        <f t="shared" si="14"/>
      </c>
      <c r="AS29" s="140">
        <f t="shared" si="15"/>
      </c>
      <c r="AT29" s="140">
        <f t="shared" si="16"/>
      </c>
      <c r="AU29" s="141">
        <f t="shared" si="17"/>
      </c>
    </row>
    <row r="30" spans="1:47" ht="17.25" customHeight="1">
      <c r="A30" s="142">
        <v>17</v>
      </c>
      <c r="B30" s="143"/>
      <c r="C30" s="143"/>
      <c r="D30" s="143"/>
      <c r="E30" s="144"/>
      <c r="F30" s="145"/>
      <c r="G30" s="146"/>
      <c r="H30" s="146"/>
      <c r="I30" s="146"/>
      <c r="J30" s="146"/>
      <c r="K30" s="147"/>
      <c r="L30" s="148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50"/>
      <c r="AD30" s="151">
        <f t="shared" si="0"/>
      </c>
      <c r="AE30" s="140">
        <f t="shared" si="1"/>
      </c>
      <c r="AF30" s="140">
        <f t="shared" si="2"/>
      </c>
      <c r="AG30" s="140">
        <f t="shared" si="3"/>
      </c>
      <c r="AH30" s="140">
        <f t="shared" si="4"/>
      </c>
      <c r="AI30" s="140">
        <f t="shared" si="5"/>
      </c>
      <c r="AJ30" s="140">
        <f t="shared" si="6"/>
      </c>
      <c r="AK30" s="140">
        <f t="shared" si="7"/>
      </c>
      <c r="AL30" s="140">
        <f t="shared" si="8"/>
      </c>
      <c r="AM30" s="140">
        <f t="shared" si="9"/>
      </c>
      <c r="AN30" s="140">
        <f t="shared" si="10"/>
      </c>
      <c r="AO30" s="140">
        <f t="shared" si="11"/>
      </c>
      <c r="AP30" s="140">
        <f t="shared" si="12"/>
      </c>
      <c r="AQ30" s="140">
        <f t="shared" si="13"/>
      </c>
      <c r="AR30" s="140">
        <f t="shared" si="14"/>
      </c>
      <c r="AS30" s="140">
        <f t="shared" si="15"/>
      </c>
      <c r="AT30" s="140">
        <f t="shared" si="16"/>
      </c>
      <c r="AU30" s="141">
        <f t="shared" si="17"/>
      </c>
    </row>
    <row r="31" spans="1:47" ht="17.25" customHeight="1">
      <c r="A31" s="142">
        <v>18</v>
      </c>
      <c r="B31" s="143"/>
      <c r="C31" s="143"/>
      <c r="D31" s="143"/>
      <c r="E31" s="144"/>
      <c r="F31" s="145"/>
      <c r="G31" s="146"/>
      <c r="H31" s="146"/>
      <c r="I31" s="146"/>
      <c r="J31" s="146"/>
      <c r="K31" s="147"/>
      <c r="L31" s="148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50"/>
      <c r="AD31" s="151">
        <f t="shared" si="0"/>
      </c>
      <c r="AE31" s="140">
        <f t="shared" si="1"/>
      </c>
      <c r="AF31" s="140">
        <f t="shared" si="2"/>
      </c>
      <c r="AG31" s="140">
        <f t="shared" si="3"/>
      </c>
      <c r="AH31" s="140">
        <f t="shared" si="4"/>
      </c>
      <c r="AI31" s="140">
        <f t="shared" si="5"/>
      </c>
      <c r="AJ31" s="140">
        <f t="shared" si="6"/>
      </c>
      <c r="AK31" s="140">
        <f t="shared" si="7"/>
      </c>
      <c r="AL31" s="140">
        <f t="shared" si="8"/>
      </c>
      <c r="AM31" s="140">
        <f t="shared" si="9"/>
      </c>
      <c r="AN31" s="140">
        <f t="shared" si="10"/>
      </c>
      <c r="AO31" s="140">
        <f t="shared" si="11"/>
      </c>
      <c r="AP31" s="140">
        <f t="shared" si="12"/>
      </c>
      <c r="AQ31" s="140">
        <f t="shared" si="13"/>
      </c>
      <c r="AR31" s="140">
        <f t="shared" si="14"/>
      </c>
      <c r="AS31" s="140">
        <f t="shared" si="15"/>
      </c>
      <c r="AT31" s="140">
        <f t="shared" si="16"/>
      </c>
      <c r="AU31" s="141">
        <f t="shared" si="17"/>
      </c>
    </row>
    <row r="32" spans="1:47" ht="17.25" customHeight="1">
      <c r="A32" s="142">
        <v>19</v>
      </c>
      <c r="B32" s="143"/>
      <c r="C32" s="143"/>
      <c r="D32" s="143"/>
      <c r="E32" s="144"/>
      <c r="F32" s="145"/>
      <c r="G32" s="146"/>
      <c r="H32" s="146"/>
      <c r="I32" s="146"/>
      <c r="J32" s="146"/>
      <c r="K32" s="147"/>
      <c r="L32" s="148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50"/>
      <c r="AD32" s="151">
        <f t="shared" si="0"/>
      </c>
      <c r="AE32" s="140">
        <f t="shared" si="1"/>
      </c>
      <c r="AF32" s="140">
        <f t="shared" si="2"/>
      </c>
      <c r="AG32" s="140">
        <f t="shared" si="3"/>
      </c>
      <c r="AH32" s="140">
        <f t="shared" si="4"/>
      </c>
      <c r="AI32" s="140">
        <f t="shared" si="5"/>
      </c>
      <c r="AJ32" s="140">
        <f t="shared" si="6"/>
      </c>
      <c r="AK32" s="140">
        <f t="shared" si="7"/>
      </c>
      <c r="AL32" s="140">
        <f t="shared" si="8"/>
      </c>
      <c r="AM32" s="140">
        <f t="shared" si="9"/>
      </c>
      <c r="AN32" s="140">
        <f t="shared" si="10"/>
      </c>
      <c r="AO32" s="140">
        <f t="shared" si="11"/>
      </c>
      <c r="AP32" s="140">
        <f t="shared" si="12"/>
      </c>
      <c r="AQ32" s="140">
        <f t="shared" si="13"/>
      </c>
      <c r="AR32" s="140">
        <f t="shared" si="14"/>
      </c>
      <c r="AS32" s="140">
        <f t="shared" si="15"/>
      </c>
      <c r="AT32" s="140">
        <f t="shared" si="16"/>
      </c>
      <c r="AU32" s="141">
        <f t="shared" si="17"/>
      </c>
    </row>
    <row r="33" spans="1:47" ht="17.25" customHeight="1">
      <c r="A33" s="142">
        <v>20</v>
      </c>
      <c r="B33" s="143"/>
      <c r="C33" s="143"/>
      <c r="D33" s="143"/>
      <c r="E33" s="144"/>
      <c r="F33" s="145"/>
      <c r="G33" s="146"/>
      <c r="H33" s="146"/>
      <c r="I33" s="146"/>
      <c r="J33" s="146"/>
      <c r="K33" s="147"/>
      <c r="L33" s="148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50"/>
      <c r="AD33" s="151">
        <f t="shared" si="0"/>
      </c>
      <c r="AE33" s="140">
        <f t="shared" si="1"/>
      </c>
      <c r="AF33" s="140">
        <f t="shared" si="2"/>
      </c>
      <c r="AG33" s="140">
        <f t="shared" si="3"/>
      </c>
      <c r="AH33" s="140">
        <f t="shared" si="4"/>
      </c>
      <c r="AI33" s="140">
        <f t="shared" si="5"/>
      </c>
      <c r="AJ33" s="140">
        <f t="shared" si="6"/>
      </c>
      <c r="AK33" s="140">
        <f t="shared" si="7"/>
      </c>
      <c r="AL33" s="140">
        <f t="shared" si="8"/>
      </c>
      <c r="AM33" s="140">
        <f t="shared" si="9"/>
      </c>
      <c r="AN33" s="140">
        <f t="shared" si="10"/>
      </c>
      <c r="AO33" s="140">
        <f t="shared" si="11"/>
      </c>
      <c r="AP33" s="140">
        <f t="shared" si="12"/>
      </c>
      <c r="AQ33" s="140">
        <f t="shared" si="13"/>
      </c>
      <c r="AR33" s="140">
        <f t="shared" si="14"/>
      </c>
      <c r="AS33" s="140">
        <f t="shared" si="15"/>
      </c>
      <c r="AT33" s="140">
        <f t="shared" si="16"/>
      </c>
      <c r="AU33" s="141">
        <f t="shared" si="17"/>
      </c>
    </row>
    <row r="34" spans="1:47" ht="17.25" customHeight="1">
      <c r="A34" s="142">
        <v>21</v>
      </c>
      <c r="B34" s="143"/>
      <c r="C34" s="143"/>
      <c r="D34" s="143"/>
      <c r="E34" s="144"/>
      <c r="F34" s="145"/>
      <c r="G34" s="146"/>
      <c r="H34" s="146"/>
      <c r="I34" s="146"/>
      <c r="J34" s="146"/>
      <c r="K34" s="147"/>
      <c r="L34" s="148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50"/>
      <c r="AD34" s="151">
        <f t="shared" si="0"/>
      </c>
      <c r="AE34" s="140">
        <f t="shared" si="1"/>
      </c>
      <c r="AF34" s="140">
        <f t="shared" si="2"/>
      </c>
      <c r="AG34" s="140">
        <f t="shared" si="3"/>
      </c>
      <c r="AH34" s="140">
        <f t="shared" si="4"/>
      </c>
      <c r="AI34" s="140">
        <f t="shared" si="5"/>
      </c>
      <c r="AJ34" s="140">
        <f t="shared" si="6"/>
      </c>
      <c r="AK34" s="140">
        <f t="shared" si="7"/>
      </c>
      <c r="AL34" s="140">
        <f t="shared" si="8"/>
      </c>
      <c r="AM34" s="140">
        <f t="shared" si="9"/>
      </c>
      <c r="AN34" s="140">
        <f t="shared" si="10"/>
      </c>
      <c r="AO34" s="140">
        <f t="shared" si="11"/>
      </c>
      <c r="AP34" s="140">
        <f t="shared" si="12"/>
      </c>
      <c r="AQ34" s="140">
        <f t="shared" si="13"/>
      </c>
      <c r="AR34" s="140">
        <f t="shared" si="14"/>
      </c>
      <c r="AS34" s="140">
        <f t="shared" si="15"/>
      </c>
      <c r="AT34" s="140">
        <f t="shared" si="16"/>
      </c>
      <c r="AU34" s="141">
        <f t="shared" si="17"/>
      </c>
    </row>
    <row r="35" spans="1:47" ht="17.25" customHeight="1">
      <c r="A35" s="142">
        <v>22</v>
      </c>
      <c r="B35" s="143"/>
      <c r="C35" s="143"/>
      <c r="D35" s="143"/>
      <c r="E35" s="144"/>
      <c r="F35" s="145"/>
      <c r="G35" s="146"/>
      <c r="H35" s="146"/>
      <c r="I35" s="146"/>
      <c r="J35" s="146"/>
      <c r="K35" s="147"/>
      <c r="L35" s="148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50"/>
      <c r="AD35" s="151">
        <f t="shared" si="0"/>
      </c>
      <c r="AE35" s="140">
        <f t="shared" si="1"/>
      </c>
      <c r="AF35" s="140">
        <f t="shared" si="2"/>
      </c>
      <c r="AG35" s="140">
        <f t="shared" si="3"/>
      </c>
      <c r="AH35" s="140">
        <f t="shared" si="4"/>
      </c>
      <c r="AI35" s="140">
        <f t="shared" si="5"/>
      </c>
      <c r="AJ35" s="140">
        <f t="shared" si="6"/>
      </c>
      <c r="AK35" s="140">
        <f t="shared" si="7"/>
      </c>
      <c r="AL35" s="140">
        <f t="shared" si="8"/>
      </c>
      <c r="AM35" s="140">
        <f t="shared" si="9"/>
      </c>
      <c r="AN35" s="140">
        <f t="shared" si="10"/>
      </c>
      <c r="AO35" s="140">
        <f t="shared" si="11"/>
      </c>
      <c r="AP35" s="140">
        <f t="shared" si="12"/>
      </c>
      <c r="AQ35" s="140">
        <f t="shared" si="13"/>
      </c>
      <c r="AR35" s="140">
        <f t="shared" si="14"/>
      </c>
      <c r="AS35" s="140">
        <f t="shared" si="15"/>
      </c>
      <c r="AT35" s="140">
        <f t="shared" si="16"/>
      </c>
      <c r="AU35" s="141">
        <f t="shared" si="17"/>
      </c>
    </row>
    <row r="36" spans="1:47" ht="17.25" customHeight="1">
      <c r="A36" s="142">
        <v>23</v>
      </c>
      <c r="B36" s="143"/>
      <c r="C36" s="143"/>
      <c r="D36" s="143"/>
      <c r="E36" s="144"/>
      <c r="F36" s="145"/>
      <c r="G36" s="146"/>
      <c r="H36" s="146"/>
      <c r="I36" s="146"/>
      <c r="J36" s="146"/>
      <c r="K36" s="147"/>
      <c r="L36" s="148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50"/>
      <c r="AD36" s="151">
        <f t="shared" si="0"/>
      </c>
      <c r="AE36" s="140">
        <f t="shared" si="1"/>
      </c>
      <c r="AF36" s="140">
        <f t="shared" si="2"/>
      </c>
      <c r="AG36" s="140">
        <f t="shared" si="3"/>
      </c>
      <c r="AH36" s="140">
        <f t="shared" si="4"/>
      </c>
      <c r="AI36" s="140">
        <f t="shared" si="5"/>
      </c>
      <c r="AJ36" s="140">
        <f t="shared" si="6"/>
      </c>
      <c r="AK36" s="140">
        <f t="shared" si="7"/>
      </c>
      <c r="AL36" s="140">
        <f t="shared" si="8"/>
      </c>
      <c r="AM36" s="140">
        <f t="shared" si="9"/>
      </c>
      <c r="AN36" s="140">
        <f t="shared" si="10"/>
      </c>
      <c r="AO36" s="140">
        <f t="shared" si="11"/>
      </c>
      <c r="AP36" s="140">
        <f t="shared" si="12"/>
      </c>
      <c r="AQ36" s="140">
        <f t="shared" si="13"/>
      </c>
      <c r="AR36" s="140">
        <f t="shared" si="14"/>
      </c>
      <c r="AS36" s="140">
        <f t="shared" si="15"/>
      </c>
      <c r="AT36" s="140">
        <f t="shared" si="16"/>
      </c>
      <c r="AU36" s="141">
        <f t="shared" si="17"/>
      </c>
    </row>
    <row r="37" spans="1:47" ht="17.25" customHeight="1">
      <c r="A37" s="142">
        <v>24</v>
      </c>
      <c r="B37" s="143"/>
      <c r="C37" s="143"/>
      <c r="D37" s="143"/>
      <c r="E37" s="144"/>
      <c r="F37" s="145"/>
      <c r="G37" s="146"/>
      <c r="H37" s="146"/>
      <c r="I37" s="146"/>
      <c r="J37" s="146"/>
      <c r="K37" s="147"/>
      <c r="L37" s="148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50"/>
      <c r="AD37" s="151">
        <f t="shared" si="0"/>
      </c>
      <c r="AE37" s="140">
        <f t="shared" si="1"/>
      </c>
      <c r="AF37" s="140">
        <f t="shared" si="2"/>
      </c>
      <c r="AG37" s="140">
        <f t="shared" si="3"/>
      </c>
      <c r="AH37" s="140">
        <f t="shared" si="4"/>
      </c>
      <c r="AI37" s="140">
        <f t="shared" si="5"/>
      </c>
      <c r="AJ37" s="140">
        <f t="shared" si="6"/>
      </c>
      <c r="AK37" s="140">
        <f t="shared" si="7"/>
      </c>
      <c r="AL37" s="140">
        <f t="shared" si="8"/>
      </c>
      <c r="AM37" s="140">
        <f t="shared" si="9"/>
      </c>
      <c r="AN37" s="140">
        <f t="shared" si="10"/>
      </c>
      <c r="AO37" s="140">
        <f t="shared" si="11"/>
      </c>
      <c r="AP37" s="140">
        <f t="shared" si="12"/>
      </c>
      <c r="AQ37" s="140">
        <f t="shared" si="13"/>
      </c>
      <c r="AR37" s="140">
        <f t="shared" si="14"/>
      </c>
      <c r="AS37" s="140">
        <f t="shared" si="15"/>
      </c>
      <c r="AT37" s="140">
        <f t="shared" si="16"/>
      </c>
      <c r="AU37" s="141">
        <f t="shared" si="17"/>
      </c>
    </row>
    <row r="38" spans="1:47" ht="17.25" customHeight="1">
      <c r="A38" s="142">
        <v>25</v>
      </c>
      <c r="B38" s="143"/>
      <c r="C38" s="143"/>
      <c r="D38" s="143"/>
      <c r="E38" s="144"/>
      <c r="F38" s="145"/>
      <c r="G38" s="146"/>
      <c r="H38" s="146"/>
      <c r="I38" s="146"/>
      <c r="J38" s="146"/>
      <c r="K38" s="147"/>
      <c r="L38" s="148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50"/>
      <c r="AD38" s="151">
        <f t="shared" si="0"/>
      </c>
      <c r="AE38" s="140">
        <f t="shared" si="1"/>
      </c>
      <c r="AF38" s="140">
        <f t="shared" si="2"/>
      </c>
      <c r="AG38" s="140">
        <f t="shared" si="3"/>
      </c>
      <c r="AH38" s="140">
        <f t="shared" si="4"/>
      </c>
      <c r="AI38" s="140">
        <f t="shared" si="5"/>
      </c>
      <c r="AJ38" s="140">
        <f t="shared" si="6"/>
      </c>
      <c r="AK38" s="140">
        <f t="shared" si="7"/>
      </c>
      <c r="AL38" s="140">
        <f t="shared" si="8"/>
      </c>
      <c r="AM38" s="140">
        <f t="shared" si="9"/>
      </c>
      <c r="AN38" s="140">
        <f t="shared" si="10"/>
      </c>
      <c r="AO38" s="140">
        <f t="shared" si="11"/>
      </c>
      <c r="AP38" s="140">
        <f t="shared" si="12"/>
      </c>
      <c r="AQ38" s="140">
        <f t="shared" si="13"/>
      </c>
      <c r="AR38" s="140">
        <f t="shared" si="14"/>
      </c>
      <c r="AS38" s="140">
        <f t="shared" si="15"/>
      </c>
      <c r="AT38" s="140">
        <f t="shared" si="16"/>
      </c>
      <c r="AU38" s="141">
        <f t="shared" si="17"/>
      </c>
    </row>
    <row r="39" spans="1:47" ht="17.25" customHeight="1">
      <c r="A39" s="142">
        <v>26</v>
      </c>
      <c r="B39" s="143"/>
      <c r="C39" s="143"/>
      <c r="D39" s="143"/>
      <c r="E39" s="144"/>
      <c r="F39" s="145"/>
      <c r="G39" s="146"/>
      <c r="H39" s="146"/>
      <c r="I39" s="146"/>
      <c r="J39" s="146"/>
      <c r="K39" s="147"/>
      <c r="L39" s="148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50"/>
      <c r="AD39" s="151">
        <f t="shared" si="0"/>
      </c>
      <c r="AE39" s="140">
        <f t="shared" si="1"/>
      </c>
      <c r="AF39" s="140">
        <f t="shared" si="2"/>
      </c>
      <c r="AG39" s="140">
        <f t="shared" si="3"/>
      </c>
      <c r="AH39" s="140">
        <f t="shared" si="4"/>
      </c>
      <c r="AI39" s="140">
        <f t="shared" si="5"/>
      </c>
      <c r="AJ39" s="140">
        <f t="shared" si="6"/>
      </c>
      <c r="AK39" s="140">
        <f t="shared" si="7"/>
      </c>
      <c r="AL39" s="140">
        <f t="shared" si="8"/>
      </c>
      <c r="AM39" s="140">
        <f t="shared" si="9"/>
      </c>
      <c r="AN39" s="140">
        <f t="shared" si="10"/>
      </c>
      <c r="AO39" s="140">
        <f t="shared" si="11"/>
      </c>
      <c r="AP39" s="140">
        <f t="shared" si="12"/>
      </c>
      <c r="AQ39" s="140">
        <f t="shared" si="13"/>
      </c>
      <c r="AR39" s="140">
        <f t="shared" si="14"/>
      </c>
      <c r="AS39" s="140">
        <f t="shared" si="15"/>
      </c>
      <c r="AT39" s="140">
        <f t="shared" si="16"/>
      </c>
      <c r="AU39" s="141">
        <f t="shared" si="17"/>
      </c>
    </row>
    <row r="40" spans="1:47" ht="17.25" customHeight="1">
      <c r="A40" s="142">
        <v>27</v>
      </c>
      <c r="B40" s="143"/>
      <c r="C40" s="143"/>
      <c r="D40" s="143"/>
      <c r="E40" s="144"/>
      <c r="F40" s="145"/>
      <c r="G40" s="146"/>
      <c r="H40" s="146"/>
      <c r="I40" s="146"/>
      <c r="J40" s="146"/>
      <c r="K40" s="147"/>
      <c r="L40" s="148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50"/>
      <c r="AD40" s="151">
        <f t="shared" si="0"/>
      </c>
      <c r="AE40" s="140">
        <f t="shared" si="1"/>
      </c>
      <c r="AF40" s="140">
        <f t="shared" si="2"/>
      </c>
      <c r="AG40" s="140">
        <f t="shared" si="3"/>
      </c>
      <c r="AH40" s="140">
        <f t="shared" si="4"/>
      </c>
      <c r="AI40" s="140">
        <f t="shared" si="5"/>
      </c>
      <c r="AJ40" s="140">
        <f t="shared" si="6"/>
      </c>
      <c r="AK40" s="140">
        <f t="shared" si="7"/>
      </c>
      <c r="AL40" s="140">
        <f t="shared" si="8"/>
      </c>
      <c r="AM40" s="140">
        <f t="shared" si="9"/>
      </c>
      <c r="AN40" s="140">
        <f t="shared" si="10"/>
      </c>
      <c r="AO40" s="140">
        <f t="shared" si="11"/>
      </c>
      <c r="AP40" s="140">
        <f t="shared" si="12"/>
      </c>
      <c r="AQ40" s="140">
        <f t="shared" si="13"/>
      </c>
      <c r="AR40" s="140">
        <f t="shared" si="14"/>
      </c>
      <c r="AS40" s="140">
        <f t="shared" si="15"/>
      </c>
      <c r="AT40" s="140">
        <f t="shared" si="16"/>
      </c>
      <c r="AU40" s="141">
        <f t="shared" si="17"/>
      </c>
    </row>
    <row r="41" spans="1:47" ht="17.25" customHeight="1">
      <c r="A41" s="142">
        <v>28</v>
      </c>
      <c r="B41" s="143"/>
      <c r="C41" s="143"/>
      <c r="D41" s="143"/>
      <c r="E41" s="144"/>
      <c r="F41" s="145"/>
      <c r="G41" s="146"/>
      <c r="H41" s="146"/>
      <c r="I41" s="146"/>
      <c r="J41" s="146"/>
      <c r="K41" s="147"/>
      <c r="L41" s="148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50"/>
      <c r="AD41" s="151">
        <f t="shared" si="0"/>
      </c>
      <c r="AE41" s="140">
        <f t="shared" si="1"/>
      </c>
      <c r="AF41" s="140">
        <f t="shared" si="2"/>
      </c>
      <c r="AG41" s="140">
        <f t="shared" si="3"/>
      </c>
      <c r="AH41" s="140">
        <f t="shared" si="4"/>
      </c>
      <c r="AI41" s="140">
        <f t="shared" si="5"/>
      </c>
      <c r="AJ41" s="140">
        <f t="shared" si="6"/>
      </c>
      <c r="AK41" s="140">
        <f t="shared" si="7"/>
      </c>
      <c r="AL41" s="140">
        <f t="shared" si="8"/>
      </c>
      <c r="AM41" s="140">
        <f t="shared" si="9"/>
      </c>
      <c r="AN41" s="140">
        <f t="shared" si="10"/>
      </c>
      <c r="AO41" s="140">
        <f t="shared" si="11"/>
      </c>
      <c r="AP41" s="140">
        <f t="shared" si="12"/>
      </c>
      <c r="AQ41" s="140">
        <f t="shared" si="13"/>
      </c>
      <c r="AR41" s="140">
        <f t="shared" si="14"/>
      </c>
      <c r="AS41" s="140">
        <f t="shared" si="15"/>
      </c>
      <c r="AT41" s="140">
        <f t="shared" si="16"/>
      </c>
      <c r="AU41" s="141">
        <f t="shared" si="17"/>
      </c>
    </row>
    <row r="42" spans="1:47" ht="17.25" customHeight="1">
      <c r="A42" s="142">
        <v>29</v>
      </c>
      <c r="B42" s="143"/>
      <c r="C42" s="143"/>
      <c r="D42" s="143"/>
      <c r="E42" s="144"/>
      <c r="F42" s="145"/>
      <c r="G42" s="146"/>
      <c r="H42" s="146"/>
      <c r="I42" s="146"/>
      <c r="J42" s="146"/>
      <c r="K42" s="147"/>
      <c r="L42" s="148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50"/>
      <c r="AD42" s="151">
        <f t="shared" si="0"/>
      </c>
      <c r="AE42" s="140">
        <f t="shared" si="1"/>
      </c>
      <c r="AF42" s="140">
        <f t="shared" si="2"/>
      </c>
      <c r="AG42" s="140">
        <f t="shared" si="3"/>
      </c>
      <c r="AH42" s="140">
        <f t="shared" si="4"/>
      </c>
      <c r="AI42" s="140">
        <f t="shared" si="5"/>
      </c>
      <c r="AJ42" s="140">
        <f t="shared" si="6"/>
      </c>
      <c r="AK42" s="140">
        <f t="shared" si="7"/>
      </c>
      <c r="AL42" s="140">
        <f t="shared" si="8"/>
      </c>
      <c r="AM42" s="140">
        <f t="shared" si="9"/>
      </c>
      <c r="AN42" s="140">
        <f t="shared" si="10"/>
      </c>
      <c r="AO42" s="140">
        <f t="shared" si="11"/>
      </c>
      <c r="AP42" s="140">
        <f t="shared" si="12"/>
      </c>
      <c r="AQ42" s="140">
        <f t="shared" si="13"/>
      </c>
      <c r="AR42" s="140">
        <f t="shared" si="14"/>
      </c>
      <c r="AS42" s="140">
        <f t="shared" si="15"/>
      </c>
      <c r="AT42" s="140">
        <f t="shared" si="16"/>
      </c>
      <c r="AU42" s="141">
        <f t="shared" si="17"/>
      </c>
    </row>
    <row r="43" spans="1:47" ht="17.25" customHeight="1">
      <c r="A43" s="142">
        <v>30</v>
      </c>
      <c r="B43" s="143"/>
      <c r="C43" s="143"/>
      <c r="D43" s="143"/>
      <c r="E43" s="144"/>
      <c r="F43" s="145"/>
      <c r="G43" s="146"/>
      <c r="H43" s="146"/>
      <c r="I43" s="146"/>
      <c r="J43" s="146"/>
      <c r="K43" s="147"/>
      <c r="L43" s="148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50"/>
      <c r="AD43" s="151">
        <f t="shared" si="0"/>
      </c>
      <c r="AE43" s="140">
        <f t="shared" si="1"/>
      </c>
      <c r="AF43" s="140">
        <f t="shared" si="2"/>
      </c>
      <c r="AG43" s="140">
        <f t="shared" si="3"/>
      </c>
      <c r="AH43" s="140">
        <f t="shared" si="4"/>
      </c>
      <c r="AI43" s="140">
        <f t="shared" si="5"/>
      </c>
      <c r="AJ43" s="140">
        <f t="shared" si="6"/>
      </c>
      <c r="AK43" s="140">
        <f t="shared" si="7"/>
      </c>
      <c r="AL43" s="140">
        <f t="shared" si="8"/>
      </c>
      <c r="AM43" s="140">
        <f t="shared" si="9"/>
      </c>
      <c r="AN43" s="140">
        <f t="shared" si="10"/>
      </c>
      <c r="AO43" s="140">
        <f t="shared" si="11"/>
      </c>
      <c r="AP43" s="140">
        <f t="shared" si="12"/>
      </c>
      <c r="AQ43" s="140">
        <f t="shared" si="13"/>
      </c>
      <c r="AR43" s="140">
        <f t="shared" si="14"/>
      </c>
      <c r="AS43" s="140">
        <f t="shared" si="15"/>
      </c>
      <c r="AT43" s="140">
        <f t="shared" si="16"/>
      </c>
      <c r="AU43" s="141">
        <f t="shared" si="17"/>
      </c>
    </row>
    <row r="44" spans="1:47" ht="17.25" customHeight="1">
      <c r="A44" s="126">
        <v>31</v>
      </c>
      <c r="B44" s="127"/>
      <c r="C44" s="127"/>
      <c r="D44" s="127"/>
      <c r="E44" s="128"/>
      <c r="F44" s="129"/>
      <c r="G44" s="130"/>
      <c r="H44" s="130"/>
      <c r="I44" s="130"/>
      <c r="J44" s="130"/>
      <c r="K44" s="131"/>
      <c r="L44" s="132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4"/>
      <c r="AD44" s="135">
        <f t="shared" si="0"/>
      </c>
      <c r="AE44" s="102">
        <f t="shared" si="1"/>
      </c>
      <c r="AF44" s="102">
        <f t="shared" si="2"/>
      </c>
      <c r="AG44" s="102">
        <f t="shared" si="3"/>
      </c>
      <c r="AH44" s="102">
        <f t="shared" si="4"/>
      </c>
      <c r="AI44" s="102">
        <f t="shared" si="5"/>
      </c>
      <c r="AJ44" s="102">
        <f t="shared" si="6"/>
      </c>
      <c r="AK44" s="102">
        <f t="shared" si="7"/>
      </c>
      <c r="AL44" s="102">
        <f t="shared" si="8"/>
      </c>
      <c r="AM44" s="102">
        <f t="shared" si="9"/>
      </c>
      <c r="AN44" s="102">
        <f t="shared" si="10"/>
      </c>
      <c r="AO44" s="102">
        <f t="shared" si="11"/>
      </c>
      <c r="AP44" s="102">
        <f t="shared" si="12"/>
      </c>
      <c r="AQ44" s="102">
        <f t="shared" si="13"/>
      </c>
      <c r="AR44" s="102">
        <f t="shared" si="14"/>
      </c>
      <c r="AS44" s="102">
        <f t="shared" si="15"/>
      </c>
      <c r="AT44" s="102">
        <f t="shared" si="16"/>
      </c>
      <c r="AU44" s="103">
        <f t="shared" si="17"/>
      </c>
    </row>
    <row r="45" spans="1:47" ht="17.25" customHeight="1">
      <c r="A45" s="104" t="s">
        <v>100</v>
      </c>
      <c r="B45" s="105"/>
      <c r="C45" s="105"/>
      <c r="D45" s="105"/>
      <c r="E45" s="106"/>
      <c r="F45" s="136" t="e">
        <f>AVERAGE(F14:K44)</f>
        <v>#DIV/0!</v>
      </c>
      <c r="G45" s="137"/>
      <c r="H45" s="137"/>
      <c r="I45" s="137"/>
      <c r="J45" s="137"/>
      <c r="K45" s="138"/>
      <c r="L45" s="139" t="e">
        <f>AVERAGE(L14:Q44)</f>
        <v>#DIV/0!</v>
      </c>
      <c r="M45" s="116"/>
      <c r="N45" s="116"/>
      <c r="O45" s="116"/>
      <c r="P45" s="116"/>
      <c r="Q45" s="116"/>
      <c r="R45" s="116" t="e">
        <f>AVERAGE(R14:W44)</f>
        <v>#DIV/0!</v>
      </c>
      <c r="S45" s="116"/>
      <c r="T45" s="116"/>
      <c r="U45" s="116"/>
      <c r="V45" s="116"/>
      <c r="W45" s="116"/>
      <c r="X45" s="116" t="e">
        <f>AVERAGE(X14:AC44)</f>
        <v>#DIV/0!</v>
      </c>
      <c r="Y45" s="116"/>
      <c r="Z45" s="116"/>
      <c r="AA45" s="116"/>
      <c r="AB45" s="116"/>
      <c r="AC45" s="117"/>
      <c r="AD45" s="118" t="e">
        <f>AVERAGE(AD14:AD44)</f>
        <v>#DIV/0!</v>
      </c>
      <c r="AE45" s="116"/>
      <c r="AF45" s="116"/>
      <c r="AG45" s="116"/>
      <c r="AH45" s="116"/>
      <c r="AI45" s="116"/>
      <c r="AJ45" s="116" t="e">
        <f>AVERAGE(AJ14:AJ44)</f>
        <v>#DIV/0!</v>
      </c>
      <c r="AK45" s="116"/>
      <c r="AL45" s="116"/>
      <c r="AM45" s="116"/>
      <c r="AN45" s="116"/>
      <c r="AO45" s="116"/>
      <c r="AP45" s="116" t="e">
        <f>AVERAGE(AP14:AP44)</f>
        <v>#DIV/0!</v>
      </c>
      <c r="AQ45" s="116"/>
      <c r="AR45" s="116"/>
      <c r="AS45" s="116"/>
      <c r="AT45" s="116"/>
      <c r="AU45" s="117"/>
    </row>
    <row r="46" spans="1:47" ht="17.25" customHeight="1">
      <c r="A46" s="109" t="s">
        <v>101</v>
      </c>
      <c r="B46" s="110"/>
      <c r="C46" s="110"/>
      <c r="D46" s="110"/>
      <c r="E46" s="111"/>
      <c r="F46" s="112">
        <f>MAX(F14:K44)</f>
        <v>0</v>
      </c>
      <c r="G46" s="113"/>
      <c r="H46" s="113"/>
      <c r="I46" s="113"/>
      <c r="J46" s="113"/>
      <c r="K46" s="114"/>
      <c r="L46" s="115">
        <f>MAX(L14:Q44)</f>
        <v>0</v>
      </c>
      <c r="M46" s="99"/>
      <c r="N46" s="99"/>
      <c r="O46" s="99"/>
      <c r="P46" s="99"/>
      <c r="Q46" s="99"/>
      <c r="R46" s="99">
        <f>MAX(R14:W44)</f>
        <v>0</v>
      </c>
      <c r="S46" s="99"/>
      <c r="T46" s="99"/>
      <c r="U46" s="99"/>
      <c r="V46" s="99"/>
      <c r="W46" s="99"/>
      <c r="X46" s="99">
        <f>MAX(X14:AC44)</f>
        <v>0</v>
      </c>
      <c r="Y46" s="99"/>
      <c r="Z46" s="99"/>
      <c r="AA46" s="99"/>
      <c r="AB46" s="99"/>
      <c r="AC46" s="100"/>
      <c r="AD46" s="101">
        <f>MAX(AD14:AD44)</f>
        <v>0</v>
      </c>
      <c r="AE46" s="99"/>
      <c r="AF46" s="99"/>
      <c r="AG46" s="99"/>
      <c r="AH46" s="99"/>
      <c r="AI46" s="99"/>
      <c r="AJ46" s="99">
        <f>MAX(AJ14:AJ44)</f>
        <v>0</v>
      </c>
      <c r="AK46" s="99"/>
      <c r="AL46" s="99"/>
      <c r="AM46" s="99"/>
      <c r="AN46" s="99"/>
      <c r="AO46" s="99"/>
      <c r="AP46" s="99">
        <f>MAX(AP14:AP44)</f>
        <v>0</v>
      </c>
      <c r="AQ46" s="99"/>
      <c r="AR46" s="99"/>
      <c r="AS46" s="99"/>
      <c r="AT46" s="99"/>
      <c r="AU46" s="100"/>
    </row>
    <row r="47" spans="1:47" ht="17.25" customHeight="1">
      <c r="A47" s="119" t="s">
        <v>102</v>
      </c>
      <c r="B47" s="120"/>
      <c r="C47" s="120"/>
      <c r="D47" s="120"/>
      <c r="E47" s="121"/>
      <c r="F47" s="122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4"/>
      <c r="AD47" s="125" t="e">
        <f>L10*AD45</f>
        <v>#DIV/0!</v>
      </c>
      <c r="AE47" s="107"/>
      <c r="AF47" s="107"/>
      <c r="AG47" s="107"/>
      <c r="AH47" s="107"/>
      <c r="AI47" s="107"/>
      <c r="AJ47" s="107" t="e">
        <f>L10*AJ45</f>
        <v>#DIV/0!</v>
      </c>
      <c r="AK47" s="107"/>
      <c r="AL47" s="107"/>
      <c r="AM47" s="107"/>
      <c r="AN47" s="107"/>
      <c r="AO47" s="107"/>
      <c r="AP47" s="107" t="e">
        <f>L10*AP45</f>
        <v>#DIV/0!</v>
      </c>
      <c r="AQ47" s="107"/>
      <c r="AR47" s="107"/>
      <c r="AS47" s="107"/>
      <c r="AT47" s="107"/>
      <c r="AU47" s="108"/>
    </row>
  </sheetData>
  <sheetProtection sheet="1"/>
  <mergeCells count="295">
    <mergeCell ref="AM1:AU1"/>
    <mergeCell ref="A2:AU2"/>
    <mergeCell ref="A4:I4"/>
    <mergeCell ref="A6:K6"/>
    <mergeCell ref="L6:AC6"/>
    <mergeCell ref="A7:F9"/>
    <mergeCell ref="G7:K7"/>
    <mergeCell ref="L7:AC7"/>
    <mergeCell ref="G8:K8"/>
    <mergeCell ref="L8:AC8"/>
    <mergeCell ref="G9:K9"/>
    <mergeCell ref="L9:AC9"/>
    <mergeCell ref="A10:K10"/>
    <mergeCell ref="L10:R10"/>
    <mergeCell ref="S10:W10"/>
    <mergeCell ref="X10:AC10"/>
    <mergeCell ref="A12:E13"/>
    <mergeCell ref="F12:K13"/>
    <mergeCell ref="L12:AC12"/>
    <mergeCell ref="AD12:AU12"/>
    <mergeCell ref="L13:Q13"/>
    <mergeCell ref="R13:W13"/>
    <mergeCell ref="X13:AC13"/>
    <mergeCell ref="AD13:AI13"/>
    <mergeCell ref="AJ13:AO13"/>
    <mergeCell ref="AP13:AU13"/>
    <mergeCell ref="A14:E14"/>
    <mergeCell ref="F14:K14"/>
    <mergeCell ref="L14:Q14"/>
    <mergeCell ref="R14:W14"/>
    <mergeCell ref="X14:AC14"/>
    <mergeCell ref="AD14:AI14"/>
    <mergeCell ref="AJ14:AO14"/>
    <mergeCell ref="AP14:AU14"/>
    <mergeCell ref="A15:E15"/>
    <mergeCell ref="F15:K15"/>
    <mergeCell ref="L15:Q15"/>
    <mergeCell ref="R15:W15"/>
    <mergeCell ref="X15:AC15"/>
    <mergeCell ref="AD15:AI15"/>
    <mergeCell ref="AJ15:AO15"/>
    <mergeCell ref="AP15:AU15"/>
    <mergeCell ref="A16:E16"/>
    <mergeCell ref="F16:K16"/>
    <mergeCell ref="L16:Q16"/>
    <mergeCell ref="R16:W16"/>
    <mergeCell ref="X16:AC16"/>
    <mergeCell ref="AD16:AI16"/>
    <mergeCell ref="AJ16:AO16"/>
    <mergeCell ref="AP16:AU16"/>
    <mergeCell ref="A17:E17"/>
    <mergeCell ref="F17:K17"/>
    <mergeCell ref="L17:Q17"/>
    <mergeCell ref="R17:W17"/>
    <mergeCell ref="X17:AC17"/>
    <mergeCell ref="AD17:AI17"/>
    <mergeCell ref="AJ17:AO17"/>
    <mergeCell ref="AP17:AU17"/>
    <mergeCell ref="A18:E18"/>
    <mergeCell ref="F18:K18"/>
    <mergeCell ref="L18:Q18"/>
    <mergeCell ref="R18:W18"/>
    <mergeCell ref="X18:AC18"/>
    <mergeCell ref="AD18:AI18"/>
    <mergeCell ref="AJ18:AO18"/>
    <mergeCell ref="AP18:AU18"/>
    <mergeCell ref="A19:E19"/>
    <mergeCell ref="F19:K19"/>
    <mergeCell ref="L19:Q19"/>
    <mergeCell ref="R19:W19"/>
    <mergeCell ref="X19:AC19"/>
    <mergeCell ref="AD19:AI19"/>
    <mergeCell ref="AJ19:AO19"/>
    <mergeCell ref="AP19:AU19"/>
    <mergeCell ref="A20:E20"/>
    <mergeCell ref="F20:K20"/>
    <mergeCell ref="L20:Q20"/>
    <mergeCell ref="R20:W20"/>
    <mergeCell ref="X20:AC20"/>
    <mergeCell ref="AD20:AI20"/>
    <mergeCell ref="AJ20:AO20"/>
    <mergeCell ref="AP20:AU20"/>
    <mergeCell ref="A21:E21"/>
    <mergeCell ref="F21:K21"/>
    <mergeCell ref="L21:Q21"/>
    <mergeCell ref="R21:W21"/>
    <mergeCell ref="X21:AC21"/>
    <mergeCell ref="AD21:AI21"/>
    <mergeCell ref="AJ21:AO21"/>
    <mergeCell ref="AP21:AU21"/>
    <mergeCell ref="A22:E22"/>
    <mergeCell ref="F22:K22"/>
    <mergeCell ref="L22:Q22"/>
    <mergeCell ref="R22:W22"/>
    <mergeCell ref="X22:AC22"/>
    <mergeCell ref="AD22:AI22"/>
    <mergeCell ref="AJ22:AO22"/>
    <mergeCell ref="AP22:AU22"/>
    <mergeCell ref="A23:E23"/>
    <mergeCell ref="F23:K23"/>
    <mergeCell ref="L23:Q23"/>
    <mergeCell ref="R23:W23"/>
    <mergeCell ref="X23:AC23"/>
    <mergeCell ref="AD23:AI23"/>
    <mergeCell ref="AJ23:AO23"/>
    <mergeCell ref="AP23:AU23"/>
    <mergeCell ref="A24:E24"/>
    <mergeCell ref="F24:K24"/>
    <mergeCell ref="L24:Q24"/>
    <mergeCell ref="R24:W24"/>
    <mergeCell ref="X24:AC24"/>
    <mergeCell ref="AD24:AI24"/>
    <mergeCell ref="AJ24:AO24"/>
    <mergeCell ref="AP24:AU24"/>
    <mergeCell ref="A25:E25"/>
    <mergeCell ref="F25:K25"/>
    <mergeCell ref="L25:Q25"/>
    <mergeCell ref="R25:W25"/>
    <mergeCell ref="X25:AC25"/>
    <mergeCell ref="AD25:AI25"/>
    <mergeCell ref="AJ25:AO25"/>
    <mergeCell ref="AP25:AU25"/>
    <mergeCell ref="A26:E26"/>
    <mergeCell ref="F26:K26"/>
    <mergeCell ref="L26:Q26"/>
    <mergeCell ref="R26:W26"/>
    <mergeCell ref="X26:AC26"/>
    <mergeCell ref="AD26:AI26"/>
    <mergeCell ref="AJ26:AO26"/>
    <mergeCell ref="AP26:AU26"/>
    <mergeCell ref="A27:E27"/>
    <mergeCell ref="F27:K27"/>
    <mergeCell ref="L27:Q27"/>
    <mergeCell ref="R27:W27"/>
    <mergeCell ref="X27:AC27"/>
    <mergeCell ref="AD27:AI27"/>
    <mergeCell ref="AJ27:AO27"/>
    <mergeCell ref="AP27:AU27"/>
    <mergeCell ref="A28:E28"/>
    <mergeCell ref="F28:K28"/>
    <mergeCell ref="L28:Q28"/>
    <mergeCell ref="R28:W28"/>
    <mergeCell ref="X28:AC28"/>
    <mergeCell ref="AD28:AI28"/>
    <mergeCell ref="AJ28:AO28"/>
    <mergeCell ref="AP28:AU28"/>
    <mergeCell ref="A29:E29"/>
    <mergeCell ref="F29:K29"/>
    <mergeCell ref="L29:Q29"/>
    <mergeCell ref="R29:W29"/>
    <mergeCell ref="X29:AC29"/>
    <mergeCell ref="AD29:AI29"/>
    <mergeCell ref="AJ29:AO29"/>
    <mergeCell ref="AP29:AU29"/>
    <mergeCell ref="A30:E30"/>
    <mergeCell ref="F30:K30"/>
    <mergeCell ref="L30:Q30"/>
    <mergeCell ref="R30:W30"/>
    <mergeCell ref="X30:AC30"/>
    <mergeCell ref="AD30:AI30"/>
    <mergeCell ref="AJ30:AO30"/>
    <mergeCell ref="AP30:AU30"/>
    <mergeCell ref="A31:E31"/>
    <mergeCell ref="F31:K31"/>
    <mergeCell ref="L31:Q31"/>
    <mergeCell ref="R31:W31"/>
    <mergeCell ref="X31:AC31"/>
    <mergeCell ref="AD31:AI31"/>
    <mergeCell ref="AJ31:AO31"/>
    <mergeCell ref="AP31:AU31"/>
    <mergeCell ref="A32:E32"/>
    <mergeCell ref="F32:K32"/>
    <mergeCell ref="L32:Q32"/>
    <mergeCell ref="R32:W32"/>
    <mergeCell ref="X32:AC32"/>
    <mergeCell ref="AD32:AI32"/>
    <mergeCell ref="AJ32:AO32"/>
    <mergeCell ref="AP32:AU32"/>
    <mergeCell ref="A33:E33"/>
    <mergeCell ref="F33:K33"/>
    <mergeCell ref="L33:Q33"/>
    <mergeCell ref="R33:W33"/>
    <mergeCell ref="X33:AC33"/>
    <mergeCell ref="AD33:AI33"/>
    <mergeCell ref="AJ33:AO33"/>
    <mergeCell ref="AP33:AU33"/>
    <mergeCell ref="A34:E34"/>
    <mergeCell ref="F34:K34"/>
    <mergeCell ref="L34:Q34"/>
    <mergeCell ref="R34:W34"/>
    <mergeCell ref="X34:AC34"/>
    <mergeCell ref="AD34:AI34"/>
    <mergeCell ref="AJ34:AO34"/>
    <mergeCell ref="AP34:AU34"/>
    <mergeCell ref="A35:E35"/>
    <mergeCell ref="F35:K35"/>
    <mergeCell ref="L35:Q35"/>
    <mergeCell ref="R35:W35"/>
    <mergeCell ref="X35:AC35"/>
    <mergeCell ref="AD35:AI35"/>
    <mergeCell ref="AJ35:AO35"/>
    <mergeCell ref="AP35:AU35"/>
    <mergeCell ref="A36:E36"/>
    <mergeCell ref="F36:K36"/>
    <mergeCell ref="L36:Q36"/>
    <mergeCell ref="R36:W36"/>
    <mergeCell ref="X36:AC36"/>
    <mergeCell ref="AD36:AI36"/>
    <mergeCell ref="AJ36:AO36"/>
    <mergeCell ref="AP36:AU36"/>
    <mergeCell ref="A37:E37"/>
    <mergeCell ref="F37:K37"/>
    <mergeCell ref="L37:Q37"/>
    <mergeCell ref="R37:W37"/>
    <mergeCell ref="X37:AC37"/>
    <mergeCell ref="AD37:AI37"/>
    <mergeCell ref="AJ37:AO37"/>
    <mergeCell ref="AP37:AU37"/>
    <mergeCell ref="A38:E38"/>
    <mergeCell ref="F38:K38"/>
    <mergeCell ref="L38:Q38"/>
    <mergeCell ref="R38:W38"/>
    <mergeCell ref="X38:AC38"/>
    <mergeCell ref="AD38:AI38"/>
    <mergeCell ref="AJ38:AO38"/>
    <mergeCell ref="AP38:AU38"/>
    <mergeCell ref="A39:E39"/>
    <mergeCell ref="F39:K39"/>
    <mergeCell ref="L39:Q39"/>
    <mergeCell ref="R39:W39"/>
    <mergeCell ref="X39:AC39"/>
    <mergeCell ref="AD39:AI39"/>
    <mergeCell ref="AJ39:AO39"/>
    <mergeCell ref="AP39:AU39"/>
    <mergeCell ref="A40:E40"/>
    <mergeCell ref="F40:K40"/>
    <mergeCell ref="L40:Q40"/>
    <mergeCell ref="R40:W40"/>
    <mergeCell ref="X40:AC40"/>
    <mergeCell ref="AD40:AI40"/>
    <mergeCell ref="AJ40:AO40"/>
    <mergeCell ref="AP40:AU40"/>
    <mergeCell ref="A41:E41"/>
    <mergeCell ref="F41:K41"/>
    <mergeCell ref="L41:Q41"/>
    <mergeCell ref="R41:W41"/>
    <mergeCell ref="X41:AC41"/>
    <mergeCell ref="AD41:AI41"/>
    <mergeCell ref="AJ41:AO41"/>
    <mergeCell ref="AP41:AU41"/>
    <mergeCell ref="A42:E42"/>
    <mergeCell ref="F42:K42"/>
    <mergeCell ref="L42:Q42"/>
    <mergeCell ref="R42:W42"/>
    <mergeCell ref="X42:AC42"/>
    <mergeCell ref="AD42:AI42"/>
    <mergeCell ref="AJ42:AO42"/>
    <mergeCell ref="AP42:AU42"/>
    <mergeCell ref="A43:E43"/>
    <mergeCell ref="F43:K43"/>
    <mergeCell ref="L43:Q43"/>
    <mergeCell ref="R43:W43"/>
    <mergeCell ref="X43:AC43"/>
    <mergeCell ref="AD43:AI43"/>
    <mergeCell ref="AJ43:AO43"/>
    <mergeCell ref="AP43:AU43"/>
    <mergeCell ref="A44:E44"/>
    <mergeCell ref="F44:K44"/>
    <mergeCell ref="L44:Q44"/>
    <mergeCell ref="R44:W44"/>
    <mergeCell ref="X44:AC44"/>
    <mergeCell ref="AD44:AI44"/>
    <mergeCell ref="A45:E45"/>
    <mergeCell ref="F45:K45"/>
    <mergeCell ref="L45:Q45"/>
    <mergeCell ref="R45:W45"/>
    <mergeCell ref="X45:AC45"/>
    <mergeCell ref="AD45:AI45"/>
    <mergeCell ref="AD46:AI46"/>
    <mergeCell ref="AJ44:AO44"/>
    <mergeCell ref="AP44:AU44"/>
    <mergeCell ref="AJ45:AO45"/>
    <mergeCell ref="AP45:AU45"/>
    <mergeCell ref="AJ46:AO46"/>
    <mergeCell ref="AP46:AU46"/>
    <mergeCell ref="A47:E47"/>
    <mergeCell ref="F47:AC47"/>
    <mergeCell ref="AD47:AI47"/>
    <mergeCell ref="AJ47:AO47"/>
    <mergeCell ref="AP47:AU47"/>
    <mergeCell ref="A46:E46"/>
    <mergeCell ref="F46:K46"/>
    <mergeCell ref="L46:Q46"/>
    <mergeCell ref="R46:W46"/>
    <mergeCell ref="X46:AC46"/>
  </mergeCells>
  <printOptions/>
  <pageMargins left="0.7086614173228347" right="0.7086614173228347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U47"/>
  <sheetViews>
    <sheetView zoomScalePageLayoutView="0" workbookViewId="0" topLeftCell="A1">
      <selection activeCell="F21" sqref="F21:K21"/>
    </sheetView>
  </sheetViews>
  <sheetFormatPr defaultColWidth="9.00390625" defaultRowHeight="13.5"/>
  <cols>
    <col min="1" max="48" width="1.875" style="0" customWidth="1"/>
    <col min="49" max="73" width="2.125" style="0" customWidth="1"/>
  </cols>
  <sheetData>
    <row r="1" spans="39:47" ht="13.5">
      <c r="AM1" s="183" t="s">
        <v>78</v>
      </c>
      <c r="AN1" s="183"/>
      <c r="AO1" s="183"/>
      <c r="AP1" s="183"/>
      <c r="AQ1" s="183"/>
      <c r="AR1" s="183"/>
      <c r="AS1" s="183"/>
      <c r="AT1" s="183"/>
      <c r="AU1" s="183"/>
    </row>
    <row r="2" spans="1:47" ht="25.5" customHeight="1">
      <c r="A2" s="66" t="s">
        <v>89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</row>
    <row r="3" spans="1:47" s="23" customFormat="1" ht="10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</row>
    <row r="4" spans="1:47" ht="17.25" customHeight="1">
      <c r="A4" s="184" t="s">
        <v>90</v>
      </c>
      <c r="B4" s="184"/>
      <c r="C4" s="184"/>
      <c r="D4" s="184"/>
      <c r="E4" s="184"/>
      <c r="F4" s="184"/>
      <c r="G4" s="184"/>
      <c r="H4" s="184"/>
      <c r="I4" s="184"/>
      <c r="J4" s="24"/>
      <c r="K4" s="24"/>
      <c r="L4" s="24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</row>
    <row r="5" spans="1:47" ht="6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</row>
    <row r="6" spans="1:47" ht="26.25" customHeight="1">
      <c r="A6" s="164" t="s">
        <v>50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85">
        <f>'表紙'!D6</f>
        <v>0</v>
      </c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7"/>
      <c r="AD6" s="28"/>
      <c r="AE6" s="28"/>
      <c r="AF6" s="28"/>
      <c r="AG6" s="29"/>
      <c r="AH6" s="29"/>
      <c r="AI6" s="29"/>
      <c r="AJ6" s="29"/>
      <c r="AK6" s="29"/>
      <c r="AL6" s="29"/>
      <c r="AM6" s="30"/>
      <c r="AN6" s="30"/>
      <c r="AO6" s="30"/>
      <c r="AP6" s="30"/>
      <c r="AQ6" s="30"/>
      <c r="AR6" s="30"/>
      <c r="AS6" s="30"/>
      <c r="AT6" s="30"/>
      <c r="AU6" s="30"/>
    </row>
    <row r="7" spans="1:47" ht="26.25" customHeight="1">
      <c r="A7" s="181" t="s">
        <v>51</v>
      </c>
      <c r="B7" s="181"/>
      <c r="C7" s="181"/>
      <c r="D7" s="181"/>
      <c r="E7" s="181"/>
      <c r="F7" s="181"/>
      <c r="G7" s="182" t="s">
        <v>91</v>
      </c>
      <c r="H7" s="182"/>
      <c r="I7" s="182"/>
      <c r="J7" s="182"/>
      <c r="K7" s="182"/>
      <c r="L7" s="172">
        <f>'4月'!L7:AC7</f>
        <v>0</v>
      </c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4"/>
      <c r="AD7" s="26"/>
      <c r="AE7" s="26"/>
      <c r="AF7" s="26"/>
      <c r="AG7" s="29"/>
      <c r="AH7" s="29"/>
      <c r="AI7" s="29"/>
      <c r="AJ7" s="29"/>
      <c r="AK7" s="29"/>
      <c r="AL7" s="29"/>
      <c r="AM7" s="30"/>
      <c r="AN7" s="30"/>
      <c r="AO7" s="30"/>
      <c r="AP7" s="30"/>
      <c r="AQ7" s="30"/>
      <c r="AR7" s="30"/>
      <c r="AS7" s="30"/>
      <c r="AT7" s="30"/>
      <c r="AU7" s="30"/>
    </row>
    <row r="8" spans="1:47" ht="26.25" customHeight="1">
      <c r="A8" s="181"/>
      <c r="B8" s="181"/>
      <c r="C8" s="181"/>
      <c r="D8" s="181"/>
      <c r="E8" s="181"/>
      <c r="F8" s="181"/>
      <c r="G8" s="188" t="s">
        <v>92</v>
      </c>
      <c r="H8" s="188"/>
      <c r="I8" s="188"/>
      <c r="J8" s="188"/>
      <c r="K8" s="188"/>
      <c r="L8" s="175">
        <f>'4月'!L8:AC8</f>
        <v>0</v>
      </c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7"/>
      <c r="AD8" s="26"/>
      <c r="AE8" s="26"/>
      <c r="AF8" s="26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</row>
    <row r="9" spans="1:47" ht="26.25" customHeight="1">
      <c r="A9" s="181"/>
      <c r="B9" s="181"/>
      <c r="C9" s="181"/>
      <c r="D9" s="181"/>
      <c r="E9" s="181"/>
      <c r="F9" s="181"/>
      <c r="G9" s="171" t="s">
        <v>93</v>
      </c>
      <c r="H9" s="171"/>
      <c r="I9" s="171"/>
      <c r="J9" s="171"/>
      <c r="K9" s="171"/>
      <c r="L9" s="178">
        <f>'4月'!L9:AC9</f>
        <v>0</v>
      </c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80"/>
      <c r="AD9" s="26"/>
      <c r="AE9" s="26"/>
      <c r="AF9" s="26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</row>
    <row r="10" spans="1:47" ht="26.25" customHeight="1">
      <c r="A10" s="91" t="s">
        <v>62</v>
      </c>
      <c r="B10" s="92"/>
      <c r="C10" s="92"/>
      <c r="D10" s="92"/>
      <c r="E10" s="92"/>
      <c r="F10" s="92"/>
      <c r="G10" s="92"/>
      <c r="H10" s="92"/>
      <c r="I10" s="92"/>
      <c r="J10" s="92"/>
      <c r="K10" s="93"/>
      <c r="L10" s="94"/>
      <c r="M10" s="94"/>
      <c r="N10" s="94"/>
      <c r="O10" s="94"/>
      <c r="P10" s="94"/>
      <c r="Q10" s="94"/>
      <c r="R10" s="94"/>
      <c r="S10" s="95" t="s">
        <v>94</v>
      </c>
      <c r="T10" s="95"/>
      <c r="U10" s="95"/>
      <c r="V10" s="95"/>
      <c r="W10" s="95"/>
      <c r="X10" s="96"/>
      <c r="Y10" s="97"/>
      <c r="Z10" s="97"/>
      <c r="AA10" s="97"/>
      <c r="AB10" s="97"/>
      <c r="AC10" s="98"/>
      <c r="AD10" s="26"/>
      <c r="AE10" s="26"/>
      <c r="AF10" s="26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</row>
    <row r="11" ht="6.75" customHeight="1"/>
    <row r="12" spans="1:47" ht="18" customHeight="1">
      <c r="A12" s="164" t="s">
        <v>1</v>
      </c>
      <c r="B12" s="164"/>
      <c r="C12" s="164"/>
      <c r="D12" s="164"/>
      <c r="E12" s="165"/>
      <c r="F12" s="166" t="s">
        <v>95</v>
      </c>
      <c r="G12" s="167"/>
      <c r="H12" s="167"/>
      <c r="I12" s="167"/>
      <c r="J12" s="167"/>
      <c r="K12" s="167"/>
      <c r="L12" s="154" t="s">
        <v>96</v>
      </c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6"/>
      <c r="AD12" s="154" t="s">
        <v>97</v>
      </c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6"/>
    </row>
    <row r="13" spans="1:47" ht="14.25" customHeight="1">
      <c r="A13" s="164"/>
      <c r="B13" s="164"/>
      <c r="C13" s="164"/>
      <c r="D13" s="164"/>
      <c r="E13" s="165"/>
      <c r="F13" s="167"/>
      <c r="G13" s="167"/>
      <c r="H13" s="167"/>
      <c r="I13" s="167"/>
      <c r="J13" s="167"/>
      <c r="K13" s="167"/>
      <c r="L13" s="168" t="s">
        <v>98</v>
      </c>
      <c r="M13" s="169"/>
      <c r="N13" s="169"/>
      <c r="O13" s="169"/>
      <c r="P13" s="169"/>
      <c r="Q13" s="169"/>
      <c r="R13" s="169" t="s">
        <v>57</v>
      </c>
      <c r="S13" s="169"/>
      <c r="T13" s="169"/>
      <c r="U13" s="169"/>
      <c r="V13" s="169"/>
      <c r="W13" s="169"/>
      <c r="X13" s="169" t="s">
        <v>99</v>
      </c>
      <c r="Y13" s="169"/>
      <c r="Z13" s="169"/>
      <c r="AA13" s="169"/>
      <c r="AB13" s="169"/>
      <c r="AC13" s="170"/>
      <c r="AD13" s="168" t="s">
        <v>98</v>
      </c>
      <c r="AE13" s="169"/>
      <c r="AF13" s="169"/>
      <c r="AG13" s="169"/>
      <c r="AH13" s="169"/>
      <c r="AI13" s="169"/>
      <c r="AJ13" s="169" t="s">
        <v>57</v>
      </c>
      <c r="AK13" s="169"/>
      <c r="AL13" s="169"/>
      <c r="AM13" s="169"/>
      <c r="AN13" s="169"/>
      <c r="AO13" s="169"/>
      <c r="AP13" s="169" t="s">
        <v>99</v>
      </c>
      <c r="AQ13" s="169"/>
      <c r="AR13" s="169"/>
      <c r="AS13" s="169"/>
      <c r="AT13" s="169"/>
      <c r="AU13" s="170"/>
    </row>
    <row r="14" spans="1:47" ht="17.25" customHeight="1">
      <c r="A14" s="154">
        <v>1</v>
      </c>
      <c r="B14" s="155"/>
      <c r="C14" s="155"/>
      <c r="D14" s="155"/>
      <c r="E14" s="156"/>
      <c r="F14" s="157"/>
      <c r="G14" s="158"/>
      <c r="H14" s="158"/>
      <c r="I14" s="158"/>
      <c r="J14" s="158"/>
      <c r="K14" s="159"/>
      <c r="L14" s="160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2"/>
      <c r="AD14" s="163">
        <f>IF(F14="","",F14*L14/1000)</f>
      </c>
      <c r="AE14" s="152">
        <f>IF(AA14="","",AA14*Y14/1000)</f>
      </c>
      <c r="AF14" s="152">
        <f>IF(AB14="","",AB14*Y14/1000)</f>
      </c>
      <c r="AG14" s="152">
        <f>IF(AC14="","",AC14*AB14/1000)</f>
      </c>
      <c r="AH14" s="152">
        <f>IF(AD14="","",AD14*AB14/1000)</f>
      </c>
      <c r="AI14" s="152">
        <f>IF(AE14="","",AE14*AB14/1000)</f>
      </c>
      <c r="AJ14" s="152">
        <f>IF(F14="","",F14*R14/1000)</f>
      </c>
      <c r="AK14" s="152">
        <f>IF(AG14="","",AG14*AE14/1000)</f>
      </c>
      <c r="AL14" s="152">
        <f>IF(AH14="","",AH14*AE14/1000)</f>
      </c>
      <c r="AM14" s="152">
        <f>IF(AI14="","",AI14*AH14/1000)</f>
      </c>
      <c r="AN14" s="152">
        <f>IF(AJ14="","",AJ14*AH14/1000)</f>
      </c>
      <c r="AO14" s="152">
        <f>IF(AK14="","",AK14*AH14/1000)</f>
      </c>
      <c r="AP14" s="152">
        <f>IF(F14="","",F14*X14/1000)</f>
      </c>
      <c r="AQ14" s="152">
        <f>IF(AM14="","",AM14*AK14/1000)</f>
      </c>
      <c r="AR14" s="152">
        <f>IF(AN14="","",AN14*AK14/1000)</f>
      </c>
      <c r="AS14" s="152">
        <f>IF(AO14="","",AO14*AN14/1000)</f>
      </c>
      <c r="AT14" s="152">
        <f>IF(AP14="","",AP14*AN14/1000)</f>
      </c>
      <c r="AU14" s="153">
        <f>IF(AQ14="","",AQ14*AN14/1000)</f>
      </c>
    </row>
    <row r="15" spans="1:47" ht="17.25" customHeight="1">
      <c r="A15" s="142">
        <v>2</v>
      </c>
      <c r="B15" s="143"/>
      <c r="C15" s="143"/>
      <c r="D15" s="143"/>
      <c r="E15" s="144"/>
      <c r="F15" s="145"/>
      <c r="G15" s="146"/>
      <c r="H15" s="146"/>
      <c r="I15" s="146"/>
      <c r="J15" s="146"/>
      <c r="K15" s="147"/>
      <c r="L15" s="148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/>
      <c r="AD15" s="151">
        <f aca="true" t="shared" si="0" ref="AD15:AD44">IF(F15="","",F15*L15/1000)</f>
      </c>
      <c r="AE15" s="140">
        <f aca="true" t="shared" si="1" ref="AE15:AE44">IF(AA15="","",AA15*Y15/1000)</f>
      </c>
      <c r="AF15" s="140">
        <f aca="true" t="shared" si="2" ref="AF15:AF44">IF(AB15="","",AB15*Y15/1000)</f>
      </c>
      <c r="AG15" s="140">
        <f aca="true" t="shared" si="3" ref="AG15:AG44">IF(AC15="","",AC15*AB15/1000)</f>
      </c>
      <c r="AH15" s="140">
        <f aca="true" t="shared" si="4" ref="AH15:AH44">IF(AD15="","",AD15*AB15/1000)</f>
      </c>
      <c r="AI15" s="140">
        <f aca="true" t="shared" si="5" ref="AI15:AI44">IF(AE15="","",AE15*AB15/1000)</f>
      </c>
      <c r="AJ15" s="140">
        <f aca="true" t="shared" si="6" ref="AJ15:AJ44">IF(F15="","",F15*R15/1000)</f>
      </c>
      <c r="AK15" s="140">
        <f aca="true" t="shared" si="7" ref="AK15:AK44">IF(AG15="","",AG15*AE15/1000)</f>
      </c>
      <c r="AL15" s="140">
        <f aca="true" t="shared" si="8" ref="AL15:AL44">IF(AH15="","",AH15*AE15/1000)</f>
      </c>
      <c r="AM15" s="140">
        <f aca="true" t="shared" si="9" ref="AM15:AM44">IF(AI15="","",AI15*AH15/1000)</f>
      </c>
      <c r="AN15" s="140">
        <f aca="true" t="shared" si="10" ref="AN15:AN44">IF(AJ15="","",AJ15*AH15/1000)</f>
      </c>
      <c r="AO15" s="140">
        <f aca="true" t="shared" si="11" ref="AO15:AO44">IF(AK15="","",AK15*AH15/1000)</f>
      </c>
      <c r="AP15" s="140">
        <f aca="true" t="shared" si="12" ref="AP15:AP44">IF(F15="","",F15*X15/1000)</f>
      </c>
      <c r="AQ15" s="140">
        <f aca="true" t="shared" si="13" ref="AQ15:AQ44">IF(AM15="","",AM15*AK15/1000)</f>
      </c>
      <c r="AR15" s="140">
        <f aca="true" t="shared" si="14" ref="AR15:AR44">IF(AN15="","",AN15*AK15/1000)</f>
      </c>
      <c r="AS15" s="140">
        <f aca="true" t="shared" si="15" ref="AS15:AS44">IF(AO15="","",AO15*AN15/1000)</f>
      </c>
      <c r="AT15" s="140">
        <f aca="true" t="shared" si="16" ref="AT15:AT44">IF(AP15="","",AP15*AN15/1000)</f>
      </c>
      <c r="AU15" s="141">
        <f aca="true" t="shared" si="17" ref="AU15:AU44">IF(AQ15="","",AQ15*AN15/1000)</f>
      </c>
    </row>
    <row r="16" spans="1:47" ht="17.25" customHeight="1">
      <c r="A16" s="142">
        <v>3</v>
      </c>
      <c r="B16" s="143"/>
      <c r="C16" s="143"/>
      <c r="D16" s="143"/>
      <c r="E16" s="144"/>
      <c r="F16" s="145"/>
      <c r="G16" s="146"/>
      <c r="H16" s="146"/>
      <c r="I16" s="146"/>
      <c r="J16" s="146"/>
      <c r="K16" s="147"/>
      <c r="L16" s="148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50"/>
      <c r="AD16" s="151">
        <f t="shared" si="0"/>
      </c>
      <c r="AE16" s="140">
        <f t="shared" si="1"/>
      </c>
      <c r="AF16" s="140">
        <f t="shared" si="2"/>
      </c>
      <c r="AG16" s="140">
        <f t="shared" si="3"/>
      </c>
      <c r="AH16" s="140">
        <f t="shared" si="4"/>
      </c>
      <c r="AI16" s="140">
        <f t="shared" si="5"/>
      </c>
      <c r="AJ16" s="140">
        <f t="shared" si="6"/>
      </c>
      <c r="AK16" s="140">
        <f t="shared" si="7"/>
      </c>
      <c r="AL16" s="140">
        <f t="shared" si="8"/>
      </c>
      <c r="AM16" s="140">
        <f t="shared" si="9"/>
      </c>
      <c r="AN16" s="140">
        <f t="shared" si="10"/>
      </c>
      <c r="AO16" s="140">
        <f t="shared" si="11"/>
      </c>
      <c r="AP16" s="140">
        <f t="shared" si="12"/>
      </c>
      <c r="AQ16" s="140">
        <f t="shared" si="13"/>
      </c>
      <c r="AR16" s="140">
        <f t="shared" si="14"/>
      </c>
      <c r="AS16" s="140">
        <f t="shared" si="15"/>
      </c>
      <c r="AT16" s="140">
        <f t="shared" si="16"/>
      </c>
      <c r="AU16" s="141">
        <f t="shared" si="17"/>
      </c>
    </row>
    <row r="17" spans="1:47" ht="17.25" customHeight="1">
      <c r="A17" s="142">
        <v>4</v>
      </c>
      <c r="B17" s="143"/>
      <c r="C17" s="143"/>
      <c r="D17" s="143"/>
      <c r="E17" s="144"/>
      <c r="F17" s="145"/>
      <c r="G17" s="146"/>
      <c r="H17" s="146"/>
      <c r="I17" s="146"/>
      <c r="J17" s="146"/>
      <c r="K17" s="147"/>
      <c r="L17" s="148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50"/>
      <c r="AD17" s="151">
        <f t="shared" si="0"/>
      </c>
      <c r="AE17" s="140">
        <f t="shared" si="1"/>
      </c>
      <c r="AF17" s="140">
        <f t="shared" si="2"/>
      </c>
      <c r="AG17" s="140">
        <f t="shared" si="3"/>
      </c>
      <c r="AH17" s="140">
        <f t="shared" si="4"/>
      </c>
      <c r="AI17" s="140">
        <f t="shared" si="5"/>
      </c>
      <c r="AJ17" s="140">
        <f t="shared" si="6"/>
      </c>
      <c r="AK17" s="140">
        <f t="shared" si="7"/>
      </c>
      <c r="AL17" s="140">
        <f t="shared" si="8"/>
      </c>
      <c r="AM17" s="140">
        <f t="shared" si="9"/>
      </c>
      <c r="AN17" s="140">
        <f t="shared" si="10"/>
      </c>
      <c r="AO17" s="140">
        <f t="shared" si="11"/>
      </c>
      <c r="AP17" s="140">
        <f t="shared" si="12"/>
      </c>
      <c r="AQ17" s="140">
        <f t="shared" si="13"/>
      </c>
      <c r="AR17" s="140">
        <f t="shared" si="14"/>
      </c>
      <c r="AS17" s="140">
        <f t="shared" si="15"/>
      </c>
      <c r="AT17" s="140">
        <f t="shared" si="16"/>
      </c>
      <c r="AU17" s="141">
        <f t="shared" si="17"/>
      </c>
    </row>
    <row r="18" spans="1:47" ht="17.25" customHeight="1">
      <c r="A18" s="142">
        <v>5</v>
      </c>
      <c r="B18" s="143"/>
      <c r="C18" s="143"/>
      <c r="D18" s="143"/>
      <c r="E18" s="144"/>
      <c r="F18" s="145"/>
      <c r="G18" s="146"/>
      <c r="H18" s="146"/>
      <c r="I18" s="146"/>
      <c r="J18" s="146"/>
      <c r="K18" s="147"/>
      <c r="L18" s="148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50"/>
      <c r="AD18" s="151">
        <f t="shared" si="0"/>
      </c>
      <c r="AE18" s="140">
        <f t="shared" si="1"/>
      </c>
      <c r="AF18" s="140">
        <f t="shared" si="2"/>
      </c>
      <c r="AG18" s="140">
        <f t="shared" si="3"/>
      </c>
      <c r="AH18" s="140">
        <f t="shared" si="4"/>
      </c>
      <c r="AI18" s="140">
        <f t="shared" si="5"/>
      </c>
      <c r="AJ18" s="140">
        <f t="shared" si="6"/>
      </c>
      <c r="AK18" s="140">
        <f t="shared" si="7"/>
      </c>
      <c r="AL18" s="140">
        <f t="shared" si="8"/>
      </c>
      <c r="AM18" s="140">
        <f t="shared" si="9"/>
      </c>
      <c r="AN18" s="140">
        <f t="shared" si="10"/>
      </c>
      <c r="AO18" s="140">
        <f t="shared" si="11"/>
      </c>
      <c r="AP18" s="140">
        <f t="shared" si="12"/>
      </c>
      <c r="AQ18" s="140">
        <f t="shared" si="13"/>
      </c>
      <c r="AR18" s="140">
        <f t="shared" si="14"/>
      </c>
      <c r="AS18" s="140">
        <f t="shared" si="15"/>
      </c>
      <c r="AT18" s="140">
        <f t="shared" si="16"/>
      </c>
      <c r="AU18" s="141">
        <f t="shared" si="17"/>
      </c>
    </row>
    <row r="19" spans="1:47" ht="17.25" customHeight="1">
      <c r="A19" s="142">
        <v>6</v>
      </c>
      <c r="B19" s="143"/>
      <c r="C19" s="143"/>
      <c r="D19" s="143"/>
      <c r="E19" s="144"/>
      <c r="F19" s="145"/>
      <c r="G19" s="146"/>
      <c r="H19" s="146"/>
      <c r="I19" s="146"/>
      <c r="J19" s="146"/>
      <c r="K19" s="147"/>
      <c r="L19" s="148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/>
      <c r="AD19" s="151">
        <f t="shared" si="0"/>
      </c>
      <c r="AE19" s="140">
        <f t="shared" si="1"/>
      </c>
      <c r="AF19" s="140">
        <f t="shared" si="2"/>
      </c>
      <c r="AG19" s="140">
        <f t="shared" si="3"/>
      </c>
      <c r="AH19" s="140">
        <f t="shared" si="4"/>
      </c>
      <c r="AI19" s="140">
        <f t="shared" si="5"/>
      </c>
      <c r="AJ19" s="140">
        <f t="shared" si="6"/>
      </c>
      <c r="AK19" s="140">
        <f t="shared" si="7"/>
      </c>
      <c r="AL19" s="140">
        <f t="shared" si="8"/>
      </c>
      <c r="AM19" s="140">
        <f t="shared" si="9"/>
      </c>
      <c r="AN19" s="140">
        <f t="shared" si="10"/>
      </c>
      <c r="AO19" s="140">
        <f t="shared" si="11"/>
      </c>
      <c r="AP19" s="140">
        <f t="shared" si="12"/>
      </c>
      <c r="AQ19" s="140">
        <f t="shared" si="13"/>
      </c>
      <c r="AR19" s="140">
        <f t="shared" si="14"/>
      </c>
      <c r="AS19" s="140">
        <f t="shared" si="15"/>
      </c>
      <c r="AT19" s="140">
        <f t="shared" si="16"/>
      </c>
      <c r="AU19" s="141">
        <f t="shared" si="17"/>
      </c>
    </row>
    <row r="20" spans="1:47" ht="17.25" customHeight="1">
      <c r="A20" s="142">
        <v>7</v>
      </c>
      <c r="B20" s="143"/>
      <c r="C20" s="143"/>
      <c r="D20" s="143"/>
      <c r="E20" s="144"/>
      <c r="F20" s="145"/>
      <c r="G20" s="146"/>
      <c r="H20" s="146"/>
      <c r="I20" s="146"/>
      <c r="J20" s="146"/>
      <c r="K20" s="147"/>
      <c r="L20" s="148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50"/>
      <c r="AD20" s="151">
        <f t="shared" si="0"/>
      </c>
      <c r="AE20" s="140">
        <f t="shared" si="1"/>
      </c>
      <c r="AF20" s="140">
        <f t="shared" si="2"/>
      </c>
      <c r="AG20" s="140">
        <f t="shared" si="3"/>
      </c>
      <c r="AH20" s="140">
        <f t="shared" si="4"/>
      </c>
      <c r="AI20" s="140">
        <f t="shared" si="5"/>
      </c>
      <c r="AJ20" s="140">
        <f t="shared" si="6"/>
      </c>
      <c r="AK20" s="140">
        <f t="shared" si="7"/>
      </c>
      <c r="AL20" s="140">
        <f t="shared" si="8"/>
      </c>
      <c r="AM20" s="140">
        <f t="shared" si="9"/>
      </c>
      <c r="AN20" s="140">
        <f t="shared" si="10"/>
      </c>
      <c r="AO20" s="140">
        <f t="shared" si="11"/>
      </c>
      <c r="AP20" s="140">
        <f t="shared" si="12"/>
      </c>
      <c r="AQ20" s="140">
        <f t="shared" si="13"/>
      </c>
      <c r="AR20" s="140">
        <f t="shared" si="14"/>
      </c>
      <c r="AS20" s="140">
        <f t="shared" si="15"/>
      </c>
      <c r="AT20" s="140">
        <f t="shared" si="16"/>
      </c>
      <c r="AU20" s="141">
        <f t="shared" si="17"/>
      </c>
    </row>
    <row r="21" spans="1:47" ht="17.25" customHeight="1">
      <c r="A21" s="142">
        <v>8</v>
      </c>
      <c r="B21" s="143"/>
      <c r="C21" s="143"/>
      <c r="D21" s="143"/>
      <c r="E21" s="144"/>
      <c r="F21" s="145"/>
      <c r="G21" s="146"/>
      <c r="H21" s="146"/>
      <c r="I21" s="146"/>
      <c r="J21" s="146"/>
      <c r="K21" s="147"/>
      <c r="L21" s="148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50"/>
      <c r="AD21" s="151">
        <f t="shared" si="0"/>
      </c>
      <c r="AE21" s="140">
        <f t="shared" si="1"/>
      </c>
      <c r="AF21" s="140">
        <f t="shared" si="2"/>
      </c>
      <c r="AG21" s="140">
        <f t="shared" si="3"/>
      </c>
      <c r="AH21" s="140">
        <f t="shared" si="4"/>
      </c>
      <c r="AI21" s="140">
        <f t="shared" si="5"/>
      </c>
      <c r="AJ21" s="140">
        <f t="shared" si="6"/>
      </c>
      <c r="AK21" s="140">
        <f t="shared" si="7"/>
      </c>
      <c r="AL21" s="140">
        <f t="shared" si="8"/>
      </c>
      <c r="AM21" s="140">
        <f t="shared" si="9"/>
      </c>
      <c r="AN21" s="140">
        <f t="shared" si="10"/>
      </c>
      <c r="AO21" s="140">
        <f t="shared" si="11"/>
      </c>
      <c r="AP21" s="140">
        <f t="shared" si="12"/>
      </c>
      <c r="AQ21" s="140">
        <f t="shared" si="13"/>
      </c>
      <c r="AR21" s="140">
        <f t="shared" si="14"/>
      </c>
      <c r="AS21" s="140">
        <f t="shared" si="15"/>
      </c>
      <c r="AT21" s="140">
        <f t="shared" si="16"/>
      </c>
      <c r="AU21" s="141">
        <f t="shared" si="17"/>
      </c>
    </row>
    <row r="22" spans="1:47" ht="17.25" customHeight="1">
      <c r="A22" s="142">
        <v>9</v>
      </c>
      <c r="B22" s="143"/>
      <c r="C22" s="143"/>
      <c r="D22" s="143"/>
      <c r="E22" s="144"/>
      <c r="F22" s="145"/>
      <c r="G22" s="146"/>
      <c r="H22" s="146"/>
      <c r="I22" s="146"/>
      <c r="J22" s="146"/>
      <c r="K22" s="147"/>
      <c r="L22" s="148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50"/>
      <c r="AD22" s="151">
        <f t="shared" si="0"/>
      </c>
      <c r="AE22" s="140">
        <f t="shared" si="1"/>
      </c>
      <c r="AF22" s="140">
        <f t="shared" si="2"/>
      </c>
      <c r="AG22" s="140">
        <f t="shared" si="3"/>
      </c>
      <c r="AH22" s="140">
        <f t="shared" si="4"/>
      </c>
      <c r="AI22" s="140">
        <f t="shared" si="5"/>
      </c>
      <c r="AJ22" s="140">
        <f t="shared" si="6"/>
      </c>
      <c r="AK22" s="140">
        <f t="shared" si="7"/>
      </c>
      <c r="AL22" s="140">
        <f t="shared" si="8"/>
      </c>
      <c r="AM22" s="140">
        <f t="shared" si="9"/>
      </c>
      <c r="AN22" s="140">
        <f t="shared" si="10"/>
      </c>
      <c r="AO22" s="140">
        <f t="shared" si="11"/>
      </c>
      <c r="AP22" s="140">
        <f t="shared" si="12"/>
      </c>
      <c r="AQ22" s="140">
        <f t="shared" si="13"/>
      </c>
      <c r="AR22" s="140">
        <f t="shared" si="14"/>
      </c>
      <c r="AS22" s="140">
        <f t="shared" si="15"/>
      </c>
      <c r="AT22" s="140">
        <f t="shared" si="16"/>
      </c>
      <c r="AU22" s="141">
        <f t="shared" si="17"/>
      </c>
    </row>
    <row r="23" spans="1:47" ht="17.25" customHeight="1">
      <c r="A23" s="142">
        <v>10</v>
      </c>
      <c r="B23" s="143"/>
      <c r="C23" s="143"/>
      <c r="D23" s="143"/>
      <c r="E23" s="144"/>
      <c r="F23" s="145"/>
      <c r="G23" s="146"/>
      <c r="H23" s="146"/>
      <c r="I23" s="146"/>
      <c r="J23" s="146"/>
      <c r="K23" s="147"/>
      <c r="L23" s="148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51">
        <f t="shared" si="0"/>
      </c>
      <c r="AE23" s="140">
        <f t="shared" si="1"/>
      </c>
      <c r="AF23" s="140">
        <f t="shared" si="2"/>
      </c>
      <c r="AG23" s="140">
        <f t="shared" si="3"/>
      </c>
      <c r="AH23" s="140">
        <f t="shared" si="4"/>
      </c>
      <c r="AI23" s="140">
        <f t="shared" si="5"/>
      </c>
      <c r="AJ23" s="140">
        <f t="shared" si="6"/>
      </c>
      <c r="AK23" s="140">
        <f t="shared" si="7"/>
      </c>
      <c r="AL23" s="140">
        <f t="shared" si="8"/>
      </c>
      <c r="AM23" s="140">
        <f t="shared" si="9"/>
      </c>
      <c r="AN23" s="140">
        <f t="shared" si="10"/>
      </c>
      <c r="AO23" s="140">
        <f t="shared" si="11"/>
      </c>
      <c r="AP23" s="140">
        <f t="shared" si="12"/>
      </c>
      <c r="AQ23" s="140">
        <f t="shared" si="13"/>
      </c>
      <c r="AR23" s="140">
        <f t="shared" si="14"/>
      </c>
      <c r="AS23" s="140">
        <f t="shared" si="15"/>
      </c>
      <c r="AT23" s="140">
        <f t="shared" si="16"/>
      </c>
      <c r="AU23" s="141">
        <f t="shared" si="17"/>
      </c>
    </row>
    <row r="24" spans="1:47" ht="17.25" customHeight="1">
      <c r="A24" s="142">
        <v>11</v>
      </c>
      <c r="B24" s="143"/>
      <c r="C24" s="143"/>
      <c r="D24" s="143"/>
      <c r="E24" s="144"/>
      <c r="F24" s="145"/>
      <c r="G24" s="146"/>
      <c r="H24" s="146"/>
      <c r="I24" s="146"/>
      <c r="J24" s="146"/>
      <c r="K24" s="147"/>
      <c r="L24" s="148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50"/>
      <c r="AD24" s="151">
        <f t="shared" si="0"/>
      </c>
      <c r="AE24" s="140">
        <f t="shared" si="1"/>
      </c>
      <c r="AF24" s="140">
        <f t="shared" si="2"/>
      </c>
      <c r="AG24" s="140">
        <f t="shared" si="3"/>
      </c>
      <c r="AH24" s="140">
        <f t="shared" si="4"/>
      </c>
      <c r="AI24" s="140">
        <f t="shared" si="5"/>
      </c>
      <c r="AJ24" s="140">
        <f t="shared" si="6"/>
      </c>
      <c r="AK24" s="140">
        <f t="shared" si="7"/>
      </c>
      <c r="AL24" s="140">
        <f t="shared" si="8"/>
      </c>
      <c r="AM24" s="140">
        <f t="shared" si="9"/>
      </c>
      <c r="AN24" s="140">
        <f t="shared" si="10"/>
      </c>
      <c r="AO24" s="140">
        <f t="shared" si="11"/>
      </c>
      <c r="AP24" s="140">
        <f t="shared" si="12"/>
      </c>
      <c r="AQ24" s="140">
        <f t="shared" si="13"/>
      </c>
      <c r="AR24" s="140">
        <f t="shared" si="14"/>
      </c>
      <c r="AS24" s="140">
        <f t="shared" si="15"/>
      </c>
      <c r="AT24" s="140">
        <f t="shared" si="16"/>
      </c>
      <c r="AU24" s="141">
        <f t="shared" si="17"/>
      </c>
    </row>
    <row r="25" spans="1:47" ht="17.25" customHeight="1">
      <c r="A25" s="142">
        <v>12</v>
      </c>
      <c r="B25" s="143"/>
      <c r="C25" s="143"/>
      <c r="D25" s="143"/>
      <c r="E25" s="144"/>
      <c r="F25" s="145"/>
      <c r="G25" s="146"/>
      <c r="H25" s="146"/>
      <c r="I25" s="146"/>
      <c r="J25" s="146"/>
      <c r="K25" s="147"/>
      <c r="L25" s="148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50"/>
      <c r="AD25" s="151">
        <f t="shared" si="0"/>
      </c>
      <c r="AE25" s="140">
        <f t="shared" si="1"/>
      </c>
      <c r="AF25" s="140">
        <f t="shared" si="2"/>
      </c>
      <c r="AG25" s="140">
        <f t="shared" si="3"/>
      </c>
      <c r="AH25" s="140">
        <f t="shared" si="4"/>
      </c>
      <c r="AI25" s="140">
        <f t="shared" si="5"/>
      </c>
      <c r="AJ25" s="140">
        <f t="shared" si="6"/>
      </c>
      <c r="AK25" s="140">
        <f t="shared" si="7"/>
      </c>
      <c r="AL25" s="140">
        <f t="shared" si="8"/>
      </c>
      <c r="AM25" s="140">
        <f t="shared" si="9"/>
      </c>
      <c r="AN25" s="140">
        <f t="shared" si="10"/>
      </c>
      <c r="AO25" s="140">
        <f t="shared" si="11"/>
      </c>
      <c r="AP25" s="140">
        <f t="shared" si="12"/>
      </c>
      <c r="AQ25" s="140">
        <f t="shared" si="13"/>
      </c>
      <c r="AR25" s="140">
        <f t="shared" si="14"/>
      </c>
      <c r="AS25" s="140">
        <f t="shared" si="15"/>
      </c>
      <c r="AT25" s="140">
        <f t="shared" si="16"/>
      </c>
      <c r="AU25" s="141">
        <f t="shared" si="17"/>
      </c>
    </row>
    <row r="26" spans="1:47" ht="17.25" customHeight="1">
      <c r="A26" s="142">
        <v>13</v>
      </c>
      <c r="B26" s="143"/>
      <c r="C26" s="143"/>
      <c r="D26" s="143"/>
      <c r="E26" s="144"/>
      <c r="F26" s="145"/>
      <c r="G26" s="146"/>
      <c r="H26" s="146"/>
      <c r="I26" s="146"/>
      <c r="J26" s="146"/>
      <c r="K26" s="147"/>
      <c r="L26" s="148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50"/>
      <c r="AD26" s="151">
        <f t="shared" si="0"/>
      </c>
      <c r="AE26" s="140">
        <f t="shared" si="1"/>
      </c>
      <c r="AF26" s="140">
        <f t="shared" si="2"/>
      </c>
      <c r="AG26" s="140">
        <f t="shared" si="3"/>
      </c>
      <c r="AH26" s="140">
        <f t="shared" si="4"/>
      </c>
      <c r="AI26" s="140">
        <f t="shared" si="5"/>
      </c>
      <c r="AJ26" s="140">
        <f t="shared" si="6"/>
      </c>
      <c r="AK26" s="140">
        <f t="shared" si="7"/>
      </c>
      <c r="AL26" s="140">
        <f t="shared" si="8"/>
      </c>
      <c r="AM26" s="140">
        <f t="shared" si="9"/>
      </c>
      <c r="AN26" s="140">
        <f t="shared" si="10"/>
      </c>
      <c r="AO26" s="140">
        <f t="shared" si="11"/>
      </c>
      <c r="AP26" s="140">
        <f t="shared" si="12"/>
      </c>
      <c r="AQ26" s="140">
        <f t="shared" si="13"/>
      </c>
      <c r="AR26" s="140">
        <f t="shared" si="14"/>
      </c>
      <c r="AS26" s="140">
        <f t="shared" si="15"/>
      </c>
      <c r="AT26" s="140">
        <f t="shared" si="16"/>
      </c>
      <c r="AU26" s="141">
        <f t="shared" si="17"/>
      </c>
    </row>
    <row r="27" spans="1:47" ht="17.25" customHeight="1">
      <c r="A27" s="142">
        <v>14</v>
      </c>
      <c r="B27" s="143"/>
      <c r="C27" s="143"/>
      <c r="D27" s="143"/>
      <c r="E27" s="144"/>
      <c r="F27" s="145"/>
      <c r="G27" s="146"/>
      <c r="H27" s="146"/>
      <c r="I27" s="146"/>
      <c r="J27" s="146"/>
      <c r="K27" s="147"/>
      <c r="L27" s="148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50"/>
      <c r="AD27" s="151">
        <f t="shared" si="0"/>
      </c>
      <c r="AE27" s="140">
        <f t="shared" si="1"/>
      </c>
      <c r="AF27" s="140">
        <f t="shared" si="2"/>
      </c>
      <c r="AG27" s="140">
        <f t="shared" si="3"/>
      </c>
      <c r="AH27" s="140">
        <f t="shared" si="4"/>
      </c>
      <c r="AI27" s="140">
        <f t="shared" si="5"/>
      </c>
      <c r="AJ27" s="140">
        <f t="shared" si="6"/>
      </c>
      <c r="AK27" s="140">
        <f t="shared" si="7"/>
      </c>
      <c r="AL27" s="140">
        <f t="shared" si="8"/>
      </c>
      <c r="AM27" s="140">
        <f t="shared" si="9"/>
      </c>
      <c r="AN27" s="140">
        <f t="shared" si="10"/>
      </c>
      <c r="AO27" s="140">
        <f t="shared" si="11"/>
      </c>
      <c r="AP27" s="140">
        <f t="shared" si="12"/>
      </c>
      <c r="AQ27" s="140">
        <f t="shared" si="13"/>
      </c>
      <c r="AR27" s="140">
        <f t="shared" si="14"/>
      </c>
      <c r="AS27" s="140">
        <f t="shared" si="15"/>
      </c>
      <c r="AT27" s="140">
        <f t="shared" si="16"/>
      </c>
      <c r="AU27" s="141">
        <f t="shared" si="17"/>
      </c>
    </row>
    <row r="28" spans="1:47" ht="17.25" customHeight="1">
      <c r="A28" s="142">
        <v>15</v>
      </c>
      <c r="B28" s="143"/>
      <c r="C28" s="143"/>
      <c r="D28" s="143"/>
      <c r="E28" s="144"/>
      <c r="F28" s="145"/>
      <c r="G28" s="146"/>
      <c r="H28" s="146"/>
      <c r="I28" s="146"/>
      <c r="J28" s="146"/>
      <c r="K28" s="147"/>
      <c r="L28" s="148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50"/>
      <c r="AD28" s="151">
        <f t="shared" si="0"/>
      </c>
      <c r="AE28" s="140">
        <f t="shared" si="1"/>
      </c>
      <c r="AF28" s="140">
        <f t="shared" si="2"/>
      </c>
      <c r="AG28" s="140">
        <f t="shared" si="3"/>
      </c>
      <c r="AH28" s="140">
        <f t="shared" si="4"/>
      </c>
      <c r="AI28" s="140">
        <f t="shared" si="5"/>
      </c>
      <c r="AJ28" s="140">
        <f t="shared" si="6"/>
      </c>
      <c r="AK28" s="140">
        <f t="shared" si="7"/>
      </c>
      <c r="AL28" s="140">
        <f t="shared" si="8"/>
      </c>
      <c r="AM28" s="140">
        <f t="shared" si="9"/>
      </c>
      <c r="AN28" s="140">
        <f t="shared" si="10"/>
      </c>
      <c r="AO28" s="140">
        <f t="shared" si="11"/>
      </c>
      <c r="AP28" s="140">
        <f t="shared" si="12"/>
      </c>
      <c r="AQ28" s="140">
        <f t="shared" si="13"/>
      </c>
      <c r="AR28" s="140">
        <f t="shared" si="14"/>
      </c>
      <c r="AS28" s="140">
        <f t="shared" si="15"/>
      </c>
      <c r="AT28" s="140">
        <f t="shared" si="16"/>
      </c>
      <c r="AU28" s="141">
        <f t="shared" si="17"/>
      </c>
    </row>
    <row r="29" spans="1:47" ht="17.25" customHeight="1">
      <c r="A29" s="142">
        <v>16</v>
      </c>
      <c r="B29" s="143"/>
      <c r="C29" s="143"/>
      <c r="D29" s="143"/>
      <c r="E29" s="144"/>
      <c r="F29" s="145"/>
      <c r="G29" s="146"/>
      <c r="H29" s="146"/>
      <c r="I29" s="146"/>
      <c r="J29" s="146"/>
      <c r="K29" s="147"/>
      <c r="L29" s="148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50"/>
      <c r="AD29" s="151">
        <f t="shared" si="0"/>
      </c>
      <c r="AE29" s="140">
        <f t="shared" si="1"/>
      </c>
      <c r="AF29" s="140">
        <f t="shared" si="2"/>
      </c>
      <c r="AG29" s="140">
        <f t="shared" si="3"/>
      </c>
      <c r="AH29" s="140">
        <f t="shared" si="4"/>
      </c>
      <c r="AI29" s="140">
        <f t="shared" si="5"/>
      </c>
      <c r="AJ29" s="140">
        <f t="shared" si="6"/>
      </c>
      <c r="AK29" s="140">
        <f t="shared" si="7"/>
      </c>
      <c r="AL29" s="140">
        <f t="shared" si="8"/>
      </c>
      <c r="AM29" s="140">
        <f t="shared" si="9"/>
      </c>
      <c r="AN29" s="140">
        <f t="shared" si="10"/>
      </c>
      <c r="AO29" s="140">
        <f t="shared" si="11"/>
      </c>
      <c r="AP29" s="140">
        <f t="shared" si="12"/>
      </c>
      <c r="AQ29" s="140">
        <f t="shared" si="13"/>
      </c>
      <c r="AR29" s="140">
        <f t="shared" si="14"/>
      </c>
      <c r="AS29" s="140">
        <f t="shared" si="15"/>
      </c>
      <c r="AT29" s="140">
        <f t="shared" si="16"/>
      </c>
      <c r="AU29" s="141">
        <f t="shared" si="17"/>
      </c>
    </row>
    <row r="30" spans="1:47" ht="17.25" customHeight="1">
      <c r="A30" s="142">
        <v>17</v>
      </c>
      <c r="B30" s="143"/>
      <c r="C30" s="143"/>
      <c r="D30" s="143"/>
      <c r="E30" s="144"/>
      <c r="F30" s="145"/>
      <c r="G30" s="146"/>
      <c r="H30" s="146"/>
      <c r="I30" s="146"/>
      <c r="J30" s="146"/>
      <c r="K30" s="147"/>
      <c r="L30" s="148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50"/>
      <c r="AD30" s="151">
        <f t="shared" si="0"/>
      </c>
      <c r="AE30" s="140">
        <f t="shared" si="1"/>
      </c>
      <c r="AF30" s="140">
        <f t="shared" si="2"/>
      </c>
      <c r="AG30" s="140">
        <f t="shared" si="3"/>
      </c>
      <c r="AH30" s="140">
        <f t="shared" si="4"/>
      </c>
      <c r="AI30" s="140">
        <f t="shared" si="5"/>
      </c>
      <c r="AJ30" s="140">
        <f t="shared" si="6"/>
      </c>
      <c r="AK30" s="140">
        <f t="shared" si="7"/>
      </c>
      <c r="AL30" s="140">
        <f t="shared" si="8"/>
      </c>
      <c r="AM30" s="140">
        <f t="shared" si="9"/>
      </c>
      <c r="AN30" s="140">
        <f t="shared" si="10"/>
      </c>
      <c r="AO30" s="140">
        <f t="shared" si="11"/>
      </c>
      <c r="AP30" s="140">
        <f t="shared" si="12"/>
      </c>
      <c r="AQ30" s="140">
        <f t="shared" si="13"/>
      </c>
      <c r="AR30" s="140">
        <f t="shared" si="14"/>
      </c>
      <c r="AS30" s="140">
        <f t="shared" si="15"/>
      </c>
      <c r="AT30" s="140">
        <f t="shared" si="16"/>
      </c>
      <c r="AU30" s="141">
        <f t="shared" si="17"/>
      </c>
    </row>
    <row r="31" spans="1:47" ht="17.25" customHeight="1">
      <c r="A31" s="142">
        <v>18</v>
      </c>
      <c r="B31" s="143"/>
      <c r="C31" s="143"/>
      <c r="D31" s="143"/>
      <c r="E31" s="144"/>
      <c r="F31" s="145"/>
      <c r="G31" s="146"/>
      <c r="H31" s="146"/>
      <c r="I31" s="146"/>
      <c r="J31" s="146"/>
      <c r="K31" s="147"/>
      <c r="L31" s="148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50"/>
      <c r="AD31" s="151">
        <f t="shared" si="0"/>
      </c>
      <c r="AE31" s="140">
        <f t="shared" si="1"/>
      </c>
      <c r="AF31" s="140">
        <f t="shared" si="2"/>
      </c>
      <c r="AG31" s="140">
        <f t="shared" si="3"/>
      </c>
      <c r="AH31" s="140">
        <f t="shared" si="4"/>
      </c>
      <c r="AI31" s="140">
        <f t="shared" si="5"/>
      </c>
      <c r="AJ31" s="140">
        <f t="shared" si="6"/>
      </c>
      <c r="AK31" s="140">
        <f t="shared" si="7"/>
      </c>
      <c r="AL31" s="140">
        <f t="shared" si="8"/>
      </c>
      <c r="AM31" s="140">
        <f t="shared" si="9"/>
      </c>
      <c r="AN31" s="140">
        <f t="shared" si="10"/>
      </c>
      <c r="AO31" s="140">
        <f t="shared" si="11"/>
      </c>
      <c r="AP31" s="140">
        <f t="shared" si="12"/>
      </c>
      <c r="AQ31" s="140">
        <f t="shared" si="13"/>
      </c>
      <c r="AR31" s="140">
        <f t="shared" si="14"/>
      </c>
      <c r="AS31" s="140">
        <f t="shared" si="15"/>
      </c>
      <c r="AT31" s="140">
        <f t="shared" si="16"/>
      </c>
      <c r="AU31" s="141">
        <f t="shared" si="17"/>
      </c>
    </row>
    <row r="32" spans="1:47" ht="17.25" customHeight="1">
      <c r="A32" s="142">
        <v>19</v>
      </c>
      <c r="B32" s="143"/>
      <c r="C32" s="143"/>
      <c r="D32" s="143"/>
      <c r="E32" s="144"/>
      <c r="F32" s="145"/>
      <c r="G32" s="146"/>
      <c r="H32" s="146"/>
      <c r="I32" s="146"/>
      <c r="J32" s="146"/>
      <c r="K32" s="147"/>
      <c r="L32" s="148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50"/>
      <c r="AD32" s="151">
        <f t="shared" si="0"/>
      </c>
      <c r="AE32" s="140">
        <f t="shared" si="1"/>
      </c>
      <c r="AF32" s="140">
        <f t="shared" si="2"/>
      </c>
      <c r="AG32" s="140">
        <f t="shared" si="3"/>
      </c>
      <c r="AH32" s="140">
        <f t="shared" si="4"/>
      </c>
      <c r="AI32" s="140">
        <f t="shared" si="5"/>
      </c>
      <c r="AJ32" s="140">
        <f t="shared" si="6"/>
      </c>
      <c r="AK32" s="140">
        <f t="shared" si="7"/>
      </c>
      <c r="AL32" s="140">
        <f t="shared" si="8"/>
      </c>
      <c r="AM32" s="140">
        <f t="shared" si="9"/>
      </c>
      <c r="AN32" s="140">
        <f t="shared" si="10"/>
      </c>
      <c r="AO32" s="140">
        <f t="shared" si="11"/>
      </c>
      <c r="AP32" s="140">
        <f t="shared" si="12"/>
      </c>
      <c r="AQ32" s="140">
        <f t="shared" si="13"/>
      </c>
      <c r="AR32" s="140">
        <f t="shared" si="14"/>
      </c>
      <c r="AS32" s="140">
        <f t="shared" si="15"/>
      </c>
      <c r="AT32" s="140">
        <f t="shared" si="16"/>
      </c>
      <c r="AU32" s="141">
        <f t="shared" si="17"/>
      </c>
    </row>
    <row r="33" spans="1:47" ht="17.25" customHeight="1">
      <c r="A33" s="142">
        <v>20</v>
      </c>
      <c r="B33" s="143"/>
      <c r="C33" s="143"/>
      <c r="D33" s="143"/>
      <c r="E33" s="144"/>
      <c r="F33" s="145"/>
      <c r="G33" s="146"/>
      <c r="H33" s="146"/>
      <c r="I33" s="146"/>
      <c r="J33" s="146"/>
      <c r="K33" s="147"/>
      <c r="L33" s="148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50"/>
      <c r="AD33" s="151">
        <f t="shared" si="0"/>
      </c>
      <c r="AE33" s="140">
        <f t="shared" si="1"/>
      </c>
      <c r="AF33" s="140">
        <f t="shared" si="2"/>
      </c>
      <c r="AG33" s="140">
        <f t="shared" si="3"/>
      </c>
      <c r="AH33" s="140">
        <f t="shared" si="4"/>
      </c>
      <c r="AI33" s="140">
        <f t="shared" si="5"/>
      </c>
      <c r="AJ33" s="140">
        <f t="shared" si="6"/>
      </c>
      <c r="AK33" s="140">
        <f t="shared" si="7"/>
      </c>
      <c r="AL33" s="140">
        <f t="shared" si="8"/>
      </c>
      <c r="AM33" s="140">
        <f t="shared" si="9"/>
      </c>
      <c r="AN33" s="140">
        <f t="shared" si="10"/>
      </c>
      <c r="AO33" s="140">
        <f t="shared" si="11"/>
      </c>
      <c r="AP33" s="140">
        <f t="shared" si="12"/>
      </c>
      <c r="AQ33" s="140">
        <f t="shared" si="13"/>
      </c>
      <c r="AR33" s="140">
        <f t="shared" si="14"/>
      </c>
      <c r="AS33" s="140">
        <f t="shared" si="15"/>
      </c>
      <c r="AT33" s="140">
        <f t="shared" si="16"/>
      </c>
      <c r="AU33" s="141">
        <f t="shared" si="17"/>
      </c>
    </row>
    <row r="34" spans="1:47" ht="17.25" customHeight="1">
      <c r="A34" s="142">
        <v>21</v>
      </c>
      <c r="B34" s="143"/>
      <c r="C34" s="143"/>
      <c r="D34" s="143"/>
      <c r="E34" s="144"/>
      <c r="F34" s="145"/>
      <c r="G34" s="146"/>
      <c r="H34" s="146"/>
      <c r="I34" s="146"/>
      <c r="J34" s="146"/>
      <c r="K34" s="147"/>
      <c r="L34" s="148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50"/>
      <c r="AD34" s="151">
        <f t="shared" si="0"/>
      </c>
      <c r="AE34" s="140">
        <f t="shared" si="1"/>
      </c>
      <c r="AF34" s="140">
        <f t="shared" si="2"/>
      </c>
      <c r="AG34" s="140">
        <f t="shared" si="3"/>
      </c>
      <c r="AH34" s="140">
        <f t="shared" si="4"/>
      </c>
      <c r="AI34" s="140">
        <f t="shared" si="5"/>
      </c>
      <c r="AJ34" s="140">
        <f t="shared" si="6"/>
      </c>
      <c r="AK34" s="140">
        <f t="shared" si="7"/>
      </c>
      <c r="AL34" s="140">
        <f t="shared" si="8"/>
      </c>
      <c r="AM34" s="140">
        <f t="shared" si="9"/>
      </c>
      <c r="AN34" s="140">
        <f t="shared" si="10"/>
      </c>
      <c r="AO34" s="140">
        <f t="shared" si="11"/>
      </c>
      <c r="AP34" s="140">
        <f t="shared" si="12"/>
      </c>
      <c r="AQ34" s="140">
        <f t="shared" si="13"/>
      </c>
      <c r="AR34" s="140">
        <f t="shared" si="14"/>
      </c>
      <c r="AS34" s="140">
        <f t="shared" si="15"/>
      </c>
      <c r="AT34" s="140">
        <f t="shared" si="16"/>
      </c>
      <c r="AU34" s="141">
        <f t="shared" si="17"/>
      </c>
    </row>
    <row r="35" spans="1:47" ht="17.25" customHeight="1">
      <c r="A35" s="142">
        <v>22</v>
      </c>
      <c r="B35" s="143"/>
      <c r="C35" s="143"/>
      <c r="D35" s="143"/>
      <c r="E35" s="144"/>
      <c r="F35" s="145"/>
      <c r="G35" s="146"/>
      <c r="H35" s="146"/>
      <c r="I35" s="146"/>
      <c r="J35" s="146"/>
      <c r="K35" s="147"/>
      <c r="L35" s="148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50"/>
      <c r="AD35" s="151">
        <f t="shared" si="0"/>
      </c>
      <c r="AE35" s="140">
        <f t="shared" si="1"/>
      </c>
      <c r="AF35" s="140">
        <f t="shared" si="2"/>
      </c>
      <c r="AG35" s="140">
        <f t="shared" si="3"/>
      </c>
      <c r="AH35" s="140">
        <f t="shared" si="4"/>
      </c>
      <c r="AI35" s="140">
        <f t="shared" si="5"/>
      </c>
      <c r="AJ35" s="140">
        <f t="shared" si="6"/>
      </c>
      <c r="AK35" s="140">
        <f t="shared" si="7"/>
      </c>
      <c r="AL35" s="140">
        <f t="shared" si="8"/>
      </c>
      <c r="AM35" s="140">
        <f t="shared" si="9"/>
      </c>
      <c r="AN35" s="140">
        <f t="shared" si="10"/>
      </c>
      <c r="AO35" s="140">
        <f t="shared" si="11"/>
      </c>
      <c r="AP35" s="140">
        <f t="shared" si="12"/>
      </c>
      <c r="AQ35" s="140">
        <f t="shared" si="13"/>
      </c>
      <c r="AR35" s="140">
        <f t="shared" si="14"/>
      </c>
      <c r="AS35" s="140">
        <f t="shared" si="15"/>
      </c>
      <c r="AT35" s="140">
        <f t="shared" si="16"/>
      </c>
      <c r="AU35" s="141">
        <f t="shared" si="17"/>
      </c>
    </row>
    <row r="36" spans="1:47" ht="17.25" customHeight="1">
      <c r="A36" s="142">
        <v>23</v>
      </c>
      <c r="B36" s="143"/>
      <c r="C36" s="143"/>
      <c r="D36" s="143"/>
      <c r="E36" s="144"/>
      <c r="F36" s="145"/>
      <c r="G36" s="146"/>
      <c r="H36" s="146"/>
      <c r="I36" s="146"/>
      <c r="J36" s="146"/>
      <c r="K36" s="147"/>
      <c r="L36" s="148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50"/>
      <c r="AD36" s="151">
        <f t="shared" si="0"/>
      </c>
      <c r="AE36" s="140">
        <f t="shared" si="1"/>
      </c>
      <c r="AF36" s="140">
        <f t="shared" si="2"/>
      </c>
      <c r="AG36" s="140">
        <f t="shared" si="3"/>
      </c>
      <c r="AH36" s="140">
        <f t="shared" si="4"/>
      </c>
      <c r="AI36" s="140">
        <f t="shared" si="5"/>
      </c>
      <c r="AJ36" s="140">
        <f t="shared" si="6"/>
      </c>
      <c r="AK36" s="140">
        <f t="shared" si="7"/>
      </c>
      <c r="AL36" s="140">
        <f t="shared" si="8"/>
      </c>
      <c r="AM36" s="140">
        <f t="shared" si="9"/>
      </c>
      <c r="AN36" s="140">
        <f t="shared" si="10"/>
      </c>
      <c r="AO36" s="140">
        <f t="shared" si="11"/>
      </c>
      <c r="AP36" s="140">
        <f t="shared" si="12"/>
      </c>
      <c r="AQ36" s="140">
        <f t="shared" si="13"/>
      </c>
      <c r="AR36" s="140">
        <f t="shared" si="14"/>
      </c>
      <c r="AS36" s="140">
        <f t="shared" si="15"/>
      </c>
      <c r="AT36" s="140">
        <f t="shared" si="16"/>
      </c>
      <c r="AU36" s="141">
        <f t="shared" si="17"/>
      </c>
    </row>
    <row r="37" spans="1:47" ht="17.25" customHeight="1">
      <c r="A37" s="142">
        <v>24</v>
      </c>
      <c r="B37" s="143"/>
      <c r="C37" s="143"/>
      <c r="D37" s="143"/>
      <c r="E37" s="144"/>
      <c r="F37" s="145"/>
      <c r="G37" s="146"/>
      <c r="H37" s="146"/>
      <c r="I37" s="146"/>
      <c r="J37" s="146"/>
      <c r="K37" s="147"/>
      <c r="L37" s="148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50"/>
      <c r="AD37" s="151">
        <f t="shared" si="0"/>
      </c>
      <c r="AE37" s="140">
        <f t="shared" si="1"/>
      </c>
      <c r="AF37" s="140">
        <f t="shared" si="2"/>
      </c>
      <c r="AG37" s="140">
        <f t="shared" si="3"/>
      </c>
      <c r="AH37" s="140">
        <f t="shared" si="4"/>
      </c>
      <c r="AI37" s="140">
        <f t="shared" si="5"/>
      </c>
      <c r="AJ37" s="140">
        <f t="shared" si="6"/>
      </c>
      <c r="AK37" s="140">
        <f t="shared" si="7"/>
      </c>
      <c r="AL37" s="140">
        <f t="shared" si="8"/>
      </c>
      <c r="AM37" s="140">
        <f t="shared" si="9"/>
      </c>
      <c r="AN37" s="140">
        <f t="shared" si="10"/>
      </c>
      <c r="AO37" s="140">
        <f t="shared" si="11"/>
      </c>
      <c r="AP37" s="140">
        <f t="shared" si="12"/>
      </c>
      <c r="AQ37" s="140">
        <f t="shared" si="13"/>
      </c>
      <c r="AR37" s="140">
        <f t="shared" si="14"/>
      </c>
      <c r="AS37" s="140">
        <f t="shared" si="15"/>
      </c>
      <c r="AT37" s="140">
        <f t="shared" si="16"/>
      </c>
      <c r="AU37" s="141">
        <f t="shared" si="17"/>
      </c>
    </row>
    <row r="38" spans="1:47" ht="17.25" customHeight="1">
      <c r="A38" s="142">
        <v>25</v>
      </c>
      <c r="B38" s="143"/>
      <c r="C38" s="143"/>
      <c r="D38" s="143"/>
      <c r="E38" s="144"/>
      <c r="F38" s="145"/>
      <c r="G38" s="146"/>
      <c r="H38" s="146"/>
      <c r="I38" s="146"/>
      <c r="J38" s="146"/>
      <c r="K38" s="147"/>
      <c r="L38" s="148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50"/>
      <c r="AD38" s="151">
        <f t="shared" si="0"/>
      </c>
      <c r="AE38" s="140">
        <f t="shared" si="1"/>
      </c>
      <c r="AF38" s="140">
        <f t="shared" si="2"/>
      </c>
      <c r="AG38" s="140">
        <f t="shared" si="3"/>
      </c>
      <c r="AH38" s="140">
        <f t="shared" si="4"/>
      </c>
      <c r="AI38" s="140">
        <f t="shared" si="5"/>
      </c>
      <c r="AJ38" s="140">
        <f t="shared" si="6"/>
      </c>
      <c r="AK38" s="140">
        <f t="shared" si="7"/>
      </c>
      <c r="AL38" s="140">
        <f t="shared" si="8"/>
      </c>
      <c r="AM38" s="140">
        <f t="shared" si="9"/>
      </c>
      <c r="AN38" s="140">
        <f t="shared" si="10"/>
      </c>
      <c r="AO38" s="140">
        <f t="shared" si="11"/>
      </c>
      <c r="AP38" s="140">
        <f t="shared" si="12"/>
      </c>
      <c r="AQ38" s="140">
        <f t="shared" si="13"/>
      </c>
      <c r="AR38" s="140">
        <f t="shared" si="14"/>
      </c>
      <c r="AS38" s="140">
        <f t="shared" si="15"/>
      </c>
      <c r="AT38" s="140">
        <f t="shared" si="16"/>
      </c>
      <c r="AU38" s="141">
        <f t="shared" si="17"/>
      </c>
    </row>
    <row r="39" spans="1:47" ht="17.25" customHeight="1">
      <c r="A39" s="142">
        <v>26</v>
      </c>
      <c r="B39" s="143"/>
      <c r="C39" s="143"/>
      <c r="D39" s="143"/>
      <c r="E39" s="144"/>
      <c r="F39" s="145"/>
      <c r="G39" s="146"/>
      <c r="H39" s="146"/>
      <c r="I39" s="146"/>
      <c r="J39" s="146"/>
      <c r="K39" s="147"/>
      <c r="L39" s="148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50"/>
      <c r="AD39" s="151">
        <f t="shared" si="0"/>
      </c>
      <c r="AE39" s="140">
        <f t="shared" si="1"/>
      </c>
      <c r="AF39" s="140">
        <f t="shared" si="2"/>
      </c>
      <c r="AG39" s="140">
        <f t="shared" si="3"/>
      </c>
      <c r="AH39" s="140">
        <f t="shared" si="4"/>
      </c>
      <c r="AI39" s="140">
        <f t="shared" si="5"/>
      </c>
      <c r="AJ39" s="140">
        <f t="shared" si="6"/>
      </c>
      <c r="AK39" s="140">
        <f t="shared" si="7"/>
      </c>
      <c r="AL39" s="140">
        <f t="shared" si="8"/>
      </c>
      <c r="AM39" s="140">
        <f t="shared" si="9"/>
      </c>
      <c r="AN39" s="140">
        <f t="shared" si="10"/>
      </c>
      <c r="AO39" s="140">
        <f t="shared" si="11"/>
      </c>
      <c r="AP39" s="140">
        <f t="shared" si="12"/>
      </c>
      <c r="AQ39" s="140">
        <f t="shared" si="13"/>
      </c>
      <c r="AR39" s="140">
        <f t="shared" si="14"/>
      </c>
      <c r="AS39" s="140">
        <f t="shared" si="15"/>
      </c>
      <c r="AT39" s="140">
        <f t="shared" si="16"/>
      </c>
      <c r="AU39" s="141">
        <f t="shared" si="17"/>
      </c>
    </row>
    <row r="40" spans="1:47" ht="17.25" customHeight="1">
      <c r="A40" s="142">
        <v>27</v>
      </c>
      <c r="B40" s="143"/>
      <c r="C40" s="143"/>
      <c r="D40" s="143"/>
      <c r="E40" s="144"/>
      <c r="F40" s="145"/>
      <c r="G40" s="146"/>
      <c r="H40" s="146"/>
      <c r="I40" s="146"/>
      <c r="J40" s="146"/>
      <c r="K40" s="147"/>
      <c r="L40" s="148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50"/>
      <c r="AD40" s="151">
        <f t="shared" si="0"/>
      </c>
      <c r="AE40" s="140">
        <f t="shared" si="1"/>
      </c>
      <c r="AF40" s="140">
        <f t="shared" si="2"/>
      </c>
      <c r="AG40" s="140">
        <f t="shared" si="3"/>
      </c>
      <c r="AH40" s="140">
        <f t="shared" si="4"/>
      </c>
      <c r="AI40" s="140">
        <f t="shared" si="5"/>
      </c>
      <c r="AJ40" s="140">
        <f t="shared" si="6"/>
      </c>
      <c r="AK40" s="140">
        <f t="shared" si="7"/>
      </c>
      <c r="AL40" s="140">
        <f t="shared" si="8"/>
      </c>
      <c r="AM40" s="140">
        <f t="shared" si="9"/>
      </c>
      <c r="AN40" s="140">
        <f t="shared" si="10"/>
      </c>
      <c r="AO40" s="140">
        <f t="shared" si="11"/>
      </c>
      <c r="AP40" s="140">
        <f t="shared" si="12"/>
      </c>
      <c r="AQ40" s="140">
        <f t="shared" si="13"/>
      </c>
      <c r="AR40" s="140">
        <f t="shared" si="14"/>
      </c>
      <c r="AS40" s="140">
        <f t="shared" si="15"/>
      </c>
      <c r="AT40" s="140">
        <f t="shared" si="16"/>
      </c>
      <c r="AU40" s="141">
        <f t="shared" si="17"/>
      </c>
    </row>
    <row r="41" spans="1:47" ht="17.25" customHeight="1">
      <c r="A41" s="142">
        <v>28</v>
      </c>
      <c r="B41" s="143"/>
      <c r="C41" s="143"/>
      <c r="D41" s="143"/>
      <c r="E41" s="144"/>
      <c r="F41" s="145"/>
      <c r="G41" s="146"/>
      <c r="H41" s="146"/>
      <c r="I41" s="146"/>
      <c r="J41" s="146"/>
      <c r="K41" s="147"/>
      <c r="L41" s="148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50"/>
      <c r="AD41" s="151">
        <f t="shared" si="0"/>
      </c>
      <c r="AE41" s="140">
        <f t="shared" si="1"/>
      </c>
      <c r="AF41" s="140">
        <f t="shared" si="2"/>
      </c>
      <c r="AG41" s="140">
        <f t="shared" si="3"/>
      </c>
      <c r="AH41" s="140">
        <f t="shared" si="4"/>
      </c>
      <c r="AI41" s="140">
        <f t="shared" si="5"/>
      </c>
      <c r="AJ41" s="140">
        <f t="shared" si="6"/>
      </c>
      <c r="AK41" s="140">
        <f t="shared" si="7"/>
      </c>
      <c r="AL41" s="140">
        <f t="shared" si="8"/>
      </c>
      <c r="AM41" s="140">
        <f t="shared" si="9"/>
      </c>
      <c r="AN41" s="140">
        <f t="shared" si="10"/>
      </c>
      <c r="AO41" s="140">
        <f t="shared" si="11"/>
      </c>
      <c r="AP41" s="140">
        <f t="shared" si="12"/>
      </c>
      <c r="AQ41" s="140">
        <f t="shared" si="13"/>
      </c>
      <c r="AR41" s="140">
        <f t="shared" si="14"/>
      </c>
      <c r="AS41" s="140">
        <f t="shared" si="15"/>
      </c>
      <c r="AT41" s="140">
        <f t="shared" si="16"/>
      </c>
      <c r="AU41" s="141">
        <f t="shared" si="17"/>
      </c>
    </row>
    <row r="42" spans="1:47" ht="17.25" customHeight="1">
      <c r="A42" s="142">
        <v>29</v>
      </c>
      <c r="B42" s="143"/>
      <c r="C42" s="143"/>
      <c r="D42" s="143"/>
      <c r="E42" s="144"/>
      <c r="F42" s="145"/>
      <c r="G42" s="146"/>
      <c r="H42" s="146"/>
      <c r="I42" s="146"/>
      <c r="J42" s="146"/>
      <c r="K42" s="147"/>
      <c r="L42" s="148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50"/>
      <c r="AD42" s="151">
        <f t="shared" si="0"/>
      </c>
      <c r="AE42" s="140">
        <f t="shared" si="1"/>
      </c>
      <c r="AF42" s="140">
        <f t="shared" si="2"/>
      </c>
      <c r="AG42" s="140">
        <f t="shared" si="3"/>
      </c>
      <c r="AH42" s="140">
        <f t="shared" si="4"/>
      </c>
      <c r="AI42" s="140">
        <f t="shared" si="5"/>
      </c>
      <c r="AJ42" s="140">
        <f t="shared" si="6"/>
      </c>
      <c r="AK42" s="140">
        <f t="shared" si="7"/>
      </c>
      <c r="AL42" s="140">
        <f t="shared" si="8"/>
      </c>
      <c r="AM42" s="140">
        <f t="shared" si="9"/>
      </c>
      <c r="AN42" s="140">
        <f t="shared" si="10"/>
      </c>
      <c r="AO42" s="140">
        <f t="shared" si="11"/>
      </c>
      <c r="AP42" s="140">
        <f t="shared" si="12"/>
      </c>
      <c r="AQ42" s="140">
        <f t="shared" si="13"/>
      </c>
      <c r="AR42" s="140">
        <f t="shared" si="14"/>
      </c>
      <c r="AS42" s="140">
        <f t="shared" si="15"/>
      </c>
      <c r="AT42" s="140">
        <f t="shared" si="16"/>
      </c>
      <c r="AU42" s="141">
        <f t="shared" si="17"/>
      </c>
    </row>
    <row r="43" spans="1:47" ht="17.25" customHeight="1">
      <c r="A43" s="142">
        <v>30</v>
      </c>
      <c r="B43" s="143"/>
      <c r="C43" s="143"/>
      <c r="D43" s="143"/>
      <c r="E43" s="144"/>
      <c r="F43" s="145"/>
      <c r="G43" s="146"/>
      <c r="H43" s="146"/>
      <c r="I43" s="146"/>
      <c r="J43" s="146"/>
      <c r="K43" s="147"/>
      <c r="L43" s="148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50"/>
      <c r="AD43" s="151">
        <f t="shared" si="0"/>
      </c>
      <c r="AE43" s="140">
        <f t="shared" si="1"/>
      </c>
      <c r="AF43" s="140">
        <f t="shared" si="2"/>
      </c>
      <c r="AG43" s="140">
        <f t="shared" si="3"/>
      </c>
      <c r="AH43" s="140">
        <f t="shared" si="4"/>
      </c>
      <c r="AI43" s="140">
        <f t="shared" si="5"/>
      </c>
      <c r="AJ43" s="140">
        <f t="shared" si="6"/>
      </c>
      <c r="AK43" s="140">
        <f t="shared" si="7"/>
      </c>
      <c r="AL43" s="140">
        <f t="shared" si="8"/>
      </c>
      <c r="AM43" s="140">
        <f t="shared" si="9"/>
      </c>
      <c r="AN43" s="140">
        <f t="shared" si="10"/>
      </c>
      <c r="AO43" s="140">
        <f t="shared" si="11"/>
      </c>
      <c r="AP43" s="140">
        <f t="shared" si="12"/>
      </c>
      <c r="AQ43" s="140">
        <f t="shared" si="13"/>
      </c>
      <c r="AR43" s="140">
        <f t="shared" si="14"/>
      </c>
      <c r="AS43" s="140">
        <f t="shared" si="15"/>
      </c>
      <c r="AT43" s="140">
        <f t="shared" si="16"/>
      </c>
      <c r="AU43" s="141">
        <f t="shared" si="17"/>
      </c>
    </row>
    <row r="44" spans="1:47" ht="17.25" customHeight="1">
      <c r="A44" s="126">
        <v>31</v>
      </c>
      <c r="B44" s="127"/>
      <c r="C44" s="127"/>
      <c r="D44" s="127"/>
      <c r="E44" s="128"/>
      <c r="F44" s="129"/>
      <c r="G44" s="130"/>
      <c r="H44" s="130"/>
      <c r="I44" s="130"/>
      <c r="J44" s="130"/>
      <c r="K44" s="131"/>
      <c r="L44" s="132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4"/>
      <c r="AD44" s="135">
        <f t="shared" si="0"/>
      </c>
      <c r="AE44" s="102">
        <f t="shared" si="1"/>
      </c>
      <c r="AF44" s="102">
        <f t="shared" si="2"/>
      </c>
      <c r="AG44" s="102">
        <f t="shared" si="3"/>
      </c>
      <c r="AH44" s="102">
        <f t="shared" si="4"/>
      </c>
      <c r="AI44" s="102">
        <f t="shared" si="5"/>
      </c>
      <c r="AJ44" s="102">
        <f t="shared" si="6"/>
      </c>
      <c r="AK44" s="102">
        <f t="shared" si="7"/>
      </c>
      <c r="AL44" s="102">
        <f t="shared" si="8"/>
      </c>
      <c r="AM44" s="102">
        <f t="shared" si="9"/>
      </c>
      <c r="AN44" s="102">
        <f t="shared" si="10"/>
      </c>
      <c r="AO44" s="102">
        <f t="shared" si="11"/>
      </c>
      <c r="AP44" s="102">
        <f t="shared" si="12"/>
      </c>
      <c r="AQ44" s="102">
        <f t="shared" si="13"/>
      </c>
      <c r="AR44" s="102">
        <f t="shared" si="14"/>
      </c>
      <c r="AS44" s="102">
        <f t="shared" si="15"/>
      </c>
      <c r="AT44" s="102">
        <f t="shared" si="16"/>
      </c>
      <c r="AU44" s="103">
        <f t="shared" si="17"/>
      </c>
    </row>
    <row r="45" spans="1:47" ht="17.25" customHeight="1">
      <c r="A45" s="104" t="s">
        <v>100</v>
      </c>
      <c r="B45" s="105"/>
      <c r="C45" s="105"/>
      <c r="D45" s="105"/>
      <c r="E45" s="106"/>
      <c r="F45" s="136" t="e">
        <f>AVERAGE(F14:K44)</f>
        <v>#DIV/0!</v>
      </c>
      <c r="G45" s="137"/>
      <c r="H45" s="137"/>
      <c r="I45" s="137"/>
      <c r="J45" s="137"/>
      <c r="K45" s="138"/>
      <c r="L45" s="139" t="e">
        <f>AVERAGE(L14:Q44)</f>
        <v>#DIV/0!</v>
      </c>
      <c r="M45" s="116"/>
      <c r="N45" s="116"/>
      <c r="O45" s="116"/>
      <c r="P45" s="116"/>
      <c r="Q45" s="116"/>
      <c r="R45" s="116" t="e">
        <f>AVERAGE(R14:W44)</f>
        <v>#DIV/0!</v>
      </c>
      <c r="S45" s="116"/>
      <c r="T45" s="116"/>
      <c r="U45" s="116"/>
      <c r="V45" s="116"/>
      <c r="W45" s="116"/>
      <c r="X45" s="116" t="e">
        <f>AVERAGE(X14:AC44)</f>
        <v>#DIV/0!</v>
      </c>
      <c r="Y45" s="116"/>
      <c r="Z45" s="116"/>
      <c r="AA45" s="116"/>
      <c r="AB45" s="116"/>
      <c r="AC45" s="117"/>
      <c r="AD45" s="118" t="e">
        <f>AVERAGE(AD14:AD44)</f>
        <v>#DIV/0!</v>
      </c>
      <c r="AE45" s="116"/>
      <c r="AF45" s="116"/>
      <c r="AG45" s="116"/>
      <c r="AH45" s="116"/>
      <c r="AI45" s="116"/>
      <c r="AJ45" s="116" t="e">
        <f>AVERAGE(AJ14:AJ44)</f>
        <v>#DIV/0!</v>
      </c>
      <c r="AK45" s="116"/>
      <c r="AL45" s="116"/>
      <c r="AM45" s="116"/>
      <c r="AN45" s="116"/>
      <c r="AO45" s="116"/>
      <c r="AP45" s="116" t="e">
        <f>AVERAGE(AP14:AP44)</f>
        <v>#DIV/0!</v>
      </c>
      <c r="AQ45" s="116"/>
      <c r="AR45" s="116"/>
      <c r="AS45" s="116"/>
      <c r="AT45" s="116"/>
      <c r="AU45" s="117"/>
    </row>
    <row r="46" spans="1:47" ht="17.25" customHeight="1">
      <c r="A46" s="109" t="s">
        <v>101</v>
      </c>
      <c r="B46" s="110"/>
      <c r="C46" s="110"/>
      <c r="D46" s="110"/>
      <c r="E46" s="111"/>
      <c r="F46" s="112">
        <f>MAX(F14:K44)</f>
        <v>0</v>
      </c>
      <c r="G46" s="113"/>
      <c r="H46" s="113"/>
      <c r="I46" s="113"/>
      <c r="J46" s="113"/>
      <c r="K46" s="114"/>
      <c r="L46" s="115">
        <f>MAX(L14:Q44)</f>
        <v>0</v>
      </c>
      <c r="M46" s="99"/>
      <c r="N46" s="99"/>
      <c r="O46" s="99"/>
      <c r="P46" s="99"/>
      <c r="Q46" s="99"/>
      <c r="R46" s="99">
        <f>MAX(R14:W44)</f>
        <v>0</v>
      </c>
      <c r="S46" s="99"/>
      <c r="T46" s="99"/>
      <c r="U46" s="99"/>
      <c r="V46" s="99"/>
      <c r="W46" s="99"/>
      <c r="X46" s="99">
        <f>MAX(X14:AC44)</f>
        <v>0</v>
      </c>
      <c r="Y46" s="99"/>
      <c r="Z46" s="99"/>
      <c r="AA46" s="99"/>
      <c r="AB46" s="99"/>
      <c r="AC46" s="100"/>
      <c r="AD46" s="101">
        <f>MAX(AD14:AD44)</f>
        <v>0</v>
      </c>
      <c r="AE46" s="99"/>
      <c r="AF46" s="99"/>
      <c r="AG46" s="99"/>
      <c r="AH46" s="99"/>
      <c r="AI46" s="99"/>
      <c r="AJ46" s="99">
        <f>MAX(AJ14:AJ44)</f>
        <v>0</v>
      </c>
      <c r="AK46" s="99"/>
      <c r="AL46" s="99"/>
      <c r="AM46" s="99"/>
      <c r="AN46" s="99"/>
      <c r="AO46" s="99"/>
      <c r="AP46" s="99">
        <f>MAX(AP14:AP44)</f>
        <v>0</v>
      </c>
      <c r="AQ46" s="99"/>
      <c r="AR46" s="99"/>
      <c r="AS46" s="99"/>
      <c r="AT46" s="99"/>
      <c r="AU46" s="100"/>
    </row>
    <row r="47" spans="1:47" ht="17.25" customHeight="1">
      <c r="A47" s="119" t="s">
        <v>102</v>
      </c>
      <c r="B47" s="120"/>
      <c r="C47" s="120"/>
      <c r="D47" s="120"/>
      <c r="E47" s="121"/>
      <c r="F47" s="122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4"/>
      <c r="AD47" s="125" t="e">
        <f>L10*AD45</f>
        <v>#DIV/0!</v>
      </c>
      <c r="AE47" s="107"/>
      <c r="AF47" s="107"/>
      <c r="AG47" s="107"/>
      <c r="AH47" s="107"/>
      <c r="AI47" s="107"/>
      <c r="AJ47" s="107" t="e">
        <f>L10*AJ45</f>
        <v>#DIV/0!</v>
      </c>
      <c r="AK47" s="107"/>
      <c r="AL47" s="107"/>
      <c r="AM47" s="107"/>
      <c r="AN47" s="107"/>
      <c r="AO47" s="107"/>
      <c r="AP47" s="107" t="e">
        <f>L10*AP45</f>
        <v>#DIV/0!</v>
      </c>
      <c r="AQ47" s="107"/>
      <c r="AR47" s="107"/>
      <c r="AS47" s="107"/>
      <c r="AT47" s="107"/>
      <c r="AU47" s="108"/>
    </row>
  </sheetData>
  <sheetProtection sheet="1"/>
  <mergeCells count="295">
    <mergeCell ref="AM1:AU1"/>
    <mergeCell ref="A2:AU2"/>
    <mergeCell ref="A4:I4"/>
    <mergeCell ref="A6:K6"/>
    <mergeCell ref="L6:AC6"/>
    <mergeCell ref="A7:F9"/>
    <mergeCell ref="G7:K7"/>
    <mergeCell ref="L7:AC7"/>
    <mergeCell ref="G8:K8"/>
    <mergeCell ref="L8:AC8"/>
    <mergeCell ref="G9:K9"/>
    <mergeCell ref="L9:AC9"/>
    <mergeCell ref="A10:K10"/>
    <mergeCell ref="L10:R10"/>
    <mergeCell ref="S10:W10"/>
    <mergeCell ref="X10:AC10"/>
    <mergeCell ref="A12:E13"/>
    <mergeCell ref="F12:K13"/>
    <mergeCell ref="L12:AC12"/>
    <mergeCell ref="AD12:AU12"/>
    <mergeCell ref="L13:Q13"/>
    <mergeCell ref="R13:W13"/>
    <mergeCell ref="X13:AC13"/>
    <mergeCell ref="AD13:AI13"/>
    <mergeCell ref="AJ13:AO13"/>
    <mergeCell ref="AP13:AU13"/>
    <mergeCell ref="A14:E14"/>
    <mergeCell ref="F14:K14"/>
    <mergeCell ref="L14:Q14"/>
    <mergeCell ref="R14:W14"/>
    <mergeCell ref="X14:AC14"/>
    <mergeCell ref="AD14:AI14"/>
    <mergeCell ref="AJ14:AO14"/>
    <mergeCell ref="AP14:AU14"/>
    <mergeCell ref="A15:E15"/>
    <mergeCell ref="F15:K15"/>
    <mergeCell ref="L15:Q15"/>
    <mergeCell ref="R15:W15"/>
    <mergeCell ref="X15:AC15"/>
    <mergeCell ref="AD15:AI15"/>
    <mergeCell ref="AJ15:AO15"/>
    <mergeCell ref="AP15:AU15"/>
    <mergeCell ref="A16:E16"/>
    <mergeCell ref="F16:K16"/>
    <mergeCell ref="L16:Q16"/>
    <mergeCell ref="R16:W16"/>
    <mergeCell ref="X16:AC16"/>
    <mergeCell ref="AD16:AI16"/>
    <mergeCell ref="AJ16:AO16"/>
    <mergeCell ref="AP16:AU16"/>
    <mergeCell ref="A17:E17"/>
    <mergeCell ref="F17:K17"/>
    <mergeCell ref="L17:Q17"/>
    <mergeCell ref="R17:W17"/>
    <mergeCell ref="X17:AC17"/>
    <mergeCell ref="AD17:AI17"/>
    <mergeCell ref="AJ17:AO17"/>
    <mergeCell ref="AP17:AU17"/>
    <mergeCell ref="A18:E18"/>
    <mergeCell ref="F18:K18"/>
    <mergeCell ref="L18:Q18"/>
    <mergeCell ref="R18:W18"/>
    <mergeCell ref="X18:AC18"/>
    <mergeCell ref="AD18:AI18"/>
    <mergeCell ref="AJ18:AO18"/>
    <mergeCell ref="AP18:AU18"/>
    <mergeCell ref="A19:E19"/>
    <mergeCell ref="F19:K19"/>
    <mergeCell ref="L19:Q19"/>
    <mergeCell ref="R19:W19"/>
    <mergeCell ref="X19:AC19"/>
    <mergeCell ref="AD19:AI19"/>
    <mergeCell ref="AJ19:AO19"/>
    <mergeCell ref="AP19:AU19"/>
    <mergeCell ref="A20:E20"/>
    <mergeCell ref="F20:K20"/>
    <mergeCell ref="L20:Q20"/>
    <mergeCell ref="R20:W20"/>
    <mergeCell ref="X20:AC20"/>
    <mergeCell ref="AD20:AI20"/>
    <mergeCell ref="AJ20:AO20"/>
    <mergeCell ref="AP20:AU20"/>
    <mergeCell ref="A21:E21"/>
    <mergeCell ref="F21:K21"/>
    <mergeCell ref="L21:Q21"/>
    <mergeCell ref="R21:W21"/>
    <mergeCell ref="X21:AC21"/>
    <mergeCell ref="AD21:AI21"/>
    <mergeCell ref="AJ21:AO21"/>
    <mergeCell ref="AP21:AU21"/>
    <mergeCell ref="A22:E22"/>
    <mergeCell ref="F22:K22"/>
    <mergeCell ref="L22:Q22"/>
    <mergeCell ref="R22:W22"/>
    <mergeCell ref="X22:AC22"/>
    <mergeCell ref="AD22:AI22"/>
    <mergeCell ref="AJ22:AO22"/>
    <mergeCell ref="AP22:AU22"/>
    <mergeCell ref="A23:E23"/>
    <mergeCell ref="F23:K23"/>
    <mergeCell ref="L23:Q23"/>
    <mergeCell ref="R23:W23"/>
    <mergeCell ref="X23:AC23"/>
    <mergeCell ref="AD23:AI23"/>
    <mergeCell ref="AJ23:AO23"/>
    <mergeCell ref="AP23:AU23"/>
    <mergeCell ref="A24:E24"/>
    <mergeCell ref="F24:K24"/>
    <mergeCell ref="L24:Q24"/>
    <mergeCell ref="R24:W24"/>
    <mergeCell ref="X24:AC24"/>
    <mergeCell ref="AD24:AI24"/>
    <mergeCell ref="AJ24:AO24"/>
    <mergeCell ref="AP24:AU24"/>
    <mergeCell ref="A25:E25"/>
    <mergeCell ref="F25:K25"/>
    <mergeCell ref="L25:Q25"/>
    <mergeCell ref="R25:W25"/>
    <mergeCell ref="X25:AC25"/>
    <mergeCell ref="AD25:AI25"/>
    <mergeCell ref="AJ25:AO25"/>
    <mergeCell ref="AP25:AU25"/>
    <mergeCell ref="A26:E26"/>
    <mergeCell ref="F26:K26"/>
    <mergeCell ref="L26:Q26"/>
    <mergeCell ref="R26:W26"/>
    <mergeCell ref="X26:AC26"/>
    <mergeCell ref="AD26:AI26"/>
    <mergeCell ref="AJ26:AO26"/>
    <mergeCell ref="AP26:AU26"/>
    <mergeCell ref="A27:E27"/>
    <mergeCell ref="F27:K27"/>
    <mergeCell ref="L27:Q27"/>
    <mergeCell ref="R27:W27"/>
    <mergeCell ref="X27:AC27"/>
    <mergeCell ref="AD27:AI27"/>
    <mergeCell ref="AJ27:AO27"/>
    <mergeCell ref="AP27:AU27"/>
    <mergeCell ref="A28:E28"/>
    <mergeCell ref="F28:K28"/>
    <mergeCell ref="L28:Q28"/>
    <mergeCell ref="R28:W28"/>
    <mergeCell ref="X28:AC28"/>
    <mergeCell ref="AD28:AI28"/>
    <mergeCell ref="AJ28:AO28"/>
    <mergeCell ref="AP28:AU28"/>
    <mergeCell ref="A29:E29"/>
    <mergeCell ref="F29:K29"/>
    <mergeCell ref="L29:Q29"/>
    <mergeCell ref="R29:W29"/>
    <mergeCell ref="X29:AC29"/>
    <mergeCell ref="AD29:AI29"/>
    <mergeCell ref="AJ29:AO29"/>
    <mergeCell ref="AP29:AU29"/>
    <mergeCell ref="A30:E30"/>
    <mergeCell ref="F30:K30"/>
    <mergeCell ref="L30:Q30"/>
    <mergeCell ref="R30:W30"/>
    <mergeCell ref="X30:AC30"/>
    <mergeCell ref="AD30:AI30"/>
    <mergeCell ref="AJ30:AO30"/>
    <mergeCell ref="AP30:AU30"/>
    <mergeCell ref="A31:E31"/>
    <mergeCell ref="F31:K31"/>
    <mergeCell ref="L31:Q31"/>
    <mergeCell ref="R31:W31"/>
    <mergeCell ref="X31:AC31"/>
    <mergeCell ref="AD31:AI31"/>
    <mergeCell ref="AJ31:AO31"/>
    <mergeCell ref="AP31:AU31"/>
    <mergeCell ref="A32:E32"/>
    <mergeCell ref="F32:K32"/>
    <mergeCell ref="L32:Q32"/>
    <mergeCell ref="R32:W32"/>
    <mergeCell ref="X32:AC32"/>
    <mergeCell ref="AD32:AI32"/>
    <mergeCell ref="AJ32:AO32"/>
    <mergeCell ref="AP32:AU32"/>
    <mergeCell ref="A33:E33"/>
    <mergeCell ref="F33:K33"/>
    <mergeCell ref="L33:Q33"/>
    <mergeCell ref="R33:W33"/>
    <mergeCell ref="X33:AC33"/>
    <mergeCell ref="AD33:AI33"/>
    <mergeCell ref="AJ33:AO33"/>
    <mergeCell ref="AP33:AU33"/>
    <mergeCell ref="A34:E34"/>
    <mergeCell ref="F34:K34"/>
    <mergeCell ref="L34:Q34"/>
    <mergeCell ref="R34:W34"/>
    <mergeCell ref="X34:AC34"/>
    <mergeCell ref="AD34:AI34"/>
    <mergeCell ref="AJ34:AO34"/>
    <mergeCell ref="AP34:AU34"/>
    <mergeCell ref="A35:E35"/>
    <mergeCell ref="F35:K35"/>
    <mergeCell ref="L35:Q35"/>
    <mergeCell ref="R35:W35"/>
    <mergeCell ref="X35:AC35"/>
    <mergeCell ref="AD35:AI35"/>
    <mergeCell ref="AJ35:AO35"/>
    <mergeCell ref="AP35:AU35"/>
    <mergeCell ref="A36:E36"/>
    <mergeCell ref="F36:K36"/>
    <mergeCell ref="L36:Q36"/>
    <mergeCell ref="R36:W36"/>
    <mergeCell ref="X36:AC36"/>
    <mergeCell ref="AD36:AI36"/>
    <mergeCell ref="AJ36:AO36"/>
    <mergeCell ref="AP36:AU36"/>
    <mergeCell ref="A37:E37"/>
    <mergeCell ref="F37:K37"/>
    <mergeCell ref="L37:Q37"/>
    <mergeCell ref="R37:W37"/>
    <mergeCell ref="X37:AC37"/>
    <mergeCell ref="AD37:AI37"/>
    <mergeCell ref="AJ37:AO37"/>
    <mergeCell ref="AP37:AU37"/>
    <mergeCell ref="A38:E38"/>
    <mergeCell ref="F38:K38"/>
    <mergeCell ref="L38:Q38"/>
    <mergeCell ref="R38:W38"/>
    <mergeCell ref="X38:AC38"/>
    <mergeCell ref="AD38:AI38"/>
    <mergeCell ref="AJ38:AO38"/>
    <mergeCell ref="AP38:AU38"/>
    <mergeCell ref="A39:E39"/>
    <mergeCell ref="F39:K39"/>
    <mergeCell ref="L39:Q39"/>
    <mergeCell ref="R39:W39"/>
    <mergeCell ref="X39:AC39"/>
    <mergeCell ref="AD39:AI39"/>
    <mergeCell ref="AJ39:AO39"/>
    <mergeCell ref="AP39:AU39"/>
    <mergeCell ref="A40:E40"/>
    <mergeCell ref="F40:K40"/>
    <mergeCell ref="L40:Q40"/>
    <mergeCell ref="R40:W40"/>
    <mergeCell ref="X40:AC40"/>
    <mergeCell ref="AD40:AI40"/>
    <mergeCell ref="AJ40:AO40"/>
    <mergeCell ref="AP40:AU40"/>
    <mergeCell ref="A41:E41"/>
    <mergeCell ref="F41:K41"/>
    <mergeCell ref="L41:Q41"/>
    <mergeCell ref="R41:W41"/>
    <mergeCell ref="X41:AC41"/>
    <mergeCell ref="AD41:AI41"/>
    <mergeCell ref="AJ41:AO41"/>
    <mergeCell ref="AP41:AU41"/>
    <mergeCell ref="A42:E42"/>
    <mergeCell ref="F42:K42"/>
    <mergeCell ref="L42:Q42"/>
    <mergeCell ref="R42:W42"/>
    <mergeCell ref="X42:AC42"/>
    <mergeCell ref="AD42:AI42"/>
    <mergeCell ref="AJ42:AO42"/>
    <mergeCell ref="AP42:AU42"/>
    <mergeCell ref="A43:E43"/>
    <mergeCell ref="F43:K43"/>
    <mergeCell ref="L43:Q43"/>
    <mergeCell ref="R43:W43"/>
    <mergeCell ref="X43:AC43"/>
    <mergeCell ref="AD43:AI43"/>
    <mergeCell ref="AJ43:AO43"/>
    <mergeCell ref="AP43:AU43"/>
    <mergeCell ref="A44:E44"/>
    <mergeCell ref="F44:K44"/>
    <mergeCell ref="L44:Q44"/>
    <mergeCell ref="R44:W44"/>
    <mergeCell ref="X44:AC44"/>
    <mergeCell ref="AD44:AI44"/>
    <mergeCell ref="A45:E45"/>
    <mergeCell ref="F45:K45"/>
    <mergeCell ref="L45:Q45"/>
    <mergeCell ref="R45:W45"/>
    <mergeCell ref="X45:AC45"/>
    <mergeCell ref="AD45:AI45"/>
    <mergeCell ref="AD46:AI46"/>
    <mergeCell ref="AJ44:AO44"/>
    <mergeCell ref="AP44:AU44"/>
    <mergeCell ref="AJ45:AO45"/>
    <mergeCell ref="AP45:AU45"/>
    <mergeCell ref="AJ46:AO46"/>
    <mergeCell ref="AP46:AU46"/>
    <mergeCell ref="A47:E47"/>
    <mergeCell ref="F47:AC47"/>
    <mergeCell ref="AD47:AI47"/>
    <mergeCell ref="AJ47:AO47"/>
    <mergeCell ref="AP47:AU47"/>
    <mergeCell ref="A46:E46"/>
    <mergeCell ref="F46:K46"/>
    <mergeCell ref="L46:Q46"/>
    <mergeCell ref="R46:W46"/>
    <mergeCell ref="X46:AC46"/>
  </mergeCells>
  <printOptions/>
  <pageMargins left="0.7086614173228347" right="0.7086614173228347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U47"/>
  <sheetViews>
    <sheetView zoomScalePageLayoutView="0" workbookViewId="0" topLeftCell="A1">
      <selection activeCell="K50" sqref="K50"/>
    </sheetView>
  </sheetViews>
  <sheetFormatPr defaultColWidth="9.00390625" defaultRowHeight="13.5"/>
  <cols>
    <col min="1" max="48" width="1.875" style="0" customWidth="1"/>
    <col min="49" max="73" width="2.125" style="0" customWidth="1"/>
  </cols>
  <sheetData>
    <row r="1" spans="39:47" ht="13.5">
      <c r="AM1" s="183" t="s">
        <v>79</v>
      </c>
      <c r="AN1" s="183"/>
      <c r="AO1" s="183"/>
      <c r="AP1" s="183"/>
      <c r="AQ1" s="183"/>
      <c r="AR1" s="183"/>
      <c r="AS1" s="183"/>
      <c r="AT1" s="183"/>
      <c r="AU1" s="183"/>
    </row>
    <row r="2" spans="1:47" ht="25.5" customHeight="1">
      <c r="A2" s="66" t="s">
        <v>89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</row>
    <row r="3" spans="1:47" s="23" customFormat="1" ht="10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</row>
    <row r="4" spans="1:47" ht="17.25" customHeight="1">
      <c r="A4" s="184" t="s">
        <v>90</v>
      </c>
      <c r="B4" s="184"/>
      <c r="C4" s="184"/>
      <c r="D4" s="184"/>
      <c r="E4" s="184"/>
      <c r="F4" s="184"/>
      <c r="G4" s="184"/>
      <c r="H4" s="184"/>
      <c r="I4" s="184"/>
      <c r="J4" s="24"/>
      <c r="K4" s="24"/>
      <c r="L4" s="24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</row>
    <row r="5" spans="1:47" ht="6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</row>
    <row r="6" spans="1:47" ht="26.25" customHeight="1">
      <c r="A6" s="164" t="s">
        <v>50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85">
        <f>'表紙'!D6</f>
        <v>0</v>
      </c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7"/>
      <c r="AD6" s="28"/>
      <c r="AE6" s="28"/>
      <c r="AF6" s="28"/>
      <c r="AG6" s="29"/>
      <c r="AH6" s="29"/>
      <c r="AI6" s="29"/>
      <c r="AJ6" s="29"/>
      <c r="AK6" s="29"/>
      <c r="AL6" s="29"/>
      <c r="AM6" s="30"/>
      <c r="AN6" s="30"/>
      <c r="AO6" s="30"/>
      <c r="AP6" s="30"/>
      <c r="AQ6" s="30"/>
      <c r="AR6" s="30"/>
      <c r="AS6" s="30"/>
      <c r="AT6" s="30"/>
      <c r="AU6" s="30"/>
    </row>
    <row r="7" spans="1:47" ht="26.25" customHeight="1">
      <c r="A7" s="181" t="s">
        <v>51</v>
      </c>
      <c r="B7" s="181"/>
      <c r="C7" s="181"/>
      <c r="D7" s="181"/>
      <c r="E7" s="181"/>
      <c r="F7" s="181"/>
      <c r="G7" s="182" t="s">
        <v>91</v>
      </c>
      <c r="H7" s="182"/>
      <c r="I7" s="182"/>
      <c r="J7" s="182"/>
      <c r="K7" s="182"/>
      <c r="L7" s="172">
        <f>'4月'!L7:AC7</f>
        <v>0</v>
      </c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4"/>
      <c r="AD7" s="26"/>
      <c r="AE7" s="26"/>
      <c r="AF7" s="26"/>
      <c r="AG7" s="29"/>
      <c r="AH7" s="29"/>
      <c r="AI7" s="29"/>
      <c r="AJ7" s="29"/>
      <c r="AK7" s="29"/>
      <c r="AL7" s="29"/>
      <c r="AM7" s="30"/>
      <c r="AN7" s="30"/>
      <c r="AO7" s="30"/>
      <c r="AP7" s="30"/>
      <c r="AQ7" s="30"/>
      <c r="AR7" s="30"/>
      <c r="AS7" s="30"/>
      <c r="AT7" s="30"/>
      <c r="AU7" s="30"/>
    </row>
    <row r="8" spans="1:47" ht="26.25" customHeight="1">
      <c r="A8" s="181"/>
      <c r="B8" s="181"/>
      <c r="C8" s="181"/>
      <c r="D8" s="181"/>
      <c r="E8" s="181"/>
      <c r="F8" s="181"/>
      <c r="G8" s="188" t="s">
        <v>92</v>
      </c>
      <c r="H8" s="188"/>
      <c r="I8" s="188"/>
      <c r="J8" s="188"/>
      <c r="K8" s="188"/>
      <c r="L8" s="175">
        <f>'4月'!L8:AC8</f>
        <v>0</v>
      </c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7"/>
      <c r="AD8" s="26"/>
      <c r="AE8" s="26"/>
      <c r="AF8" s="26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</row>
    <row r="9" spans="1:47" ht="26.25" customHeight="1">
      <c r="A9" s="181"/>
      <c r="B9" s="181"/>
      <c r="C9" s="181"/>
      <c r="D9" s="181"/>
      <c r="E9" s="181"/>
      <c r="F9" s="181"/>
      <c r="G9" s="171" t="s">
        <v>93</v>
      </c>
      <c r="H9" s="171"/>
      <c r="I9" s="171"/>
      <c r="J9" s="171"/>
      <c r="K9" s="171"/>
      <c r="L9" s="178">
        <f>'4月'!L9:AC9</f>
        <v>0</v>
      </c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80"/>
      <c r="AD9" s="26"/>
      <c r="AE9" s="26"/>
      <c r="AF9" s="26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</row>
    <row r="10" spans="1:47" ht="26.25" customHeight="1">
      <c r="A10" s="91" t="s">
        <v>62</v>
      </c>
      <c r="B10" s="92"/>
      <c r="C10" s="92"/>
      <c r="D10" s="92"/>
      <c r="E10" s="92"/>
      <c r="F10" s="92"/>
      <c r="G10" s="92"/>
      <c r="H10" s="92"/>
      <c r="I10" s="92"/>
      <c r="J10" s="92"/>
      <c r="K10" s="93"/>
      <c r="L10" s="94"/>
      <c r="M10" s="94"/>
      <c r="N10" s="94"/>
      <c r="O10" s="94"/>
      <c r="P10" s="94"/>
      <c r="Q10" s="94"/>
      <c r="R10" s="94"/>
      <c r="S10" s="95" t="s">
        <v>94</v>
      </c>
      <c r="T10" s="95"/>
      <c r="U10" s="95"/>
      <c r="V10" s="95"/>
      <c r="W10" s="95"/>
      <c r="X10" s="96"/>
      <c r="Y10" s="97"/>
      <c r="Z10" s="97"/>
      <c r="AA10" s="97"/>
      <c r="AB10" s="97"/>
      <c r="AC10" s="98"/>
      <c r="AD10" s="26"/>
      <c r="AE10" s="26"/>
      <c r="AF10" s="26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</row>
    <row r="11" ht="6.75" customHeight="1"/>
    <row r="12" spans="1:47" ht="18" customHeight="1">
      <c r="A12" s="164" t="s">
        <v>1</v>
      </c>
      <c r="B12" s="164"/>
      <c r="C12" s="164"/>
      <c r="D12" s="164"/>
      <c r="E12" s="165"/>
      <c r="F12" s="166" t="s">
        <v>95</v>
      </c>
      <c r="G12" s="167"/>
      <c r="H12" s="167"/>
      <c r="I12" s="167"/>
      <c r="J12" s="167"/>
      <c r="K12" s="167"/>
      <c r="L12" s="154" t="s">
        <v>96</v>
      </c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6"/>
      <c r="AD12" s="154" t="s">
        <v>97</v>
      </c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6"/>
    </row>
    <row r="13" spans="1:47" ht="14.25" customHeight="1">
      <c r="A13" s="164"/>
      <c r="B13" s="164"/>
      <c r="C13" s="164"/>
      <c r="D13" s="164"/>
      <c r="E13" s="165"/>
      <c r="F13" s="167"/>
      <c r="G13" s="167"/>
      <c r="H13" s="167"/>
      <c r="I13" s="167"/>
      <c r="J13" s="167"/>
      <c r="K13" s="167"/>
      <c r="L13" s="168" t="s">
        <v>98</v>
      </c>
      <c r="M13" s="169"/>
      <c r="N13" s="169"/>
      <c r="O13" s="169"/>
      <c r="P13" s="169"/>
      <c r="Q13" s="169"/>
      <c r="R13" s="169" t="s">
        <v>57</v>
      </c>
      <c r="S13" s="169"/>
      <c r="T13" s="169"/>
      <c r="U13" s="169"/>
      <c r="V13" s="169"/>
      <c r="W13" s="169"/>
      <c r="X13" s="169" t="s">
        <v>99</v>
      </c>
      <c r="Y13" s="169"/>
      <c r="Z13" s="169"/>
      <c r="AA13" s="169"/>
      <c r="AB13" s="169"/>
      <c r="AC13" s="170"/>
      <c r="AD13" s="168" t="s">
        <v>98</v>
      </c>
      <c r="AE13" s="169"/>
      <c r="AF13" s="169"/>
      <c r="AG13" s="169"/>
      <c r="AH13" s="169"/>
      <c r="AI13" s="169"/>
      <c r="AJ13" s="169" t="s">
        <v>57</v>
      </c>
      <c r="AK13" s="169"/>
      <c r="AL13" s="169"/>
      <c r="AM13" s="169"/>
      <c r="AN13" s="169"/>
      <c r="AO13" s="169"/>
      <c r="AP13" s="169" t="s">
        <v>99</v>
      </c>
      <c r="AQ13" s="169"/>
      <c r="AR13" s="169"/>
      <c r="AS13" s="169"/>
      <c r="AT13" s="169"/>
      <c r="AU13" s="170"/>
    </row>
    <row r="14" spans="1:47" ht="17.25" customHeight="1">
      <c r="A14" s="154">
        <v>1</v>
      </c>
      <c r="B14" s="155"/>
      <c r="C14" s="155"/>
      <c r="D14" s="155"/>
      <c r="E14" s="156"/>
      <c r="F14" s="157"/>
      <c r="G14" s="158"/>
      <c r="H14" s="158"/>
      <c r="I14" s="158"/>
      <c r="J14" s="158"/>
      <c r="K14" s="159"/>
      <c r="L14" s="160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2"/>
      <c r="AD14" s="163">
        <f>IF(F14="","",F14*L14/1000)</f>
      </c>
      <c r="AE14" s="152">
        <f>IF(AA14="","",AA14*Y14/1000)</f>
      </c>
      <c r="AF14" s="152">
        <f>IF(AB14="","",AB14*Y14/1000)</f>
      </c>
      <c r="AG14" s="152">
        <f>IF(AC14="","",AC14*AB14/1000)</f>
      </c>
      <c r="AH14" s="152">
        <f>IF(AD14="","",AD14*AB14/1000)</f>
      </c>
      <c r="AI14" s="152">
        <f>IF(AE14="","",AE14*AB14/1000)</f>
      </c>
      <c r="AJ14" s="152">
        <f>IF(F14="","",F14*R14/1000)</f>
      </c>
      <c r="AK14" s="152">
        <f>IF(AG14="","",AG14*AE14/1000)</f>
      </c>
      <c r="AL14" s="152">
        <f>IF(AH14="","",AH14*AE14/1000)</f>
      </c>
      <c r="AM14" s="152">
        <f>IF(AI14="","",AI14*AH14/1000)</f>
      </c>
      <c r="AN14" s="152">
        <f>IF(AJ14="","",AJ14*AH14/1000)</f>
      </c>
      <c r="AO14" s="152">
        <f>IF(AK14="","",AK14*AH14/1000)</f>
      </c>
      <c r="AP14" s="152">
        <f>IF(F14="","",F14*X14/1000)</f>
      </c>
      <c r="AQ14" s="152">
        <f>IF(AM14="","",AM14*AK14/1000)</f>
      </c>
      <c r="AR14" s="152">
        <f>IF(AN14="","",AN14*AK14/1000)</f>
      </c>
      <c r="AS14" s="152">
        <f>IF(AO14="","",AO14*AN14/1000)</f>
      </c>
      <c r="AT14" s="152">
        <f>IF(AP14="","",AP14*AN14/1000)</f>
      </c>
      <c r="AU14" s="153">
        <f>IF(AQ14="","",AQ14*AN14/1000)</f>
      </c>
    </row>
    <row r="15" spans="1:47" ht="17.25" customHeight="1">
      <c r="A15" s="142">
        <v>2</v>
      </c>
      <c r="B15" s="143"/>
      <c r="C15" s="143"/>
      <c r="D15" s="143"/>
      <c r="E15" s="144"/>
      <c r="F15" s="145"/>
      <c r="G15" s="146"/>
      <c r="H15" s="146"/>
      <c r="I15" s="146"/>
      <c r="J15" s="146"/>
      <c r="K15" s="147"/>
      <c r="L15" s="148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/>
      <c r="AD15" s="151">
        <f aca="true" t="shared" si="0" ref="AD15:AD44">IF(F15="","",F15*L15/1000)</f>
      </c>
      <c r="AE15" s="140">
        <f aca="true" t="shared" si="1" ref="AE15:AE44">IF(AA15="","",AA15*Y15/1000)</f>
      </c>
      <c r="AF15" s="140">
        <f aca="true" t="shared" si="2" ref="AF15:AF44">IF(AB15="","",AB15*Y15/1000)</f>
      </c>
      <c r="AG15" s="140">
        <f aca="true" t="shared" si="3" ref="AG15:AG44">IF(AC15="","",AC15*AB15/1000)</f>
      </c>
      <c r="AH15" s="140">
        <f aca="true" t="shared" si="4" ref="AH15:AH44">IF(AD15="","",AD15*AB15/1000)</f>
      </c>
      <c r="AI15" s="140">
        <f aca="true" t="shared" si="5" ref="AI15:AI44">IF(AE15="","",AE15*AB15/1000)</f>
      </c>
      <c r="AJ15" s="140">
        <f aca="true" t="shared" si="6" ref="AJ15:AJ44">IF(F15="","",F15*R15/1000)</f>
      </c>
      <c r="AK15" s="140">
        <f aca="true" t="shared" si="7" ref="AK15:AK44">IF(AG15="","",AG15*AE15/1000)</f>
      </c>
      <c r="AL15" s="140">
        <f aca="true" t="shared" si="8" ref="AL15:AL44">IF(AH15="","",AH15*AE15/1000)</f>
      </c>
      <c r="AM15" s="140">
        <f aca="true" t="shared" si="9" ref="AM15:AM44">IF(AI15="","",AI15*AH15/1000)</f>
      </c>
      <c r="AN15" s="140">
        <f aca="true" t="shared" si="10" ref="AN15:AN44">IF(AJ15="","",AJ15*AH15/1000)</f>
      </c>
      <c r="AO15" s="140">
        <f aca="true" t="shared" si="11" ref="AO15:AO44">IF(AK15="","",AK15*AH15/1000)</f>
      </c>
      <c r="AP15" s="140">
        <f aca="true" t="shared" si="12" ref="AP15:AP44">IF(F15="","",F15*X15/1000)</f>
      </c>
      <c r="AQ15" s="140">
        <f aca="true" t="shared" si="13" ref="AQ15:AQ44">IF(AM15="","",AM15*AK15/1000)</f>
      </c>
      <c r="AR15" s="140">
        <f aca="true" t="shared" si="14" ref="AR15:AR44">IF(AN15="","",AN15*AK15/1000)</f>
      </c>
      <c r="AS15" s="140">
        <f aca="true" t="shared" si="15" ref="AS15:AS44">IF(AO15="","",AO15*AN15/1000)</f>
      </c>
      <c r="AT15" s="140">
        <f aca="true" t="shared" si="16" ref="AT15:AT44">IF(AP15="","",AP15*AN15/1000)</f>
      </c>
      <c r="AU15" s="141">
        <f aca="true" t="shared" si="17" ref="AU15:AU44">IF(AQ15="","",AQ15*AN15/1000)</f>
      </c>
    </row>
    <row r="16" spans="1:47" ht="17.25" customHeight="1">
      <c r="A16" s="142">
        <v>3</v>
      </c>
      <c r="B16" s="143"/>
      <c r="C16" s="143"/>
      <c r="D16" s="143"/>
      <c r="E16" s="144"/>
      <c r="F16" s="145"/>
      <c r="G16" s="146"/>
      <c r="H16" s="146"/>
      <c r="I16" s="146"/>
      <c r="J16" s="146"/>
      <c r="K16" s="147"/>
      <c r="L16" s="148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50"/>
      <c r="AD16" s="151">
        <f t="shared" si="0"/>
      </c>
      <c r="AE16" s="140">
        <f t="shared" si="1"/>
      </c>
      <c r="AF16" s="140">
        <f t="shared" si="2"/>
      </c>
      <c r="AG16" s="140">
        <f t="shared" si="3"/>
      </c>
      <c r="AH16" s="140">
        <f t="shared" si="4"/>
      </c>
      <c r="AI16" s="140">
        <f t="shared" si="5"/>
      </c>
      <c r="AJ16" s="140">
        <f t="shared" si="6"/>
      </c>
      <c r="AK16" s="140">
        <f t="shared" si="7"/>
      </c>
      <c r="AL16" s="140">
        <f t="shared" si="8"/>
      </c>
      <c r="AM16" s="140">
        <f t="shared" si="9"/>
      </c>
      <c r="AN16" s="140">
        <f t="shared" si="10"/>
      </c>
      <c r="AO16" s="140">
        <f t="shared" si="11"/>
      </c>
      <c r="AP16" s="140">
        <f t="shared" si="12"/>
      </c>
      <c r="AQ16" s="140">
        <f t="shared" si="13"/>
      </c>
      <c r="AR16" s="140">
        <f t="shared" si="14"/>
      </c>
      <c r="AS16" s="140">
        <f t="shared" si="15"/>
      </c>
      <c r="AT16" s="140">
        <f t="shared" si="16"/>
      </c>
      <c r="AU16" s="141">
        <f t="shared" si="17"/>
      </c>
    </row>
    <row r="17" spans="1:47" ht="17.25" customHeight="1">
      <c r="A17" s="142">
        <v>4</v>
      </c>
      <c r="B17" s="143"/>
      <c r="C17" s="143"/>
      <c r="D17" s="143"/>
      <c r="E17" s="144"/>
      <c r="F17" s="145"/>
      <c r="G17" s="146"/>
      <c r="H17" s="146"/>
      <c r="I17" s="146"/>
      <c r="J17" s="146"/>
      <c r="K17" s="147"/>
      <c r="L17" s="148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50"/>
      <c r="AD17" s="151">
        <f t="shared" si="0"/>
      </c>
      <c r="AE17" s="140">
        <f t="shared" si="1"/>
      </c>
      <c r="AF17" s="140">
        <f t="shared" si="2"/>
      </c>
      <c r="AG17" s="140">
        <f t="shared" si="3"/>
      </c>
      <c r="AH17" s="140">
        <f t="shared" si="4"/>
      </c>
      <c r="AI17" s="140">
        <f t="shared" si="5"/>
      </c>
      <c r="AJ17" s="140">
        <f t="shared" si="6"/>
      </c>
      <c r="AK17" s="140">
        <f t="shared" si="7"/>
      </c>
      <c r="AL17" s="140">
        <f t="shared" si="8"/>
      </c>
      <c r="AM17" s="140">
        <f t="shared" si="9"/>
      </c>
      <c r="AN17" s="140">
        <f t="shared" si="10"/>
      </c>
      <c r="AO17" s="140">
        <f t="shared" si="11"/>
      </c>
      <c r="AP17" s="140">
        <f t="shared" si="12"/>
      </c>
      <c r="AQ17" s="140">
        <f t="shared" si="13"/>
      </c>
      <c r="AR17" s="140">
        <f t="shared" si="14"/>
      </c>
      <c r="AS17" s="140">
        <f t="shared" si="15"/>
      </c>
      <c r="AT17" s="140">
        <f t="shared" si="16"/>
      </c>
      <c r="AU17" s="141">
        <f t="shared" si="17"/>
      </c>
    </row>
    <row r="18" spans="1:47" ht="17.25" customHeight="1">
      <c r="A18" s="142">
        <v>5</v>
      </c>
      <c r="B18" s="143"/>
      <c r="C18" s="143"/>
      <c r="D18" s="143"/>
      <c r="E18" s="144"/>
      <c r="F18" s="145"/>
      <c r="G18" s="146"/>
      <c r="H18" s="146"/>
      <c r="I18" s="146"/>
      <c r="J18" s="146"/>
      <c r="K18" s="147"/>
      <c r="L18" s="148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50"/>
      <c r="AD18" s="151">
        <f t="shared" si="0"/>
      </c>
      <c r="AE18" s="140">
        <f t="shared" si="1"/>
      </c>
      <c r="AF18" s="140">
        <f t="shared" si="2"/>
      </c>
      <c r="AG18" s="140">
        <f t="shared" si="3"/>
      </c>
      <c r="AH18" s="140">
        <f t="shared" si="4"/>
      </c>
      <c r="AI18" s="140">
        <f t="shared" si="5"/>
      </c>
      <c r="AJ18" s="140">
        <f t="shared" si="6"/>
      </c>
      <c r="AK18" s="140">
        <f t="shared" si="7"/>
      </c>
      <c r="AL18" s="140">
        <f t="shared" si="8"/>
      </c>
      <c r="AM18" s="140">
        <f t="shared" si="9"/>
      </c>
      <c r="AN18" s="140">
        <f t="shared" si="10"/>
      </c>
      <c r="AO18" s="140">
        <f t="shared" si="11"/>
      </c>
      <c r="AP18" s="140">
        <f t="shared" si="12"/>
      </c>
      <c r="AQ18" s="140">
        <f t="shared" si="13"/>
      </c>
      <c r="AR18" s="140">
        <f t="shared" si="14"/>
      </c>
      <c r="AS18" s="140">
        <f t="shared" si="15"/>
      </c>
      <c r="AT18" s="140">
        <f t="shared" si="16"/>
      </c>
      <c r="AU18" s="141">
        <f t="shared" si="17"/>
      </c>
    </row>
    <row r="19" spans="1:47" ht="17.25" customHeight="1">
      <c r="A19" s="142">
        <v>6</v>
      </c>
      <c r="B19" s="143"/>
      <c r="C19" s="143"/>
      <c r="D19" s="143"/>
      <c r="E19" s="144"/>
      <c r="F19" s="145"/>
      <c r="G19" s="146"/>
      <c r="H19" s="146"/>
      <c r="I19" s="146"/>
      <c r="J19" s="146"/>
      <c r="K19" s="147"/>
      <c r="L19" s="148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/>
      <c r="AD19" s="151">
        <f t="shared" si="0"/>
      </c>
      <c r="AE19" s="140">
        <f t="shared" si="1"/>
      </c>
      <c r="AF19" s="140">
        <f t="shared" si="2"/>
      </c>
      <c r="AG19" s="140">
        <f t="shared" si="3"/>
      </c>
      <c r="AH19" s="140">
        <f t="shared" si="4"/>
      </c>
      <c r="AI19" s="140">
        <f t="shared" si="5"/>
      </c>
      <c r="AJ19" s="140">
        <f t="shared" si="6"/>
      </c>
      <c r="AK19" s="140">
        <f t="shared" si="7"/>
      </c>
      <c r="AL19" s="140">
        <f t="shared" si="8"/>
      </c>
      <c r="AM19" s="140">
        <f t="shared" si="9"/>
      </c>
      <c r="AN19" s="140">
        <f t="shared" si="10"/>
      </c>
      <c r="AO19" s="140">
        <f t="shared" si="11"/>
      </c>
      <c r="AP19" s="140">
        <f t="shared" si="12"/>
      </c>
      <c r="AQ19" s="140">
        <f t="shared" si="13"/>
      </c>
      <c r="AR19" s="140">
        <f t="shared" si="14"/>
      </c>
      <c r="AS19" s="140">
        <f t="shared" si="15"/>
      </c>
      <c r="AT19" s="140">
        <f t="shared" si="16"/>
      </c>
      <c r="AU19" s="141">
        <f t="shared" si="17"/>
      </c>
    </row>
    <row r="20" spans="1:47" ht="17.25" customHeight="1">
      <c r="A20" s="142">
        <v>7</v>
      </c>
      <c r="B20" s="143"/>
      <c r="C20" s="143"/>
      <c r="D20" s="143"/>
      <c r="E20" s="144"/>
      <c r="F20" s="145"/>
      <c r="G20" s="146"/>
      <c r="H20" s="146"/>
      <c r="I20" s="146"/>
      <c r="J20" s="146"/>
      <c r="K20" s="147"/>
      <c r="L20" s="148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50"/>
      <c r="AD20" s="151">
        <f t="shared" si="0"/>
      </c>
      <c r="AE20" s="140">
        <f t="shared" si="1"/>
      </c>
      <c r="AF20" s="140">
        <f t="shared" si="2"/>
      </c>
      <c r="AG20" s="140">
        <f t="shared" si="3"/>
      </c>
      <c r="AH20" s="140">
        <f t="shared" si="4"/>
      </c>
      <c r="AI20" s="140">
        <f t="shared" si="5"/>
      </c>
      <c r="AJ20" s="140">
        <f t="shared" si="6"/>
      </c>
      <c r="AK20" s="140">
        <f t="shared" si="7"/>
      </c>
      <c r="AL20" s="140">
        <f t="shared" si="8"/>
      </c>
      <c r="AM20" s="140">
        <f t="shared" si="9"/>
      </c>
      <c r="AN20" s="140">
        <f t="shared" si="10"/>
      </c>
      <c r="AO20" s="140">
        <f t="shared" si="11"/>
      </c>
      <c r="AP20" s="140">
        <f t="shared" si="12"/>
      </c>
      <c r="AQ20" s="140">
        <f t="shared" si="13"/>
      </c>
      <c r="AR20" s="140">
        <f t="shared" si="14"/>
      </c>
      <c r="AS20" s="140">
        <f t="shared" si="15"/>
      </c>
      <c r="AT20" s="140">
        <f t="shared" si="16"/>
      </c>
      <c r="AU20" s="141">
        <f t="shared" si="17"/>
      </c>
    </row>
    <row r="21" spans="1:47" ht="17.25" customHeight="1">
      <c r="A21" s="142">
        <v>8</v>
      </c>
      <c r="B21" s="143"/>
      <c r="C21" s="143"/>
      <c r="D21" s="143"/>
      <c r="E21" s="144"/>
      <c r="F21" s="145"/>
      <c r="G21" s="146"/>
      <c r="H21" s="146"/>
      <c r="I21" s="146"/>
      <c r="J21" s="146"/>
      <c r="K21" s="147"/>
      <c r="L21" s="148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50"/>
      <c r="AD21" s="151">
        <f t="shared" si="0"/>
      </c>
      <c r="AE21" s="140">
        <f t="shared" si="1"/>
      </c>
      <c r="AF21" s="140">
        <f t="shared" si="2"/>
      </c>
      <c r="AG21" s="140">
        <f t="shared" si="3"/>
      </c>
      <c r="AH21" s="140">
        <f t="shared" si="4"/>
      </c>
      <c r="AI21" s="140">
        <f t="shared" si="5"/>
      </c>
      <c r="AJ21" s="140">
        <f t="shared" si="6"/>
      </c>
      <c r="AK21" s="140">
        <f t="shared" si="7"/>
      </c>
      <c r="AL21" s="140">
        <f t="shared" si="8"/>
      </c>
      <c r="AM21" s="140">
        <f t="shared" si="9"/>
      </c>
      <c r="AN21" s="140">
        <f t="shared" si="10"/>
      </c>
      <c r="AO21" s="140">
        <f t="shared" si="11"/>
      </c>
      <c r="AP21" s="140">
        <f t="shared" si="12"/>
      </c>
      <c r="AQ21" s="140">
        <f t="shared" si="13"/>
      </c>
      <c r="AR21" s="140">
        <f t="shared" si="14"/>
      </c>
      <c r="AS21" s="140">
        <f t="shared" si="15"/>
      </c>
      <c r="AT21" s="140">
        <f t="shared" si="16"/>
      </c>
      <c r="AU21" s="141">
        <f t="shared" si="17"/>
      </c>
    </row>
    <row r="22" spans="1:47" ht="17.25" customHeight="1">
      <c r="A22" s="142">
        <v>9</v>
      </c>
      <c r="B22" s="143"/>
      <c r="C22" s="143"/>
      <c r="D22" s="143"/>
      <c r="E22" s="144"/>
      <c r="F22" s="145"/>
      <c r="G22" s="146"/>
      <c r="H22" s="146"/>
      <c r="I22" s="146"/>
      <c r="J22" s="146"/>
      <c r="K22" s="147"/>
      <c r="L22" s="148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50"/>
      <c r="AD22" s="151">
        <f t="shared" si="0"/>
      </c>
      <c r="AE22" s="140">
        <f t="shared" si="1"/>
      </c>
      <c r="AF22" s="140">
        <f t="shared" si="2"/>
      </c>
      <c r="AG22" s="140">
        <f t="shared" si="3"/>
      </c>
      <c r="AH22" s="140">
        <f t="shared" si="4"/>
      </c>
      <c r="AI22" s="140">
        <f t="shared" si="5"/>
      </c>
      <c r="AJ22" s="140">
        <f t="shared" si="6"/>
      </c>
      <c r="AK22" s="140">
        <f t="shared" si="7"/>
      </c>
      <c r="AL22" s="140">
        <f t="shared" si="8"/>
      </c>
      <c r="AM22" s="140">
        <f t="shared" si="9"/>
      </c>
      <c r="AN22" s="140">
        <f t="shared" si="10"/>
      </c>
      <c r="AO22" s="140">
        <f t="shared" si="11"/>
      </c>
      <c r="AP22" s="140">
        <f t="shared" si="12"/>
      </c>
      <c r="AQ22" s="140">
        <f t="shared" si="13"/>
      </c>
      <c r="AR22" s="140">
        <f t="shared" si="14"/>
      </c>
      <c r="AS22" s="140">
        <f t="shared" si="15"/>
      </c>
      <c r="AT22" s="140">
        <f t="shared" si="16"/>
      </c>
      <c r="AU22" s="141">
        <f t="shared" si="17"/>
      </c>
    </row>
    <row r="23" spans="1:47" ht="17.25" customHeight="1">
      <c r="A23" s="142">
        <v>10</v>
      </c>
      <c r="B23" s="143"/>
      <c r="C23" s="143"/>
      <c r="D23" s="143"/>
      <c r="E23" s="144"/>
      <c r="F23" s="145"/>
      <c r="G23" s="146"/>
      <c r="H23" s="146"/>
      <c r="I23" s="146"/>
      <c r="J23" s="146"/>
      <c r="K23" s="147"/>
      <c r="L23" s="148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51">
        <f t="shared" si="0"/>
      </c>
      <c r="AE23" s="140">
        <f t="shared" si="1"/>
      </c>
      <c r="AF23" s="140">
        <f t="shared" si="2"/>
      </c>
      <c r="AG23" s="140">
        <f t="shared" si="3"/>
      </c>
      <c r="AH23" s="140">
        <f t="shared" si="4"/>
      </c>
      <c r="AI23" s="140">
        <f t="shared" si="5"/>
      </c>
      <c r="AJ23" s="140">
        <f t="shared" si="6"/>
      </c>
      <c r="AK23" s="140">
        <f t="shared" si="7"/>
      </c>
      <c r="AL23" s="140">
        <f t="shared" si="8"/>
      </c>
      <c r="AM23" s="140">
        <f t="shared" si="9"/>
      </c>
      <c r="AN23" s="140">
        <f t="shared" si="10"/>
      </c>
      <c r="AO23" s="140">
        <f t="shared" si="11"/>
      </c>
      <c r="AP23" s="140">
        <f t="shared" si="12"/>
      </c>
      <c r="AQ23" s="140">
        <f t="shared" si="13"/>
      </c>
      <c r="AR23" s="140">
        <f t="shared" si="14"/>
      </c>
      <c r="AS23" s="140">
        <f t="shared" si="15"/>
      </c>
      <c r="AT23" s="140">
        <f t="shared" si="16"/>
      </c>
      <c r="AU23" s="141">
        <f t="shared" si="17"/>
      </c>
    </row>
    <row r="24" spans="1:47" ht="17.25" customHeight="1">
      <c r="A24" s="142">
        <v>11</v>
      </c>
      <c r="B24" s="143"/>
      <c r="C24" s="143"/>
      <c r="D24" s="143"/>
      <c r="E24" s="144"/>
      <c r="F24" s="145"/>
      <c r="G24" s="146"/>
      <c r="H24" s="146"/>
      <c r="I24" s="146"/>
      <c r="J24" s="146"/>
      <c r="K24" s="147"/>
      <c r="L24" s="148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50"/>
      <c r="AD24" s="151">
        <f t="shared" si="0"/>
      </c>
      <c r="AE24" s="140">
        <f t="shared" si="1"/>
      </c>
      <c r="AF24" s="140">
        <f t="shared" si="2"/>
      </c>
      <c r="AG24" s="140">
        <f t="shared" si="3"/>
      </c>
      <c r="AH24" s="140">
        <f t="shared" si="4"/>
      </c>
      <c r="AI24" s="140">
        <f t="shared" si="5"/>
      </c>
      <c r="AJ24" s="140">
        <f t="shared" si="6"/>
      </c>
      <c r="AK24" s="140">
        <f t="shared" si="7"/>
      </c>
      <c r="AL24" s="140">
        <f t="shared" si="8"/>
      </c>
      <c r="AM24" s="140">
        <f t="shared" si="9"/>
      </c>
      <c r="AN24" s="140">
        <f t="shared" si="10"/>
      </c>
      <c r="AO24" s="140">
        <f t="shared" si="11"/>
      </c>
      <c r="AP24" s="140">
        <f t="shared" si="12"/>
      </c>
      <c r="AQ24" s="140">
        <f t="shared" si="13"/>
      </c>
      <c r="AR24" s="140">
        <f t="shared" si="14"/>
      </c>
      <c r="AS24" s="140">
        <f t="shared" si="15"/>
      </c>
      <c r="AT24" s="140">
        <f t="shared" si="16"/>
      </c>
      <c r="AU24" s="141">
        <f t="shared" si="17"/>
      </c>
    </row>
    <row r="25" spans="1:47" ht="17.25" customHeight="1">
      <c r="A25" s="142">
        <v>12</v>
      </c>
      <c r="B25" s="143"/>
      <c r="C25" s="143"/>
      <c r="D25" s="143"/>
      <c r="E25" s="144"/>
      <c r="F25" s="145"/>
      <c r="G25" s="146"/>
      <c r="H25" s="146"/>
      <c r="I25" s="146"/>
      <c r="J25" s="146"/>
      <c r="K25" s="147"/>
      <c r="L25" s="148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50"/>
      <c r="AD25" s="151">
        <f t="shared" si="0"/>
      </c>
      <c r="AE25" s="140">
        <f t="shared" si="1"/>
      </c>
      <c r="AF25" s="140">
        <f t="shared" si="2"/>
      </c>
      <c r="AG25" s="140">
        <f t="shared" si="3"/>
      </c>
      <c r="AH25" s="140">
        <f t="shared" si="4"/>
      </c>
      <c r="AI25" s="140">
        <f t="shared" si="5"/>
      </c>
      <c r="AJ25" s="140">
        <f t="shared" si="6"/>
      </c>
      <c r="AK25" s="140">
        <f t="shared" si="7"/>
      </c>
      <c r="AL25" s="140">
        <f t="shared" si="8"/>
      </c>
      <c r="AM25" s="140">
        <f t="shared" si="9"/>
      </c>
      <c r="AN25" s="140">
        <f t="shared" si="10"/>
      </c>
      <c r="AO25" s="140">
        <f t="shared" si="11"/>
      </c>
      <c r="AP25" s="140">
        <f t="shared" si="12"/>
      </c>
      <c r="AQ25" s="140">
        <f t="shared" si="13"/>
      </c>
      <c r="AR25" s="140">
        <f t="shared" si="14"/>
      </c>
      <c r="AS25" s="140">
        <f t="shared" si="15"/>
      </c>
      <c r="AT25" s="140">
        <f t="shared" si="16"/>
      </c>
      <c r="AU25" s="141">
        <f t="shared" si="17"/>
      </c>
    </row>
    <row r="26" spans="1:47" ht="17.25" customHeight="1">
      <c r="A26" s="142">
        <v>13</v>
      </c>
      <c r="B26" s="143"/>
      <c r="C26" s="143"/>
      <c r="D26" s="143"/>
      <c r="E26" s="144"/>
      <c r="F26" s="145"/>
      <c r="G26" s="146"/>
      <c r="H26" s="146"/>
      <c r="I26" s="146"/>
      <c r="J26" s="146"/>
      <c r="K26" s="147"/>
      <c r="L26" s="148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50"/>
      <c r="AD26" s="151">
        <f t="shared" si="0"/>
      </c>
      <c r="AE26" s="140">
        <f t="shared" si="1"/>
      </c>
      <c r="AF26" s="140">
        <f t="shared" si="2"/>
      </c>
      <c r="AG26" s="140">
        <f t="shared" si="3"/>
      </c>
      <c r="AH26" s="140">
        <f t="shared" si="4"/>
      </c>
      <c r="AI26" s="140">
        <f t="shared" si="5"/>
      </c>
      <c r="AJ26" s="140">
        <f t="shared" si="6"/>
      </c>
      <c r="AK26" s="140">
        <f t="shared" si="7"/>
      </c>
      <c r="AL26" s="140">
        <f t="shared" si="8"/>
      </c>
      <c r="AM26" s="140">
        <f t="shared" si="9"/>
      </c>
      <c r="AN26" s="140">
        <f t="shared" si="10"/>
      </c>
      <c r="AO26" s="140">
        <f t="shared" si="11"/>
      </c>
      <c r="AP26" s="140">
        <f t="shared" si="12"/>
      </c>
      <c r="AQ26" s="140">
        <f t="shared" si="13"/>
      </c>
      <c r="AR26" s="140">
        <f t="shared" si="14"/>
      </c>
      <c r="AS26" s="140">
        <f t="shared" si="15"/>
      </c>
      <c r="AT26" s="140">
        <f t="shared" si="16"/>
      </c>
      <c r="AU26" s="141">
        <f t="shared" si="17"/>
      </c>
    </row>
    <row r="27" spans="1:47" ht="17.25" customHeight="1">
      <c r="A27" s="142">
        <v>14</v>
      </c>
      <c r="B27" s="143"/>
      <c r="C27" s="143"/>
      <c r="D27" s="143"/>
      <c r="E27" s="144"/>
      <c r="F27" s="145"/>
      <c r="G27" s="146"/>
      <c r="H27" s="146"/>
      <c r="I27" s="146"/>
      <c r="J27" s="146"/>
      <c r="K27" s="147"/>
      <c r="L27" s="148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50"/>
      <c r="AD27" s="151">
        <f t="shared" si="0"/>
      </c>
      <c r="AE27" s="140">
        <f t="shared" si="1"/>
      </c>
      <c r="AF27" s="140">
        <f t="shared" si="2"/>
      </c>
      <c r="AG27" s="140">
        <f t="shared" si="3"/>
      </c>
      <c r="AH27" s="140">
        <f t="shared" si="4"/>
      </c>
      <c r="AI27" s="140">
        <f t="shared" si="5"/>
      </c>
      <c r="AJ27" s="140">
        <f t="shared" si="6"/>
      </c>
      <c r="AK27" s="140">
        <f t="shared" si="7"/>
      </c>
      <c r="AL27" s="140">
        <f t="shared" si="8"/>
      </c>
      <c r="AM27" s="140">
        <f t="shared" si="9"/>
      </c>
      <c r="AN27" s="140">
        <f t="shared" si="10"/>
      </c>
      <c r="AO27" s="140">
        <f t="shared" si="11"/>
      </c>
      <c r="AP27" s="140">
        <f t="shared" si="12"/>
      </c>
      <c r="AQ27" s="140">
        <f t="shared" si="13"/>
      </c>
      <c r="AR27" s="140">
        <f t="shared" si="14"/>
      </c>
      <c r="AS27" s="140">
        <f t="shared" si="15"/>
      </c>
      <c r="AT27" s="140">
        <f t="shared" si="16"/>
      </c>
      <c r="AU27" s="141">
        <f t="shared" si="17"/>
      </c>
    </row>
    <row r="28" spans="1:47" ht="17.25" customHeight="1">
      <c r="A28" s="142">
        <v>15</v>
      </c>
      <c r="B28" s="143"/>
      <c r="C28" s="143"/>
      <c r="D28" s="143"/>
      <c r="E28" s="144"/>
      <c r="F28" s="145"/>
      <c r="G28" s="146"/>
      <c r="H28" s="146"/>
      <c r="I28" s="146"/>
      <c r="J28" s="146"/>
      <c r="K28" s="147"/>
      <c r="L28" s="148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50"/>
      <c r="AD28" s="151">
        <f t="shared" si="0"/>
      </c>
      <c r="AE28" s="140">
        <f t="shared" si="1"/>
      </c>
      <c r="AF28" s="140">
        <f t="shared" si="2"/>
      </c>
      <c r="AG28" s="140">
        <f t="shared" si="3"/>
      </c>
      <c r="AH28" s="140">
        <f t="shared" si="4"/>
      </c>
      <c r="AI28" s="140">
        <f t="shared" si="5"/>
      </c>
      <c r="AJ28" s="140">
        <f t="shared" si="6"/>
      </c>
      <c r="AK28" s="140">
        <f t="shared" si="7"/>
      </c>
      <c r="AL28" s="140">
        <f t="shared" si="8"/>
      </c>
      <c r="AM28" s="140">
        <f t="shared" si="9"/>
      </c>
      <c r="AN28" s="140">
        <f t="shared" si="10"/>
      </c>
      <c r="AO28" s="140">
        <f t="shared" si="11"/>
      </c>
      <c r="AP28" s="140">
        <f t="shared" si="12"/>
      </c>
      <c r="AQ28" s="140">
        <f t="shared" si="13"/>
      </c>
      <c r="AR28" s="140">
        <f t="shared" si="14"/>
      </c>
      <c r="AS28" s="140">
        <f t="shared" si="15"/>
      </c>
      <c r="AT28" s="140">
        <f t="shared" si="16"/>
      </c>
      <c r="AU28" s="141">
        <f t="shared" si="17"/>
      </c>
    </row>
    <row r="29" spans="1:47" ht="17.25" customHeight="1">
      <c r="A29" s="142">
        <v>16</v>
      </c>
      <c r="B29" s="143"/>
      <c r="C29" s="143"/>
      <c r="D29" s="143"/>
      <c r="E29" s="144"/>
      <c r="F29" s="145"/>
      <c r="G29" s="146"/>
      <c r="H29" s="146"/>
      <c r="I29" s="146"/>
      <c r="J29" s="146"/>
      <c r="K29" s="147"/>
      <c r="L29" s="148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50"/>
      <c r="AD29" s="151">
        <f t="shared" si="0"/>
      </c>
      <c r="AE29" s="140">
        <f t="shared" si="1"/>
      </c>
      <c r="AF29" s="140">
        <f t="shared" si="2"/>
      </c>
      <c r="AG29" s="140">
        <f t="shared" si="3"/>
      </c>
      <c r="AH29" s="140">
        <f t="shared" si="4"/>
      </c>
      <c r="AI29" s="140">
        <f t="shared" si="5"/>
      </c>
      <c r="AJ29" s="140">
        <f t="shared" si="6"/>
      </c>
      <c r="AK29" s="140">
        <f t="shared" si="7"/>
      </c>
      <c r="AL29" s="140">
        <f t="shared" si="8"/>
      </c>
      <c r="AM29" s="140">
        <f t="shared" si="9"/>
      </c>
      <c r="AN29" s="140">
        <f t="shared" si="10"/>
      </c>
      <c r="AO29" s="140">
        <f t="shared" si="11"/>
      </c>
      <c r="AP29" s="140">
        <f t="shared" si="12"/>
      </c>
      <c r="AQ29" s="140">
        <f t="shared" si="13"/>
      </c>
      <c r="AR29" s="140">
        <f t="shared" si="14"/>
      </c>
      <c r="AS29" s="140">
        <f t="shared" si="15"/>
      </c>
      <c r="AT29" s="140">
        <f t="shared" si="16"/>
      </c>
      <c r="AU29" s="141">
        <f t="shared" si="17"/>
      </c>
    </row>
    <row r="30" spans="1:47" ht="17.25" customHeight="1">
      <c r="A30" s="142">
        <v>17</v>
      </c>
      <c r="B30" s="143"/>
      <c r="C30" s="143"/>
      <c r="D30" s="143"/>
      <c r="E30" s="144"/>
      <c r="F30" s="145"/>
      <c r="G30" s="146"/>
      <c r="H30" s="146"/>
      <c r="I30" s="146"/>
      <c r="J30" s="146"/>
      <c r="K30" s="147"/>
      <c r="L30" s="148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50"/>
      <c r="AD30" s="151">
        <f t="shared" si="0"/>
      </c>
      <c r="AE30" s="140">
        <f t="shared" si="1"/>
      </c>
      <c r="AF30" s="140">
        <f t="shared" si="2"/>
      </c>
      <c r="AG30" s="140">
        <f t="shared" si="3"/>
      </c>
      <c r="AH30" s="140">
        <f t="shared" si="4"/>
      </c>
      <c r="AI30" s="140">
        <f t="shared" si="5"/>
      </c>
      <c r="AJ30" s="140">
        <f t="shared" si="6"/>
      </c>
      <c r="AK30" s="140">
        <f t="shared" si="7"/>
      </c>
      <c r="AL30" s="140">
        <f t="shared" si="8"/>
      </c>
      <c r="AM30" s="140">
        <f t="shared" si="9"/>
      </c>
      <c r="AN30" s="140">
        <f t="shared" si="10"/>
      </c>
      <c r="AO30" s="140">
        <f t="shared" si="11"/>
      </c>
      <c r="AP30" s="140">
        <f t="shared" si="12"/>
      </c>
      <c r="AQ30" s="140">
        <f t="shared" si="13"/>
      </c>
      <c r="AR30" s="140">
        <f t="shared" si="14"/>
      </c>
      <c r="AS30" s="140">
        <f t="shared" si="15"/>
      </c>
      <c r="AT30" s="140">
        <f t="shared" si="16"/>
      </c>
      <c r="AU30" s="141">
        <f t="shared" si="17"/>
      </c>
    </row>
    <row r="31" spans="1:47" ht="17.25" customHeight="1">
      <c r="A31" s="142">
        <v>18</v>
      </c>
      <c r="B31" s="143"/>
      <c r="C31" s="143"/>
      <c r="D31" s="143"/>
      <c r="E31" s="144"/>
      <c r="F31" s="145"/>
      <c r="G31" s="146"/>
      <c r="H31" s="146"/>
      <c r="I31" s="146"/>
      <c r="J31" s="146"/>
      <c r="K31" s="147"/>
      <c r="L31" s="148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50"/>
      <c r="AD31" s="151">
        <f t="shared" si="0"/>
      </c>
      <c r="AE31" s="140">
        <f t="shared" si="1"/>
      </c>
      <c r="AF31" s="140">
        <f t="shared" si="2"/>
      </c>
      <c r="AG31" s="140">
        <f t="shared" si="3"/>
      </c>
      <c r="AH31" s="140">
        <f t="shared" si="4"/>
      </c>
      <c r="AI31" s="140">
        <f t="shared" si="5"/>
      </c>
      <c r="AJ31" s="140">
        <f t="shared" si="6"/>
      </c>
      <c r="AK31" s="140">
        <f t="shared" si="7"/>
      </c>
      <c r="AL31" s="140">
        <f t="shared" si="8"/>
      </c>
      <c r="AM31" s="140">
        <f t="shared" si="9"/>
      </c>
      <c r="AN31" s="140">
        <f t="shared" si="10"/>
      </c>
      <c r="AO31" s="140">
        <f t="shared" si="11"/>
      </c>
      <c r="AP31" s="140">
        <f t="shared" si="12"/>
      </c>
      <c r="AQ31" s="140">
        <f t="shared" si="13"/>
      </c>
      <c r="AR31" s="140">
        <f t="shared" si="14"/>
      </c>
      <c r="AS31" s="140">
        <f t="shared" si="15"/>
      </c>
      <c r="AT31" s="140">
        <f t="shared" si="16"/>
      </c>
      <c r="AU31" s="141">
        <f t="shared" si="17"/>
      </c>
    </row>
    <row r="32" spans="1:47" ht="17.25" customHeight="1">
      <c r="A32" s="142">
        <v>19</v>
      </c>
      <c r="B32" s="143"/>
      <c r="C32" s="143"/>
      <c r="D32" s="143"/>
      <c r="E32" s="144"/>
      <c r="F32" s="145"/>
      <c r="G32" s="146"/>
      <c r="H32" s="146"/>
      <c r="I32" s="146"/>
      <c r="J32" s="146"/>
      <c r="K32" s="147"/>
      <c r="L32" s="148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50"/>
      <c r="AD32" s="151">
        <f t="shared" si="0"/>
      </c>
      <c r="AE32" s="140">
        <f t="shared" si="1"/>
      </c>
      <c r="AF32" s="140">
        <f t="shared" si="2"/>
      </c>
      <c r="AG32" s="140">
        <f t="shared" si="3"/>
      </c>
      <c r="AH32" s="140">
        <f t="shared" si="4"/>
      </c>
      <c r="AI32" s="140">
        <f t="shared" si="5"/>
      </c>
      <c r="AJ32" s="140">
        <f t="shared" si="6"/>
      </c>
      <c r="AK32" s="140">
        <f t="shared" si="7"/>
      </c>
      <c r="AL32" s="140">
        <f t="shared" si="8"/>
      </c>
      <c r="AM32" s="140">
        <f t="shared" si="9"/>
      </c>
      <c r="AN32" s="140">
        <f t="shared" si="10"/>
      </c>
      <c r="AO32" s="140">
        <f t="shared" si="11"/>
      </c>
      <c r="AP32" s="140">
        <f t="shared" si="12"/>
      </c>
      <c r="AQ32" s="140">
        <f t="shared" si="13"/>
      </c>
      <c r="AR32" s="140">
        <f t="shared" si="14"/>
      </c>
      <c r="AS32" s="140">
        <f t="shared" si="15"/>
      </c>
      <c r="AT32" s="140">
        <f t="shared" si="16"/>
      </c>
      <c r="AU32" s="141">
        <f t="shared" si="17"/>
      </c>
    </row>
    <row r="33" spans="1:47" ht="17.25" customHeight="1">
      <c r="A33" s="142">
        <v>20</v>
      </c>
      <c r="B33" s="143"/>
      <c r="C33" s="143"/>
      <c r="D33" s="143"/>
      <c r="E33" s="144"/>
      <c r="F33" s="145"/>
      <c r="G33" s="146"/>
      <c r="H33" s="146"/>
      <c r="I33" s="146"/>
      <c r="J33" s="146"/>
      <c r="K33" s="147"/>
      <c r="L33" s="148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50"/>
      <c r="AD33" s="151">
        <f t="shared" si="0"/>
      </c>
      <c r="AE33" s="140">
        <f t="shared" si="1"/>
      </c>
      <c r="AF33" s="140">
        <f t="shared" si="2"/>
      </c>
      <c r="AG33" s="140">
        <f t="shared" si="3"/>
      </c>
      <c r="AH33" s="140">
        <f t="shared" si="4"/>
      </c>
      <c r="AI33" s="140">
        <f t="shared" si="5"/>
      </c>
      <c r="AJ33" s="140">
        <f t="shared" si="6"/>
      </c>
      <c r="AK33" s="140">
        <f t="shared" si="7"/>
      </c>
      <c r="AL33" s="140">
        <f t="shared" si="8"/>
      </c>
      <c r="AM33" s="140">
        <f t="shared" si="9"/>
      </c>
      <c r="AN33" s="140">
        <f t="shared" si="10"/>
      </c>
      <c r="AO33" s="140">
        <f t="shared" si="11"/>
      </c>
      <c r="AP33" s="140">
        <f t="shared" si="12"/>
      </c>
      <c r="AQ33" s="140">
        <f t="shared" si="13"/>
      </c>
      <c r="AR33" s="140">
        <f t="shared" si="14"/>
      </c>
      <c r="AS33" s="140">
        <f t="shared" si="15"/>
      </c>
      <c r="AT33" s="140">
        <f t="shared" si="16"/>
      </c>
      <c r="AU33" s="141">
        <f t="shared" si="17"/>
      </c>
    </row>
    <row r="34" spans="1:47" ht="17.25" customHeight="1">
      <c r="A34" s="142">
        <v>21</v>
      </c>
      <c r="B34" s="143"/>
      <c r="C34" s="143"/>
      <c r="D34" s="143"/>
      <c r="E34" s="144"/>
      <c r="F34" s="145"/>
      <c r="G34" s="146"/>
      <c r="H34" s="146"/>
      <c r="I34" s="146"/>
      <c r="J34" s="146"/>
      <c r="K34" s="147"/>
      <c r="L34" s="148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50"/>
      <c r="AD34" s="151">
        <f t="shared" si="0"/>
      </c>
      <c r="AE34" s="140">
        <f t="shared" si="1"/>
      </c>
      <c r="AF34" s="140">
        <f t="shared" si="2"/>
      </c>
      <c r="AG34" s="140">
        <f t="shared" si="3"/>
      </c>
      <c r="AH34" s="140">
        <f t="shared" si="4"/>
      </c>
      <c r="AI34" s="140">
        <f t="shared" si="5"/>
      </c>
      <c r="AJ34" s="140">
        <f t="shared" si="6"/>
      </c>
      <c r="AK34" s="140">
        <f t="shared" si="7"/>
      </c>
      <c r="AL34" s="140">
        <f t="shared" si="8"/>
      </c>
      <c r="AM34" s="140">
        <f t="shared" si="9"/>
      </c>
      <c r="AN34" s="140">
        <f t="shared" si="10"/>
      </c>
      <c r="AO34" s="140">
        <f t="shared" si="11"/>
      </c>
      <c r="AP34" s="140">
        <f t="shared" si="12"/>
      </c>
      <c r="AQ34" s="140">
        <f t="shared" si="13"/>
      </c>
      <c r="AR34" s="140">
        <f t="shared" si="14"/>
      </c>
      <c r="AS34" s="140">
        <f t="shared" si="15"/>
      </c>
      <c r="AT34" s="140">
        <f t="shared" si="16"/>
      </c>
      <c r="AU34" s="141">
        <f t="shared" si="17"/>
      </c>
    </row>
    <row r="35" spans="1:47" ht="17.25" customHeight="1">
      <c r="A35" s="142">
        <v>22</v>
      </c>
      <c r="B35" s="143"/>
      <c r="C35" s="143"/>
      <c r="D35" s="143"/>
      <c r="E35" s="144"/>
      <c r="F35" s="145"/>
      <c r="G35" s="146"/>
      <c r="H35" s="146"/>
      <c r="I35" s="146"/>
      <c r="J35" s="146"/>
      <c r="K35" s="147"/>
      <c r="L35" s="148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50"/>
      <c r="AD35" s="151">
        <f t="shared" si="0"/>
      </c>
      <c r="AE35" s="140">
        <f t="shared" si="1"/>
      </c>
      <c r="AF35" s="140">
        <f t="shared" si="2"/>
      </c>
      <c r="AG35" s="140">
        <f t="shared" si="3"/>
      </c>
      <c r="AH35" s="140">
        <f t="shared" si="4"/>
      </c>
      <c r="AI35" s="140">
        <f t="shared" si="5"/>
      </c>
      <c r="AJ35" s="140">
        <f t="shared" si="6"/>
      </c>
      <c r="AK35" s="140">
        <f t="shared" si="7"/>
      </c>
      <c r="AL35" s="140">
        <f t="shared" si="8"/>
      </c>
      <c r="AM35" s="140">
        <f t="shared" si="9"/>
      </c>
      <c r="AN35" s="140">
        <f t="shared" si="10"/>
      </c>
      <c r="AO35" s="140">
        <f t="shared" si="11"/>
      </c>
      <c r="AP35" s="140">
        <f t="shared" si="12"/>
      </c>
      <c r="AQ35" s="140">
        <f t="shared" si="13"/>
      </c>
      <c r="AR35" s="140">
        <f t="shared" si="14"/>
      </c>
      <c r="AS35" s="140">
        <f t="shared" si="15"/>
      </c>
      <c r="AT35" s="140">
        <f t="shared" si="16"/>
      </c>
      <c r="AU35" s="141">
        <f t="shared" si="17"/>
      </c>
    </row>
    <row r="36" spans="1:47" ht="17.25" customHeight="1">
      <c r="A36" s="142">
        <v>23</v>
      </c>
      <c r="B36" s="143"/>
      <c r="C36" s="143"/>
      <c r="D36" s="143"/>
      <c r="E36" s="144"/>
      <c r="F36" s="145"/>
      <c r="G36" s="146"/>
      <c r="H36" s="146"/>
      <c r="I36" s="146"/>
      <c r="J36" s="146"/>
      <c r="K36" s="147"/>
      <c r="L36" s="148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50"/>
      <c r="AD36" s="151">
        <f t="shared" si="0"/>
      </c>
      <c r="AE36" s="140">
        <f t="shared" si="1"/>
      </c>
      <c r="AF36" s="140">
        <f t="shared" si="2"/>
      </c>
      <c r="AG36" s="140">
        <f t="shared" si="3"/>
      </c>
      <c r="AH36" s="140">
        <f t="shared" si="4"/>
      </c>
      <c r="AI36" s="140">
        <f t="shared" si="5"/>
      </c>
      <c r="AJ36" s="140">
        <f t="shared" si="6"/>
      </c>
      <c r="AK36" s="140">
        <f t="shared" si="7"/>
      </c>
      <c r="AL36" s="140">
        <f t="shared" si="8"/>
      </c>
      <c r="AM36" s="140">
        <f t="shared" si="9"/>
      </c>
      <c r="AN36" s="140">
        <f t="shared" si="10"/>
      </c>
      <c r="AO36" s="140">
        <f t="shared" si="11"/>
      </c>
      <c r="AP36" s="140">
        <f t="shared" si="12"/>
      </c>
      <c r="AQ36" s="140">
        <f t="shared" si="13"/>
      </c>
      <c r="AR36" s="140">
        <f t="shared" si="14"/>
      </c>
      <c r="AS36" s="140">
        <f t="shared" si="15"/>
      </c>
      <c r="AT36" s="140">
        <f t="shared" si="16"/>
      </c>
      <c r="AU36" s="141">
        <f t="shared" si="17"/>
      </c>
    </row>
    <row r="37" spans="1:47" ht="17.25" customHeight="1">
      <c r="A37" s="142">
        <v>24</v>
      </c>
      <c r="B37" s="143"/>
      <c r="C37" s="143"/>
      <c r="D37" s="143"/>
      <c r="E37" s="144"/>
      <c r="F37" s="145"/>
      <c r="G37" s="146"/>
      <c r="H37" s="146"/>
      <c r="I37" s="146"/>
      <c r="J37" s="146"/>
      <c r="K37" s="147"/>
      <c r="L37" s="148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50"/>
      <c r="AD37" s="151">
        <f t="shared" si="0"/>
      </c>
      <c r="AE37" s="140">
        <f t="shared" si="1"/>
      </c>
      <c r="AF37" s="140">
        <f t="shared" si="2"/>
      </c>
      <c r="AG37" s="140">
        <f t="shared" si="3"/>
      </c>
      <c r="AH37" s="140">
        <f t="shared" si="4"/>
      </c>
      <c r="AI37" s="140">
        <f t="shared" si="5"/>
      </c>
      <c r="AJ37" s="140">
        <f t="shared" si="6"/>
      </c>
      <c r="AK37" s="140">
        <f t="shared" si="7"/>
      </c>
      <c r="AL37" s="140">
        <f t="shared" si="8"/>
      </c>
      <c r="AM37" s="140">
        <f t="shared" si="9"/>
      </c>
      <c r="AN37" s="140">
        <f t="shared" si="10"/>
      </c>
      <c r="AO37" s="140">
        <f t="shared" si="11"/>
      </c>
      <c r="AP37" s="140">
        <f t="shared" si="12"/>
      </c>
      <c r="AQ37" s="140">
        <f t="shared" si="13"/>
      </c>
      <c r="AR37" s="140">
        <f t="shared" si="14"/>
      </c>
      <c r="AS37" s="140">
        <f t="shared" si="15"/>
      </c>
      <c r="AT37" s="140">
        <f t="shared" si="16"/>
      </c>
      <c r="AU37" s="141">
        <f t="shared" si="17"/>
      </c>
    </row>
    <row r="38" spans="1:47" ht="17.25" customHeight="1">
      <c r="A38" s="142">
        <v>25</v>
      </c>
      <c r="B38" s="143"/>
      <c r="C38" s="143"/>
      <c r="D38" s="143"/>
      <c r="E38" s="144"/>
      <c r="F38" s="145"/>
      <c r="G38" s="146"/>
      <c r="H38" s="146"/>
      <c r="I38" s="146"/>
      <c r="J38" s="146"/>
      <c r="K38" s="147"/>
      <c r="L38" s="148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50"/>
      <c r="AD38" s="151">
        <f t="shared" si="0"/>
      </c>
      <c r="AE38" s="140">
        <f t="shared" si="1"/>
      </c>
      <c r="AF38" s="140">
        <f t="shared" si="2"/>
      </c>
      <c r="AG38" s="140">
        <f t="shared" si="3"/>
      </c>
      <c r="AH38" s="140">
        <f t="shared" si="4"/>
      </c>
      <c r="AI38" s="140">
        <f t="shared" si="5"/>
      </c>
      <c r="AJ38" s="140">
        <f t="shared" si="6"/>
      </c>
      <c r="AK38" s="140">
        <f t="shared" si="7"/>
      </c>
      <c r="AL38" s="140">
        <f t="shared" si="8"/>
      </c>
      <c r="AM38" s="140">
        <f t="shared" si="9"/>
      </c>
      <c r="AN38" s="140">
        <f t="shared" si="10"/>
      </c>
      <c r="AO38" s="140">
        <f t="shared" si="11"/>
      </c>
      <c r="AP38" s="140">
        <f t="shared" si="12"/>
      </c>
      <c r="AQ38" s="140">
        <f t="shared" si="13"/>
      </c>
      <c r="AR38" s="140">
        <f t="shared" si="14"/>
      </c>
      <c r="AS38" s="140">
        <f t="shared" si="15"/>
      </c>
      <c r="AT38" s="140">
        <f t="shared" si="16"/>
      </c>
      <c r="AU38" s="141">
        <f t="shared" si="17"/>
      </c>
    </row>
    <row r="39" spans="1:47" ht="17.25" customHeight="1">
      <c r="A39" s="142">
        <v>26</v>
      </c>
      <c r="B39" s="143"/>
      <c r="C39" s="143"/>
      <c r="D39" s="143"/>
      <c r="E39" s="144"/>
      <c r="F39" s="145"/>
      <c r="G39" s="146"/>
      <c r="H39" s="146"/>
      <c r="I39" s="146"/>
      <c r="J39" s="146"/>
      <c r="K39" s="147"/>
      <c r="L39" s="148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50"/>
      <c r="AD39" s="151">
        <f t="shared" si="0"/>
      </c>
      <c r="AE39" s="140">
        <f t="shared" si="1"/>
      </c>
      <c r="AF39" s="140">
        <f t="shared" si="2"/>
      </c>
      <c r="AG39" s="140">
        <f t="shared" si="3"/>
      </c>
      <c r="AH39" s="140">
        <f t="shared" si="4"/>
      </c>
      <c r="AI39" s="140">
        <f t="shared" si="5"/>
      </c>
      <c r="AJ39" s="140">
        <f t="shared" si="6"/>
      </c>
      <c r="AK39" s="140">
        <f t="shared" si="7"/>
      </c>
      <c r="AL39" s="140">
        <f t="shared" si="8"/>
      </c>
      <c r="AM39" s="140">
        <f t="shared" si="9"/>
      </c>
      <c r="AN39" s="140">
        <f t="shared" si="10"/>
      </c>
      <c r="AO39" s="140">
        <f t="shared" si="11"/>
      </c>
      <c r="AP39" s="140">
        <f t="shared" si="12"/>
      </c>
      <c r="AQ39" s="140">
        <f t="shared" si="13"/>
      </c>
      <c r="AR39" s="140">
        <f t="shared" si="14"/>
      </c>
      <c r="AS39" s="140">
        <f t="shared" si="15"/>
      </c>
      <c r="AT39" s="140">
        <f t="shared" si="16"/>
      </c>
      <c r="AU39" s="141">
        <f t="shared" si="17"/>
      </c>
    </row>
    <row r="40" spans="1:47" ht="17.25" customHeight="1">
      <c r="A40" s="142">
        <v>27</v>
      </c>
      <c r="B40" s="143"/>
      <c r="C40" s="143"/>
      <c r="D40" s="143"/>
      <c r="E40" s="144"/>
      <c r="F40" s="145"/>
      <c r="G40" s="146"/>
      <c r="H40" s="146"/>
      <c r="I40" s="146"/>
      <c r="J40" s="146"/>
      <c r="K40" s="147"/>
      <c r="L40" s="148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50"/>
      <c r="AD40" s="151">
        <f t="shared" si="0"/>
      </c>
      <c r="AE40" s="140">
        <f t="shared" si="1"/>
      </c>
      <c r="AF40" s="140">
        <f t="shared" si="2"/>
      </c>
      <c r="AG40" s="140">
        <f t="shared" si="3"/>
      </c>
      <c r="AH40" s="140">
        <f t="shared" si="4"/>
      </c>
      <c r="AI40" s="140">
        <f t="shared" si="5"/>
      </c>
      <c r="AJ40" s="140">
        <f t="shared" si="6"/>
      </c>
      <c r="AK40" s="140">
        <f t="shared" si="7"/>
      </c>
      <c r="AL40" s="140">
        <f t="shared" si="8"/>
      </c>
      <c r="AM40" s="140">
        <f t="shared" si="9"/>
      </c>
      <c r="AN40" s="140">
        <f t="shared" si="10"/>
      </c>
      <c r="AO40" s="140">
        <f t="shared" si="11"/>
      </c>
      <c r="AP40" s="140">
        <f t="shared" si="12"/>
      </c>
      <c r="AQ40" s="140">
        <f t="shared" si="13"/>
      </c>
      <c r="AR40" s="140">
        <f t="shared" si="14"/>
      </c>
      <c r="AS40" s="140">
        <f t="shared" si="15"/>
      </c>
      <c r="AT40" s="140">
        <f t="shared" si="16"/>
      </c>
      <c r="AU40" s="141">
        <f t="shared" si="17"/>
      </c>
    </row>
    <row r="41" spans="1:47" ht="17.25" customHeight="1">
      <c r="A41" s="142">
        <v>28</v>
      </c>
      <c r="B41" s="143"/>
      <c r="C41" s="143"/>
      <c r="D41" s="143"/>
      <c r="E41" s="144"/>
      <c r="F41" s="145"/>
      <c r="G41" s="146"/>
      <c r="H41" s="146"/>
      <c r="I41" s="146"/>
      <c r="J41" s="146"/>
      <c r="K41" s="147"/>
      <c r="L41" s="148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50"/>
      <c r="AD41" s="151">
        <f t="shared" si="0"/>
      </c>
      <c r="AE41" s="140">
        <f t="shared" si="1"/>
      </c>
      <c r="AF41" s="140">
        <f t="shared" si="2"/>
      </c>
      <c r="AG41" s="140">
        <f t="shared" si="3"/>
      </c>
      <c r="AH41" s="140">
        <f t="shared" si="4"/>
      </c>
      <c r="AI41" s="140">
        <f t="shared" si="5"/>
      </c>
      <c r="AJ41" s="140">
        <f t="shared" si="6"/>
      </c>
      <c r="AK41" s="140">
        <f t="shared" si="7"/>
      </c>
      <c r="AL41" s="140">
        <f t="shared" si="8"/>
      </c>
      <c r="AM41" s="140">
        <f t="shared" si="9"/>
      </c>
      <c r="AN41" s="140">
        <f t="shared" si="10"/>
      </c>
      <c r="AO41" s="140">
        <f t="shared" si="11"/>
      </c>
      <c r="AP41" s="140">
        <f t="shared" si="12"/>
      </c>
      <c r="AQ41" s="140">
        <f t="shared" si="13"/>
      </c>
      <c r="AR41" s="140">
        <f t="shared" si="14"/>
      </c>
      <c r="AS41" s="140">
        <f t="shared" si="15"/>
      </c>
      <c r="AT41" s="140">
        <f t="shared" si="16"/>
      </c>
      <c r="AU41" s="141">
        <f t="shared" si="17"/>
      </c>
    </row>
    <row r="42" spans="1:47" ht="17.25" customHeight="1">
      <c r="A42" s="142">
        <v>29</v>
      </c>
      <c r="B42" s="143"/>
      <c r="C42" s="143"/>
      <c r="D42" s="143"/>
      <c r="E42" s="144"/>
      <c r="F42" s="145"/>
      <c r="G42" s="146"/>
      <c r="H42" s="146"/>
      <c r="I42" s="146"/>
      <c r="J42" s="146"/>
      <c r="K42" s="147"/>
      <c r="L42" s="148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50"/>
      <c r="AD42" s="151">
        <f t="shared" si="0"/>
      </c>
      <c r="AE42" s="140">
        <f t="shared" si="1"/>
      </c>
      <c r="AF42" s="140">
        <f t="shared" si="2"/>
      </c>
      <c r="AG42" s="140">
        <f t="shared" si="3"/>
      </c>
      <c r="AH42" s="140">
        <f t="shared" si="4"/>
      </c>
      <c r="AI42" s="140">
        <f t="shared" si="5"/>
      </c>
      <c r="AJ42" s="140">
        <f t="shared" si="6"/>
      </c>
      <c r="AK42" s="140">
        <f t="shared" si="7"/>
      </c>
      <c r="AL42" s="140">
        <f t="shared" si="8"/>
      </c>
      <c r="AM42" s="140">
        <f t="shared" si="9"/>
      </c>
      <c r="AN42" s="140">
        <f t="shared" si="10"/>
      </c>
      <c r="AO42" s="140">
        <f t="shared" si="11"/>
      </c>
      <c r="AP42" s="140">
        <f t="shared" si="12"/>
      </c>
      <c r="AQ42" s="140">
        <f t="shared" si="13"/>
      </c>
      <c r="AR42" s="140">
        <f t="shared" si="14"/>
      </c>
      <c r="AS42" s="140">
        <f t="shared" si="15"/>
      </c>
      <c r="AT42" s="140">
        <f t="shared" si="16"/>
      </c>
      <c r="AU42" s="141">
        <f t="shared" si="17"/>
      </c>
    </row>
    <row r="43" spans="1:47" ht="17.25" customHeight="1">
      <c r="A43" s="142">
        <v>30</v>
      </c>
      <c r="B43" s="143"/>
      <c r="C43" s="143"/>
      <c r="D43" s="143"/>
      <c r="E43" s="144"/>
      <c r="F43" s="145"/>
      <c r="G43" s="146"/>
      <c r="H43" s="146"/>
      <c r="I43" s="146"/>
      <c r="J43" s="146"/>
      <c r="K43" s="147"/>
      <c r="L43" s="148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50"/>
      <c r="AD43" s="151">
        <f t="shared" si="0"/>
      </c>
      <c r="AE43" s="140">
        <f t="shared" si="1"/>
      </c>
      <c r="AF43" s="140">
        <f t="shared" si="2"/>
      </c>
      <c r="AG43" s="140">
        <f t="shared" si="3"/>
      </c>
      <c r="AH43" s="140">
        <f t="shared" si="4"/>
      </c>
      <c r="AI43" s="140">
        <f t="shared" si="5"/>
      </c>
      <c r="AJ43" s="140">
        <f t="shared" si="6"/>
      </c>
      <c r="AK43" s="140">
        <f t="shared" si="7"/>
      </c>
      <c r="AL43" s="140">
        <f t="shared" si="8"/>
      </c>
      <c r="AM43" s="140">
        <f t="shared" si="9"/>
      </c>
      <c r="AN43" s="140">
        <f t="shared" si="10"/>
      </c>
      <c r="AO43" s="140">
        <f t="shared" si="11"/>
      </c>
      <c r="AP43" s="140">
        <f t="shared" si="12"/>
      </c>
      <c r="AQ43" s="140">
        <f t="shared" si="13"/>
      </c>
      <c r="AR43" s="140">
        <f t="shared" si="14"/>
      </c>
      <c r="AS43" s="140">
        <f t="shared" si="15"/>
      </c>
      <c r="AT43" s="140">
        <f t="shared" si="16"/>
      </c>
      <c r="AU43" s="141">
        <f t="shared" si="17"/>
      </c>
    </row>
    <row r="44" spans="1:47" ht="17.25" customHeight="1">
      <c r="A44" s="126">
        <v>31</v>
      </c>
      <c r="B44" s="127"/>
      <c r="C44" s="127"/>
      <c r="D44" s="127"/>
      <c r="E44" s="128"/>
      <c r="F44" s="129"/>
      <c r="G44" s="130"/>
      <c r="H44" s="130"/>
      <c r="I44" s="130"/>
      <c r="J44" s="130"/>
      <c r="K44" s="131"/>
      <c r="L44" s="132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4"/>
      <c r="AD44" s="135">
        <f t="shared" si="0"/>
      </c>
      <c r="AE44" s="102">
        <f t="shared" si="1"/>
      </c>
      <c r="AF44" s="102">
        <f t="shared" si="2"/>
      </c>
      <c r="AG44" s="102">
        <f t="shared" si="3"/>
      </c>
      <c r="AH44" s="102">
        <f t="shared" si="4"/>
      </c>
      <c r="AI44" s="102">
        <f t="shared" si="5"/>
      </c>
      <c r="AJ44" s="102">
        <f t="shared" si="6"/>
      </c>
      <c r="AK44" s="102">
        <f t="shared" si="7"/>
      </c>
      <c r="AL44" s="102">
        <f t="shared" si="8"/>
      </c>
      <c r="AM44" s="102">
        <f t="shared" si="9"/>
      </c>
      <c r="AN44" s="102">
        <f t="shared" si="10"/>
      </c>
      <c r="AO44" s="102">
        <f t="shared" si="11"/>
      </c>
      <c r="AP44" s="102">
        <f t="shared" si="12"/>
      </c>
      <c r="AQ44" s="102">
        <f t="shared" si="13"/>
      </c>
      <c r="AR44" s="102">
        <f t="shared" si="14"/>
      </c>
      <c r="AS44" s="102">
        <f t="shared" si="15"/>
      </c>
      <c r="AT44" s="102">
        <f t="shared" si="16"/>
      </c>
      <c r="AU44" s="103">
        <f t="shared" si="17"/>
      </c>
    </row>
    <row r="45" spans="1:47" ht="17.25" customHeight="1">
      <c r="A45" s="104" t="s">
        <v>100</v>
      </c>
      <c r="B45" s="105"/>
      <c r="C45" s="105"/>
      <c r="D45" s="105"/>
      <c r="E45" s="106"/>
      <c r="F45" s="136" t="e">
        <f>AVERAGE(F14:K44)</f>
        <v>#DIV/0!</v>
      </c>
      <c r="G45" s="137"/>
      <c r="H45" s="137"/>
      <c r="I45" s="137"/>
      <c r="J45" s="137"/>
      <c r="K45" s="138"/>
      <c r="L45" s="139" t="e">
        <f>AVERAGE(L14:Q44)</f>
        <v>#DIV/0!</v>
      </c>
      <c r="M45" s="116"/>
      <c r="N45" s="116"/>
      <c r="O45" s="116"/>
      <c r="P45" s="116"/>
      <c r="Q45" s="116"/>
      <c r="R45" s="116" t="e">
        <f>AVERAGE(R14:W44)</f>
        <v>#DIV/0!</v>
      </c>
      <c r="S45" s="116"/>
      <c r="T45" s="116"/>
      <c r="U45" s="116"/>
      <c r="V45" s="116"/>
      <c r="W45" s="116"/>
      <c r="X45" s="116" t="e">
        <f>AVERAGE(X14:AC44)</f>
        <v>#DIV/0!</v>
      </c>
      <c r="Y45" s="116"/>
      <c r="Z45" s="116"/>
      <c r="AA45" s="116"/>
      <c r="AB45" s="116"/>
      <c r="AC45" s="117"/>
      <c r="AD45" s="118" t="e">
        <f>AVERAGE(AD14:AD44)</f>
        <v>#DIV/0!</v>
      </c>
      <c r="AE45" s="116"/>
      <c r="AF45" s="116"/>
      <c r="AG45" s="116"/>
      <c r="AH45" s="116"/>
      <c r="AI45" s="116"/>
      <c r="AJ45" s="116" t="e">
        <f>AVERAGE(AJ14:AJ44)</f>
        <v>#DIV/0!</v>
      </c>
      <c r="AK45" s="116"/>
      <c r="AL45" s="116"/>
      <c r="AM45" s="116"/>
      <c r="AN45" s="116"/>
      <c r="AO45" s="116"/>
      <c r="AP45" s="116" t="e">
        <f>AVERAGE(AP14:AP44)</f>
        <v>#DIV/0!</v>
      </c>
      <c r="AQ45" s="116"/>
      <c r="AR45" s="116"/>
      <c r="AS45" s="116"/>
      <c r="AT45" s="116"/>
      <c r="AU45" s="117"/>
    </row>
    <row r="46" spans="1:47" ht="17.25" customHeight="1">
      <c r="A46" s="109" t="s">
        <v>101</v>
      </c>
      <c r="B46" s="110"/>
      <c r="C46" s="110"/>
      <c r="D46" s="110"/>
      <c r="E46" s="111"/>
      <c r="F46" s="112">
        <f>MAX(F14:K44)</f>
        <v>0</v>
      </c>
      <c r="G46" s="113"/>
      <c r="H46" s="113"/>
      <c r="I46" s="113"/>
      <c r="J46" s="113"/>
      <c r="K46" s="114"/>
      <c r="L46" s="115">
        <f>MAX(L14:Q44)</f>
        <v>0</v>
      </c>
      <c r="M46" s="99"/>
      <c r="N46" s="99"/>
      <c r="O46" s="99"/>
      <c r="P46" s="99"/>
      <c r="Q46" s="99"/>
      <c r="R46" s="99">
        <f>MAX(R14:W44)</f>
        <v>0</v>
      </c>
      <c r="S46" s="99"/>
      <c r="T46" s="99"/>
      <c r="U46" s="99"/>
      <c r="V46" s="99"/>
      <c r="W46" s="99"/>
      <c r="X46" s="99">
        <f>MAX(X14:AC44)</f>
        <v>0</v>
      </c>
      <c r="Y46" s="99"/>
      <c r="Z46" s="99"/>
      <c r="AA46" s="99"/>
      <c r="AB46" s="99"/>
      <c r="AC46" s="100"/>
      <c r="AD46" s="101">
        <f>MAX(AD14:AD44)</f>
        <v>0</v>
      </c>
      <c r="AE46" s="99"/>
      <c r="AF46" s="99"/>
      <c r="AG46" s="99"/>
      <c r="AH46" s="99"/>
      <c r="AI46" s="99"/>
      <c r="AJ46" s="99">
        <f>MAX(AJ14:AJ44)</f>
        <v>0</v>
      </c>
      <c r="AK46" s="99"/>
      <c r="AL46" s="99"/>
      <c r="AM46" s="99"/>
      <c r="AN46" s="99"/>
      <c r="AO46" s="99"/>
      <c r="AP46" s="99">
        <f>MAX(AP14:AP44)</f>
        <v>0</v>
      </c>
      <c r="AQ46" s="99"/>
      <c r="AR46" s="99"/>
      <c r="AS46" s="99"/>
      <c r="AT46" s="99"/>
      <c r="AU46" s="100"/>
    </row>
    <row r="47" spans="1:47" ht="17.25" customHeight="1">
      <c r="A47" s="119" t="s">
        <v>102</v>
      </c>
      <c r="B47" s="120"/>
      <c r="C47" s="120"/>
      <c r="D47" s="120"/>
      <c r="E47" s="121"/>
      <c r="F47" s="122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4"/>
      <c r="AD47" s="125" t="e">
        <f>L10*AD45</f>
        <v>#DIV/0!</v>
      </c>
      <c r="AE47" s="107"/>
      <c r="AF47" s="107"/>
      <c r="AG47" s="107"/>
      <c r="AH47" s="107"/>
      <c r="AI47" s="107"/>
      <c r="AJ47" s="107" t="e">
        <f>L10*AJ45</f>
        <v>#DIV/0!</v>
      </c>
      <c r="AK47" s="107"/>
      <c r="AL47" s="107"/>
      <c r="AM47" s="107"/>
      <c r="AN47" s="107"/>
      <c r="AO47" s="107"/>
      <c r="AP47" s="107" t="e">
        <f>L10*AP45</f>
        <v>#DIV/0!</v>
      </c>
      <c r="AQ47" s="107"/>
      <c r="AR47" s="107"/>
      <c r="AS47" s="107"/>
      <c r="AT47" s="107"/>
      <c r="AU47" s="108"/>
    </row>
  </sheetData>
  <sheetProtection sheet="1"/>
  <mergeCells count="295">
    <mergeCell ref="AM1:AU1"/>
    <mergeCell ref="A2:AU2"/>
    <mergeCell ref="A4:I4"/>
    <mergeCell ref="A6:K6"/>
    <mergeCell ref="L6:AC6"/>
    <mergeCell ref="A7:F9"/>
    <mergeCell ref="G7:K7"/>
    <mergeCell ref="L7:AC7"/>
    <mergeCell ref="G8:K8"/>
    <mergeCell ref="L8:AC8"/>
    <mergeCell ref="G9:K9"/>
    <mergeCell ref="L9:AC9"/>
    <mergeCell ref="A10:K10"/>
    <mergeCell ref="L10:R10"/>
    <mergeCell ref="S10:W10"/>
    <mergeCell ref="X10:AC10"/>
    <mergeCell ref="A12:E13"/>
    <mergeCell ref="F12:K13"/>
    <mergeCell ref="L12:AC12"/>
    <mergeCell ref="AD12:AU12"/>
    <mergeCell ref="L13:Q13"/>
    <mergeCell ref="R13:W13"/>
    <mergeCell ref="X13:AC13"/>
    <mergeCell ref="AD13:AI13"/>
    <mergeCell ref="AJ13:AO13"/>
    <mergeCell ref="AP13:AU13"/>
    <mergeCell ref="A14:E14"/>
    <mergeCell ref="F14:K14"/>
    <mergeCell ref="L14:Q14"/>
    <mergeCell ref="R14:W14"/>
    <mergeCell ref="X14:AC14"/>
    <mergeCell ref="AD14:AI14"/>
    <mergeCell ref="AJ14:AO14"/>
    <mergeCell ref="AP14:AU14"/>
    <mergeCell ref="A15:E15"/>
    <mergeCell ref="F15:K15"/>
    <mergeCell ref="L15:Q15"/>
    <mergeCell ref="R15:W15"/>
    <mergeCell ref="X15:AC15"/>
    <mergeCell ref="AD15:AI15"/>
    <mergeCell ref="AJ15:AO15"/>
    <mergeCell ref="AP15:AU15"/>
    <mergeCell ref="A16:E16"/>
    <mergeCell ref="F16:K16"/>
    <mergeCell ref="L16:Q16"/>
    <mergeCell ref="R16:W16"/>
    <mergeCell ref="X16:AC16"/>
    <mergeCell ref="AD16:AI16"/>
    <mergeCell ref="AJ16:AO16"/>
    <mergeCell ref="AP16:AU16"/>
    <mergeCell ref="A17:E17"/>
    <mergeCell ref="F17:K17"/>
    <mergeCell ref="L17:Q17"/>
    <mergeCell ref="R17:W17"/>
    <mergeCell ref="X17:AC17"/>
    <mergeCell ref="AD17:AI17"/>
    <mergeCell ref="AJ17:AO17"/>
    <mergeCell ref="AP17:AU17"/>
    <mergeCell ref="A18:E18"/>
    <mergeCell ref="F18:K18"/>
    <mergeCell ref="L18:Q18"/>
    <mergeCell ref="R18:W18"/>
    <mergeCell ref="X18:AC18"/>
    <mergeCell ref="AD18:AI18"/>
    <mergeCell ref="AJ18:AO18"/>
    <mergeCell ref="AP18:AU18"/>
    <mergeCell ref="A19:E19"/>
    <mergeCell ref="F19:K19"/>
    <mergeCell ref="L19:Q19"/>
    <mergeCell ref="R19:W19"/>
    <mergeCell ref="X19:AC19"/>
    <mergeCell ref="AD19:AI19"/>
    <mergeCell ref="AJ19:AO19"/>
    <mergeCell ref="AP19:AU19"/>
    <mergeCell ref="A20:E20"/>
    <mergeCell ref="F20:K20"/>
    <mergeCell ref="L20:Q20"/>
    <mergeCell ref="R20:W20"/>
    <mergeCell ref="X20:AC20"/>
    <mergeCell ref="AD20:AI20"/>
    <mergeCell ref="AJ20:AO20"/>
    <mergeCell ref="AP20:AU20"/>
    <mergeCell ref="A21:E21"/>
    <mergeCell ref="F21:K21"/>
    <mergeCell ref="L21:Q21"/>
    <mergeCell ref="R21:W21"/>
    <mergeCell ref="X21:AC21"/>
    <mergeCell ref="AD21:AI21"/>
    <mergeCell ref="AJ21:AO21"/>
    <mergeCell ref="AP21:AU21"/>
    <mergeCell ref="A22:E22"/>
    <mergeCell ref="F22:K22"/>
    <mergeCell ref="L22:Q22"/>
    <mergeCell ref="R22:W22"/>
    <mergeCell ref="X22:AC22"/>
    <mergeCell ref="AD22:AI22"/>
    <mergeCell ref="AJ22:AO22"/>
    <mergeCell ref="AP22:AU22"/>
    <mergeCell ref="A23:E23"/>
    <mergeCell ref="F23:K23"/>
    <mergeCell ref="L23:Q23"/>
    <mergeCell ref="R23:W23"/>
    <mergeCell ref="X23:AC23"/>
    <mergeCell ref="AD23:AI23"/>
    <mergeCell ref="AJ23:AO23"/>
    <mergeCell ref="AP23:AU23"/>
    <mergeCell ref="A24:E24"/>
    <mergeCell ref="F24:K24"/>
    <mergeCell ref="L24:Q24"/>
    <mergeCell ref="R24:W24"/>
    <mergeCell ref="X24:AC24"/>
    <mergeCell ref="AD24:AI24"/>
    <mergeCell ref="AJ24:AO24"/>
    <mergeCell ref="AP24:AU24"/>
    <mergeCell ref="A25:E25"/>
    <mergeCell ref="F25:K25"/>
    <mergeCell ref="L25:Q25"/>
    <mergeCell ref="R25:W25"/>
    <mergeCell ref="X25:AC25"/>
    <mergeCell ref="AD25:AI25"/>
    <mergeCell ref="AJ25:AO25"/>
    <mergeCell ref="AP25:AU25"/>
    <mergeCell ref="A26:E26"/>
    <mergeCell ref="F26:K26"/>
    <mergeCell ref="L26:Q26"/>
    <mergeCell ref="R26:W26"/>
    <mergeCell ref="X26:AC26"/>
    <mergeCell ref="AD26:AI26"/>
    <mergeCell ref="AJ26:AO26"/>
    <mergeCell ref="AP26:AU26"/>
    <mergeCell ref="A27:E27"/>
    <mergeCell ref="F27:K27"/>
    <mergeCell ref="L27:Q27"/>
    <mergeCell ref="R27:W27"/>
    <mergeCell ref="X27:AC27"/>
    <mergeCell ref="AD27:AI27"/>
    <mergeCell ref="AJ27:AO27"/>
    <mergeCell ref="AP27:AU27"/>
    <mergeCell ref="A28:E28"/>
    <mergeCell ref="F28:K28"/>
    <mergeCell ref="L28:Q28"/>
    <mergeCell ref="R28:W28"/>
    <mergeCell ref="X28:AC28"/>
    <mergeCell ref="AD28:AI28"/>
    <mergeCell ref="AJ28:AO28"/>
    <mergeCell ref="AP28:AU28"/>
    <mergeCell ref="A29:E29"/>
    <mergeCell ref="F29:K29"/>
    <mergeCell ref="L29:Q29"/>
    <mergeCell ref="R29:W29"/>
    <mergeCell ref="X29:AC29"/>
    <mergeCell ref="AD29:AI29"/>
    <mergeCell ref="AJ29:AO29"/>
    <mergeCell ref="AP29:AU29"/>
    <mergeCell ref="A30:E30"/>
    <mergeCell ref="F30:K30"/>
    <mergeCell ref="L30:Q30"/>
    <mergeCell ref="R30:W30"/>
    <mergeCell ref="X30:AC30"/>
    <mergeCell ref="AD30:AI30"/>
    <mergeCell ref="AJ30:AO30"/>
    <mergeCell ref="AP30:AU30"/>
    <mergeCell ref="A31:E31"/>
    <mergeCell ref="F31:K31"/>
    <mergeCell ref="L31:Q31"/>
    <mergeCell ref="R31:W31"/>
    <mergeCell ref="X31:AC31"/>
    <mergeCell ref="AD31:AI31"/>
    <mergeCell ref="AJ31:AO31"/>
    <mergeCell ref="AP31:AU31"/>
    <mergeCell ref="A32:E32"/>
    <mergeCell ref="F32:K32"/>
    <mergeCell ref="L32:Q32"/>
    <mergeCell ref="R32:W32"/>
    <mergeCell ref="X32:AC32"/>
    <mergeCell ref="AD32:AI32"/>
    <mergeCell ref="AJ32:AO32"/>
    <mergeCell ref="AP32:AU32"/>
    <mergeCell ref="A33:E33"/>
    <mergeCell ref="F33:K33"/>
    <mergeCell ref="L33:Q33"/>
    <mergeCell ref="R33:W33"/>
    <mergeCell ref="X33:AC33"/>
    <mergeCell ref="AD33:AI33"/>
    <mergeCell ref="AJ33:AO33"/>
    <mergeCell ref="AP33:AU33"/>
    <mergeCell ref="A34:E34"/>
    <mergeCell ref="F34:K34"/>
    <mergeCell ref="L34:Q34"/>
    <mergeCell ref="R34:W34"/>
    <mergeCell ref="X34:AC34"/>
    <mergeCell ref="AD34:AI34"/>
    <mergeCell ref="AJ34:AO34"/>
    <mergeCell ref="AP34:AU34"/>
    <mergeCell ref="A35:E35"/>
    <mergeCell ref="F35:K35"/>
    <mergeCell ref="L35:Q35"/>
    <mergeCell ref="R35:W35"/>
    <mergeCell ref="X35:AC35"/>
    <mergeCell ref="AD35:AI35"/>
    <mergeCell ref="AJ35:AO35"/>
    <mergeCell ref="AP35:AU35"/>
    <mergeCell ref="A36:E36"/>
    <mergeCell ref="F36:K36"/>
    <mergeCell ref="L36:Q36"/>
    <mergeCell ref="R36:W36"/>
    <mergeCell ref="X36:AC36"/>
    <mergeCell ref="AD36:AI36"/>
    <mergeCell ref="AJ36:AO36"/>
    <mergeCell ref="AP36:AU36"/>
    <mergeCell ref="A37:E37"/>
    <mergeCell ref="F37:K37"/>
    <mergeCell ref="L37:Q37"/>
    <mergeCell ref="R37:W37"/>
    <mergeCell ref="X37:AC37"/>
    <mergeCell ref="AD37:AI37"/>
    <mergeCell ref="AJ37:AO37"/>
    <mergeCell ref="AP37:AU37"/>
    <mergeCell ref="A38:E38"/>
    <mergeCell ref="F38:K38"/>
    <mergeCell ref="L38:Q38"/>
    <mergeCell ref="R38:W38"/>
    <mergeCell ref="X38:AC38"/>
    <mergeCell ref="AD38:AI38"/>
    <mergeCell ref="AJ38:AO38"/>
    <mergeCell ref="AP38:AU38"/>
    <mergeCell ref="A39:E39"/>
    <mergeCell ref="F39:K39"/>
    <mergeCell ref="L39:Q39"/>
    <mergeCell ref="R39:W39"/>
    <mergeCell ref="X39:AC39"/>
    <mergeCell ref="AD39:AI39"/>
    <mergeCell ref="AJ39:AO39"/>
    <mergeCell ref="AP39:AU39"/>
    <mergeCell ref="A40:E40"/>
    <mergeCell ref="F40:K40"/>
    <mergeCell ref="L40:Q40"/>
    <mergeCell ref="R40:W40"/>
    <mergeCell ref="X40:AC40"/>
    <mergeCell ref="AD40:AI40"/>
    <mergeCell ref="AJ40:AO40"/>
    <mergeCell ref="AP40:AU40"/>
    <mergeCell ref="A41:E41"/>
    <mergeCell ref="F41:K41"/>
    <mergeCell ref="L41:Q41"/>
    <mergeCell ref="R41:W41"/>
    <mergeCell ref="X41:AC41"/>
    <mergeCell ref="AD41:AI41"/>
    <mergeCell ref="AJ41:AO41"/>
    <mergeCell ref="AP41:AU41"/>
    <mergeCell ref="A42:E42"/>
    <mergeCell ref="F42:K42"/>
    <mergeCell ref="L42:Q42"/>
    <mergeCell ref="R42:W42"/>
    <mergeCell ref="X42:AC42"/>
    <mergeCell ref="AD42:AI42"/>
    <mergeCell ref="AJ42:AO42"/>
    <mergeCell ref="AP42:AU42"/>
    <mergeCell ref="A43:E43"/>
    <mergeCell ref="F43:K43"/>
    <mergeCell ref="L43:Q43"/>
    <mergeCell ref="R43:W43"/>
    <mergeCell ref="X43:AC43"/>
    <mergeCell ref="AD43:AI43"/>
    <mergeCell ref="AJ43:AO43"/>
    <mergeCell ref="AP43:AU43"/>
    <mergeCell ref="A44:E44"/>
    <mergeCell ref="F44:K44"/>
    <mergeCell ref="L44:Q44"/>
    <mergeCell ref="R44:W44"/>
    <mergeCell ref="X44:AC44"/>
    <mergeCell ref="AD44:AI44"/>
    <mergeCell ref="A45:E45"/>
    <mergeCell ref="F45:K45"/>
    <mergeCell ref="L45:Q45"/>
    <mergeCell ref="R45:W45"/>
    <mergeCell ref="X45:AC45"/>
    <mergeCell ref="AD45:AI45"/>
    <mergeCell ref="AD46:AI46"/>
    <mergeCell ref="AJ44:AO44"/>
    <mergeCell ref="AP44:AU44"/>
    <mergeCell ref="AJ45:AO45"/>
    <mergeCell ref="AP45:AU45"/>
    <mergeCell ref="AJ46:AO46"/>
    <mergeCell ref="AP46:AU46"/>
    <mergeCell ref="A47:E47"/>
    <mergeCell ref="F47:AC47"/>
    <mergeCell ref="AD47:AI47"/>
    <mergeCell ref="AJ47:AO47"/>
    <mergeCell ref="AP47:AU47"/>
    <mergeCell ref="A46:E46"/>
    <mergeCell ref="F46:K46"/>
    <mergeCell ref="L46:Q46"/>
    <mergeCell ref="R46:W46"/>
    <mergeCell ref="X46:AC46"/>
  </mergeCells>
  <printOptions/>
  <pageMargins left="0.7086614173228347" right="0.7086614173228347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U47"/>
  <sheetViews>
    <sheetView zoomScalePageLayoutView="0" workbookViewId="0" topLeftCell="A1">
      <selection activeCell="X49" sqref="X49"/>
    </sheetView>
  </sheetViews>
  <sheetFormatPr defaultColWidth="9.00390625" defaultRowHeight="13.5"/>
  <cols>
    <col min="1" max="48" width="1.875" style="0" customWidth="1"/>
    <col min="49" max="73" width="2.125" style="0" customWidth="1"/>
  </cols>
  <sheetData>
    <row r="1" spans="39:47" ht="13.5">
      <c r="AM1" s="183" t="s">
        <v>80</v>
      </c>
      <c r="AN1" s="183"/>
      <c r="AO1" s="183"/>
      <c r="AP1" s="183"/>
      <c r="AQ1" s="183"/>
      <c r="AR1" s="183"/>
      <c r="AS1" s="183"/>
      <c r="AT1" s="183"/>
      <c r="AU1" s="183"/>
    </row>
    <row r="2" spans="1:47" ht="25.5" customHeight="1">
      <c r="A2" s="66" t="s">
        <v>89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</row>
    <row r="3" spans="1:47" s="23" customFormat="1" ht="10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</row>
    <row r="4" spans="1:47" ht="17.25" customHeight="1">
      <c r="A4" s="184" t="s">
        <v>90</v>
      </c>
      <c r="B4" s="184"/>
      <c r="C4" s="184"/>
      <c r="D4" s="184"/>
      <c r="E4" s="184"/>
      <c r="F4" s="184"/>
      <c r="G4" s="184"/>
      <c r="H4" s="184"/>
      <c r="I4" s="184"/>
      <c r="J4" s="24"/>
      <c r="K4" s="24"/>
      <c r="L4" s="24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</row>
    <row r="5" spans="1:47" ht="6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</row>
    <row r="6" spans="1:47" ht="26.25" customHeight="1">
      <c r="A6" s="164" t="s">
        <v>50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85">
        <f>'表紙'!D6</f>
        <v>0</v>
      </c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7"/>
      <c r="AD6" s="28"/>
      <c r="AE6" s="28"/>
      <c r="AF6" s="28"/>
      <c r="AG6" s="29"/>
      <c r="AH6" s="29"/>
      <c r="AI6" s="29"/>
      <c r="AJ6" s="29"/>
      <c r="AK6" s="29"/>
      <c r="AL6" s="29"/>
      <c r="AM6" s="30"/>
      <c r="AN6" s="30"/>
      <c r="AO6" s="30"/>
      <c r="AP6" s="30"/>
      <c r="AQ6" s="30"/>
      <c r="AR6" s="30"/>
      <c r="AS6" s="30"/>
      <c r="AT6" s="30"/>
      <c r="AU6" s="30"/>
    </row>
    <row r="7" spans="1:47" ht="26.25" customHeight="1">
      <c r="A7" s="181" t="s">
        <v>51</v>
      </c>
      <c r="B7" s="181"/>
      <c r="C7" s="181"/>
      <c r="D7" s="181"/>
      <c r="E7" s="181"/>
      <c r="F7" s="181"/>
      <c r="G7" s="182" t="s">
        <v>91</v>
      </c>
      <c r="H7" s="182"/>
      <c r="I7" s="182"/>
      <c r="J7" s="182"/>
      <c r="K7" s="182"/>
      <c r="L7" s="172">
        <f>'4月'!L7:AC7</f>
        <v>0</v>
      </c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4"/>
      <c r="AD7" s="26"/>
      <c r="AE7" s="26"/>
      <c r="AF7" s="26"/>
      <c r="AG7" s="29"/>
      <c r="AH7" s="29"/>
      <c r="AI7" s="29"/>
      <c r="AJ7" s="29"/>
      <c r="AK7" s="29"/>
      <c r="AL7" s="29"/>
      <c r="AM7" s="30"/>
      <c r="AN7" s="30"/>
      <c r="AO7" s="30"/>
      <c r="AP7" s="30"/>
      <c r="AQ7" s="30"/>
      <c r="AR7" s="30"/>
      <c r="AS7" s="30"/>
      <c r="AT7" s="30"/>
      <c r="AU7" s="30"/>
    </row>
    <row r="8" spans="1:47" ht="26.25" customHeight="1">
      <c r="A8" s="181"/>
      <c r="B8" s="181"/>
      <c r="C8" s="181"/>
      <c r="D8" s="181"/>
      <c r="E8" s="181"/>
      <c r="F8" s="181"/>
      <c r="G8" s="188" t="s">
        <v>92</v>
      </c>
      <c r="H8" s="188"/>
      <c r="I8" s="188"/>
      <c r="J8" s="188"/>
      <c r="K8" s="188"/>
      <c r="L8" s="175">
        <f>'4月'!L8:AC8</f>
        <v>0</v>
      </c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7"/>
      <c r="AD8" s="26"/>
      <c r="AE8" s="26"/>
      <c r="AF8" s="26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</row>
    <row r="9" spans="1:47" ht="26.25" customHeight="1">
      <c r="A9" s="181"/>
      <c r="B9" s="181"/>
      <c r="C9" s="181"/>
      <c r="D9" s="181"/>
      <c r="E9" s="181"/>
      <c r="F9" s="181"/>
      <c r="G9" s="171" t="s">
        <v>93</v>
      </c>
      <c r="H9" s="171"/>
      <c r="I9" s="171"/>
      <c r="J9" s="171"/>
      <c r="K9" s="171"/>
      <c r="L9" s="178">
        <f>'4月'!L9:AC9</f>
        <v>0</v>
      </c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80"/>
      <c r="AD9" s="26"/>
      <c r="AE9" s="26"/>
      <c r="AF9" s="26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</row>
    <row r="10" spans="1:47" ht="26.25" customHeight="1">
      <c r="A10" s="91" t="s">
        <v>62</v>
      </c>
      <c r="B10" s="92"/>
      <c r="C10" s="92"/>
      <c r="D10" s="92"/>
      <c r="E10" s="92"/>
      <c r="F10" s="92"/>
      <c r="G10" s="92"/>
      <c r="H10" s="92"/>
      <c r="I10" s="92"/>
      <c r="J10" s="92"/>
      <c r="K10" s="93"/>
      <c r="L10" s="94"/>
      <c r="M10" s="94"/>
      <c r="N10" s="94"/>
      <c r="O10" s="94"/>
      <c r="P10" s="94"/>
      <c r="Q10" s="94"/>
      <c r="R10" s="94"/>
      <c r="S10" s="95" t="s">
        <v>94</v>
      </c>
      <c r="T10" s="95"/>
      <c r="U10" s="95"/>
      <c r="V10" s="95"/>
      <c r="W10" s="95"/>
      <c r="X10" s="96"/>
      <c r="Y10" s="97"/>
      <c r="Z10" s="97"/>
      <c r="AA10" s="97"/>
      <c r="AB10" s="97"/>
      <c r="AC10" s="98"/>
      <c r="AD10" s="26"/>
      <c r="AE10" s="26"/>
      <c r="AF10" s="26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</row>
    <row r="11" ht="6.75" customHeight="1"/>
    <row r="12" spans="1:47" ht="18" customHeight="1">
      <c r="A12" s="164" t="s">
        <v>1</v>
      </c>
      <c r="B12" s="164"/>
      <c r="C12" s="164"/>
      <c r="D12" s="164"/>
      <c r="E12" s="165"/>
      <c r="F12" s="166" t="s">
        <v>95</v>
      </c>
      <c r="G12" s="167"/>
      <c r="H12" s="167"/>
      <c r="I12" s="167"/>
      <c r="J12" s="167"/>
      <c r="K12" s="167"/>
      <c r="L12" s="154" t="s">
        <v>96</v>
      </c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6"/>
      <c r="AD12" s="154" t="s">
        <v>97</v>
      </c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6"/>
    </row>
    <row r="13" spans="1:47" ht="14.25" customHeight="1">
      <c r="A13" s="164"/>
      <c r="B13" s="164"/>
      <c r="C13" s="164"/>
      <c r="D13" s="164"/>
      <c r="E13" s="165"/>
      <c r="F13" s="167"/>
      <c r="G13" s="167"/>
      <c r="H13" s="167"/>
      <c r="I13" s="167"/>
      <c r="J13" s="167"/>
      <c r="K13" s="167"/>
      <c r="L13" s="168" t="s">
        <v>98</v>
      </c>
      <c r="M13" s="169"/>
      <c r="N13" s="169"/>
      <c r="O13" s="169"/>
      <c r="P13" s="169"/>
      <c r="Q13" s="169"/>
      <c r="R13" s="169" t="s">
        <v>57</v>
      </c>
      <c r="S13" s="169"/>
      <c r="T13" s="169"/>
      <c r="U13" s="169"/>
      <c r="V13" s="169"/>
      <c r="W13" s="169"/>
      <c r="X13" s="169" t="s">
        <v>99</v>
      </c>
      <c r="Y13" s="169"/>
      <c r="Z13" s="169"/>
      <c r="AA13" s="169"/>
      <c r="AB13" s="169"/>
      <c r="AC13" s="170"/>
      <c r="AD13" s="168" t="s">
        <v>98</v>
      </c>
      <c r="AE13" s="169"/>
      <c r="AF13" s="169"/>
      <c r="AG13" s="169"/>
      <c r="AH13" s="169"/>
      <c r="AI13" s="169"/>
      <c r="AJ13" s="169" t="s">
        <v>57</v>
      </c>
      <c r="AK13" s="169"/>
      <c r="AL13" s="169"/>
      <c r="AM13" s="169"/>
      <c r="AN13" s="169"/>
      <c r="AO13" s="169"/>
      <c r="AP13" s="169" t="s">
        <v>99</v>
      </c>
      <c r="AQ13" s="169"/>
      <c r="AR13" s="169"/>
      <c r="AS13" s="169"/>
      <c r="AT13" s="169"/>
      <c r="AU13" s="170"/>
    </row>
    <row r="14" spans="1:47" ht="17.25" customHeight="1">
      <c r="A14" s="154">
        <v>1</v>
      </c>
      <c r="B14" s="155"/>
      <c r="C14" s="155"/>
      <c r="D14" s="155"/>
      <c r="E14" s="156"/>
      <c r="F14" s="157"/>
      <c r="G14" s="158"/>
      <c r="H14" s="158"/>
      <c r="I14" s="158"/>
      <c r="J14" s="158"/>
      <c r="K14" s="159"/>
      <c r="L14" s="160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2"/>
      <c r="AD14" s="163">
        <f>IF(F14="","",F14*L14/1000)</f>
      </c>
      <c r="AE14" s="152">
        <f>IF(AA14="","",AA14*Y14/1000)</f>
      </c>
      <c r="AF14" s="152">
        <f>IF(AB14="","",AB14*Y14/1000)</f>
      </c>
      <c r="AG14" s="152">
        <f>IF(AC14="","",AC14*AB14/1000)</f>
      </c>
      <c r="AH14" s="152">
        <f>IF(AD14="","",AD14*AB14/1000)</f>
      </c>
      <c r="AI14" s="152">
        <f>IF(AE14="","",AE14*AB14/1000)</f>
      </c>
      <c r="AJ14" s="152">
        <f>IF(F14="","",F14*R14/1000)</f>
      </c>
      <c r="AK14" s="152">
        <f>IF(AG14="","",AG14*AE14/1000)</f>
      </c>
      <c r="AL14" s="152">
        <f>IF(AH14="","",AH14*AE14/1000)</f>
      </c>
      <c r="AM14" s="152">
        <f>IF(AI14="","",AI14*AH14/1000)</f>
      </c>
      <c r="AN14" s="152">
        <f>IF(AJ14="","",AJ14*AH14/1000)</f>
      </c>
      <c r="AO14" s="152">
        <f>IF(AK14="","",AK14*AH14/1000)</f>
      </c>
      <c r="AP14" s="152">
        <f>IF(F14="","",F14*X14/1000)</f>
      </c>
      <c r="AQ14" s="152">
        <f>IF(AM14="","",AM14*AK14/1000)</f>
      </c>
      <c r="AR14" s="152">
        <f>IF(AN14="","",AN14*AK14/1000)</f>
      </c>
      <c r="AS14" s="152">
        <f>IF(AO14="","",AO14*AN14/1000)</f>
      </c>
      <c r="AT14" s="152">
        <f>IF(AP14="","",AP14*AN14/1000)</f>
      </c>
      <c r="AU14" s="153">
        <f>IF(AQ14="","",AQ14*AN14/1000)</f>
      </c>
    </row>
    <row r="15" spans="1:47" ht="17.25" customHeight="1">
      <c r="A15" s="142">
        <v>2</v>
      </c>
      <c r="B15" s="143"/>
      <c r="C15" s="143"/>
      <c r="D15" s="143"/>
      <c r="E15" s="144"/>
      <c r="F15" s="145"/>
      <c r="G15" s="146"/>
      <c r="H15" s="146"/>
      <c r="I15" s="146"/>
      <c r="J15" s="146"/>
      <c r="K15" s="147"/>
      <c r="L15" s="148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/>
      <c r="AD15" s="151">
        <f aca="true" t="shared" si="0" ref="AD15:AD44">IF(F15="","",F15*L15/1000)</f>
      </c>
      <c r="AE15" s="140">
        <f aca="true" t="shared" si="1" ref="AE15:AE44">IF(AA15="","",AA15*Y15/1000)</f>
      </c>
      <c r="AF15" s="140">
        <f aca="true" t="shared" si="2" ref="AF15:AF44">IF(AB15="","",AB15*Y15/1000)</f>
      </c>
      <c r="AG15" s="140">
        <f aca="true" t="shared" si="3" ref="AG15:AG44">IF(AC15="","",AC15*AB15/1000)</f>
      </c>
      <c r="AH15" s="140">
        <f aca="true" t="shared" si="4" ref="AH15:AH44">IF(AD15="","",AD15*AB15/1000)</f>
      </c>
      <c r="AI15" s="140">
        <f aca="true" t="shared" si="5" ref="AI15:AI44">IF(AE15="","",AE15*AB15/1000)</f>
      </c>
      <c r="AJ15" s="140">
        <f aca="true" t="shared" si="6" ref="AJ15:AJ44">IF(F15="","",F15*R15/1000)</f>
      </c>
      <c r="AK15" s="140">
        <f aca="true" t="shared" si="7" ref="AK15:AK44">IF(AG15="","",AG15*AE15/1000)</f>
      </c>
      <c r="AL15" s="140">
        <f aca="true" t="shared" si="8" ref="AL15:AL44">IF(AH15="","",AH15*AE15/1000)</f>
      </c>
      <c r="AM15" s="140">
        <f aca="true" t="shared" si="9" ref="AM15:AM44">IF(AI15="","",AI15*AH15/1000)</f>
      </c>
      <c r="AN15" s="140">
        <f aca="true" t="shared" si="10" ref="AN15:AN44">IF(AJ15="","",AJ15*AH15/1000)</f>
      </c>
      <c r="AO15" s="140">
        <f aca="true" t="shared" si="11" ref="AO15:AO44">IF(AK15="","",AK15*AH15/1000)</f>
      </c>
      <c r="AP15" s="140">
        <f aca="true" t="shared" si="12" ref="AP15:AP44">IF(F15="","",F15*X15/1000)</f>
      </c>
      <c r="AQ15" s="140">
        <f aca="true" t="shared" si="13" ref="AQ15:AQ44">IF(AM15="","",AM15*AK15/1000)</f>
      </c>
      <c r="AR15" s="140">
        <f aca="true" t="shared" si="14" ref="AR15:AR44">IF(AN15="","",AN15*AK15/1000)</f>
      </c>
      <c r="AS15" s="140">
        <f aca="true" t="shared" si="15" ref="AS15:AS44">IF(AO15="","",AO15*AN15/1000)</f>
      </c>
      <c r="AT15" s="140">
        <f aca="true" t="shared" si="16" ref="AT15:AT44">IF(AP15="","",AP15*AN15/1000)</f>
      </c>
      <c r="AU15" s="141">
        <f aca="true" t="shared" si="17" ref="AU15:AU44">IF(AQ15="","",AQ15*AN15/1000)</f>
      </c>
    </row>
    <row r="16" spans="1:47" ht="17.25" customHeight="1">
      <c r="A16" s="142">
        <v>3</v>
      </c>
      <c r="B16" s="143"/>
      <c r="C16" s="143"/>
      <c r="D16" s="143"/>
      <c r="E16" s="144"/>
      <c r="F16" s="145"/>
      <c r="G16" s="146"/>
      <c r="H16" s="146"/>
      <c r="I16" s="146"/>
      <c r="J16" s="146"/>
      <c r="K16" s="147"/>
      <c r="L16" s="148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50"/>
      <c r="AD16" s="151">
        <f t="shared" si="0"/>
      </c>
      <c r="AE16" s="140">
        <f t="shared" si="1"/>
      </c>
      <c r="AF16" s="140">
        <f t="shared" si="2"/>
      </c>
      <c r="AG16" s="140">
        <f t="shared" si="3"/>
      </c>
      <c r="AH16" s="140">
        <f t="shared" si="4"/>
      </c>
      <c r="AI16" s="140">
        <f t="shared" si="5"/>
      </c>
      <c r="AJ16" s="140">
        <f t="shared" si="6"/>
      </c>
      <c r="AK16" s="140">
        <f t="shared" si="7"/>
      </c>
      <c r="AL16" s="140">
        <f t="shared" si="8"/>
      </c>
      <c r="AM16" s="140">
        <f t="shared" si="9"/>
      </c>
      <c r="AN16" s="140">
        <f t="shared" si="10"/>
      </c>
      <c r="AO16" s="140">
        <f t="shared" si="11"/>
      </c>
      <c r="AP16" s="140">
        <f t="shared" si="12"/>
      </c>
      <c r="AQ16" s="140">
        <f t="shared" si="13"/>
      </c>
      <c r="AR16" s="140">
        <f t="shared" si="14"/>
      </c>
      <c r="AS16" s="140">
        <f t="shared" si="15"/>
      </c>
      <c r="AT16" s="140">
        <f t="shared" si="16"/>
      </c>
      <c r="AU16" s="141">
        <f t="shared" si="17"/>
      </c>
    </row>
    <row r="17" spans="1:47" ht="17.25" customHeight="1">
      <c r="A17" s="142">
        <v>4</v>
      </c>
      <c r="B17" s="143"/>
      <c r="C17" s="143"/>
      <c r="D17" s="143"/>
      <c r="E17" s="144"/>
      <c r="F17" s="145"/>
      <c r="G17" s="146"/>
      <c r="H17" s="146"/>
      <c r="I17" s="146"/>
      <c r="J17" s="146"/>
      <c r="K17" s="147"/>
      <c r="L17" s="148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50"/>
      <c r="AD17" s="151">
        <f t="shared" si="0"/>
      </c>
      <c r="AE17" s="140">
        <f t="shared" si="1"/>
      </c>
      <c r="AF17" s="140">
        <f t="shared" si="2"/>
      </c>
      <c r="AG17" s="140">
        <f t="shared" si="3"/>
      </c>
      <c r="AH17" s="140">
        <f t="shared" si="4"/>
      </c>
      <c r="AI17" s="140">
        <f t="shared" si="5"/>
      </c>
      <c r="AJ17" s="140">
        <f t="shared" si="6"/>
      </c>
      <c r="AK17" s="140">
        <f t="shared" si="7"/>
      </c>
      <c r="AL17" s="140">
        <f t="shared" si="8"/>
      </c>
      <c r="AM17" s="140">
        <f t="shared" si="9"/>
      </c>
      <c r="AN17" s="140">
        <f t="shared" si="10"/>
      </c>
      <c r="AO17" s="140">
        <f t="shared" si="11"/>
      </c>
      <c r="AP17" s="140">
        <f t="shared" si="12"/>
      </c>
      <c r="AQ17" s="140">
        <f t="shared" si="13"/>
      </c>
      <c r="AR17" s="140">
        <f t="shared" si="14"/>
      </c>
      <c r="AS17" s="140">
        <f t="shared" si="15"/>
      </c>
      <c r="AT17" s="140">
        <f t="shared" si="16"/>
      </c>
      <c r="AU17" s="141">
        <f t="shared" si="17"/>
      </c>
    </row>
    <row r="18" spans="1:47" ht="17.25" customHeight="1">
      <c r="A18" s="142">
        <v>5</v>
      </c>
      <c r="B18" s="143"/>
      <c r="C18" s="143"/>
      <c r="D18" s="143"/>
      <c r="E18" s="144"/>
      <c r="F18" s="145"/>
      <c r="G18" s="146"/>
      <c r="H18" s="146"/>
      <c r="I18" s="146"/>
      <c r="J18" s="146"/>
      <c r="K18" s="147"/>
      <c r="L18" s="148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50"/>
      <c r="AD18" s="151">
        <f t="shared" si="0"/>
      </c>
      <c r="AE18" s="140">
        <f t="shared" si="1"/>
      </c>
      <c r="AF18" s="140">
        <f t="shared" si="2"/>
      </c>
      <c r="AG18" s="140">
        <f t="shared" si="3"/>
      </c>
      <c r="AH18" s="140">
        <f t="shared" si="4"/>
      </c>
      <c r="AI18" s="140">
        <f t="shared" si="5"/>
      </c>
      <c r="AJ18" s="140">
        <f t="shared" si="6"/>
      </c>
      <c r="AK18" s="140">
        <f t="shared" si="7"/>
      </c>
      <c r="AL18" s="140">
        <f t="shared" si="8"/>
      </c>
      <c r="AM18" s="140">
        <f t="shared" si="9"/>
      </c>
      <c r="AN18" s="140">
        <f t="shared" si="10"/>
      </c>
      <c r="AO18" s="140">
        <f t="shared" si="11"/>
      </c>
      <c r="AP18" s="140">
        <f t="shared" si="12"/>
      </c>
      <c r="AQ18" s="140">
        <f t="shared" si="13"/>
      </c>
      <c r="AR18" s="140">
        <f t="shared" si="14"/>
      </c>
      <c r="AS18" s="140">
        <f t="shared" si="15"/>
      </c>
      <c r="AT18" s="140">
        <f t="shared" si="16"/>
      </c>
      <c r="AU18" s="141">
        <f t="shared" si="17"/>
      </c>
    </row>
    <row r="19" spans="1:47" ht="17.25" customHeight="1">
      <c r="A19" s="142">
        <v>6</v>
      </c>
      <c r="B19" s="143"/>
      <c r="C19" s="143"/>
      <c r="D19" s="143"/>
      <c r="E19" s="144"/>
      <c r="F19" s="145"/>
      <c r="G19" s="146"/>
      <c r="H19" s="146"/>
      <c r="I19" s="146"/>
      <c r="J19" s="146"/>
      <c r="K19" s="147"/>
      <c r="L19" s="148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/>
      <c r="AD19" s="151">
        <f t="shared" si="0"/>
      </c>
      <c r="AE19" s="140">
        <f t="shared" si="1"/>
      </c>
      <c r="AF19" s="140">
        <f t="shared" si="2"/>
      </c>
      <c r="AG19" s="140">
        <f t="shared" si="3"/>
      </c>
      <c r="AH19" s="140">
        <f t="shared" si="4"/>
      </c>
      <c r="AI19" s="140">
        <f t="shared" si="5"/>
      </c>
      <c r="AJ19" s="140">
        <f t="shared" si="6"/>
      </c>
      <c r="AK19" s="140">
        <f t="shared" si="7"/>
      </c>
      <c r="AL19" s="140">
        <f t="shared" si="8"/>
      </c>
      <c r="AM19" s="140">
        <f t="shared" si="9"/>
      </c>
      <c r="AN19" s="140">
        <f t="shared" si="10"/>
      </c>
      <c r="AO19" s="140">
        <f t="shared" si="11"/>
      </c>
      <c r="AP19" s="140">
        <f t="shared" si="12"/>
      </c>
      <c r="AQ19" s="140">
        <f t="shared" si="13"/>
      </c>
      <c r="AR19" s="140">
        <f t="shared" si="14"/>
      </c>
      <c r="AS19" s="140">
        <f t="shared" si="15"/>
      </c>
      <c r="AT19" s="140">
        <f t="shared" si="16"/>
      </c>
      <c r="AU19" s="141">
        <f t="shared" si="17"/>
      </c>
    </row>
    <row r="20" spans="1:47" ht="17.25" customHeight="1">
      <c r="A20" s="142">
        <v>7</v>
      </c>
      <c r="B20" s="143"/>
      <c r="C20" s="143"/>
      <c r="D20" s="143"/>
      <c r="E20" s="144"/>
      <c r="F20" s="145"/>
      <c r="G20" s="146"/>
      <c r="H20" s="146"/>
      <c r="I20" s="146"/>
      <c r="J20" s="146"/>
      <c r="K20" s="147"/>
      <c r="L20" s="148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50"/>
      <c r="AD20" s="151">
        <f t="shared" si="0"/>
      </c>
      <c r="AE20" s="140">
        <f t="shared" si="1"/>
      </c>
      <c r="AF20" s="140">
        <f t="shared" si="2"/>
      </c>
      <c r="AG20" s="140">
        <f t="shared" si="3"/>
      </c>
      <c r="AH20" s="140">
        <f t="shared" si="4"/>
      </c>
      <c r="AI20" s="140">
        <f t="shared" si="5"/>
      </c>
      <c r="AJ20" s="140">
        <f t="shared" si="6"/>
      </c>
      <c r="AK20" s="140">
        <f t="shared" si="7"/>
      </c>
      <c r="AL20" s="140">
        <f t="shared" si="8"/>
      </c>
      <c r="AM20" s="140">
        <f t="shared" si="9"/>
      </c>
      <c r="AN20" s="140">
        <f t="shared" si="10"/>
      </c>
      <c r="AO20" s="140">
        <f t="shared" si="11"/>
      </c>
      <c r="AP20" s="140">
        <f t="shared" si="12"/>
      </c>
      <c r="AQ20" s="140">
        <f t="shared" si="13"/>
      </c>
      <c r="AR20" s="140">
        <f t="shared" si="14"/>
      </c>
      <c r="AS20" s="140">
        <f t="shared" si="15"/>
      </c>
      <c r="AT20" s="140">
        <f t="shared" si="16"/>
      </c>
      <c r="AU20" s="141">
        <f t="shared" si="17"/>
      </c>
    </row>
    <row r="21" spans="1:47" ht="17.25" customHeight="1">
      <c r="A21" s="142">
        <v>8</v>
      </c>
      <c r="B21" s="143"/>
      <c r="C21" s="143"/>
      <c r="D21" s="143"/>
      <c r="E21" s="144"/>
      <c r="F21" s="145"/>
      <c r="G21" s="146"/>
      <c r="H21" s="146"/>
      <c r="I21" s="146"/>
      <c r="J21" s="146"/>
      <c r="K21" s="147"/>
      <c r="L21" s="148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50"/>
      <c r="AD21" s="151">
        <f t="shared" si="0"/>
      </c>
      <c r="AE21" s="140">
        <f t="shared" si="1"/>
      </c>
      <c r="AF21" s="140">
        <f t="shared" si="2"/>
      </c>
      <c r="AG21" s="140">
        <f t="shared" si="3"/>
      </c>
      <c r="AH21" s="140">
        <f t="shared" si="4"/>
      </c>
      <c r="AI21" s="140">
        <f t="shared" si="5"/>
      </c>
      <c r="AJ21" s="140">
        <f t="shared" si="6"/>
      </c>
      <c r="AK21" s="140">
        <f t="shared" si="7"/>
      </c>
      <c r="AL21" s="140">
        <f t="shared" si="8"/>
      </c>
      <c r="AM21" s="140">
        <f t="shared" si="9"/>
      </c>
      <c r="AN21" s="140">
        <f t="shared" si="10"/>
      </c>
      <c r="AO21" s="140">
        <f t="shared" si="11"/>
      </c>
      <c r="AP21" s="140">
        <f t="shared" si="12"/>
      </c>
      <c r="AQ21" s="140">
        <f t="shared" si="13"/>
      </c>
      <c r="AR21" s="140">
        <f t="shared" si="14"/>
      </c>
      <c r="AS21" s="140">
        <f t="shared" si="15"/>
      </c>
      <c r="AT21" s="140">
        <f t="shared" si="16"/>
      </c>
      <c r="AU21" s="141">
        <f t="shared" si="17"/>
      </c>
    </row>
    <row r="22" spans="1:47" ht="17.25" customHeight="1">
      <c r="A22" s="142">
        <v>9</v>
      </c>
      <c r="B22" s="143"/>
      <c r="C22" s="143"/>
      <c r="D22" s="143"/>
      <c r="E22" s="144"/>
      <c r="F22" s="145"/>
      <c r="G22" s="146"/>
      <c r="H22" s="146"/>
      <c r="I22" s="146"/>
      <c r="J22" s="146"/>
      <c r="K22" s="147"/>
      <c r="L22" s="148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50"/>
      <c r="AD22" s="151">
        <f t="shared" si="0"/>
      </c>
      <c r="AE22" s="140">
        <f t="shared" si="1"/>
      </c>
      <c r="AF22" s="140">
        <f t="shared" si="2"/>
      </c>
      <c r="AG22" s="140">
        <f t="shared" si="3"/>
      </c>
      <c r="AH22" s="140">
        <f t="shared" si="4"/>
      </c>
      <c r="AI22" s="140">
        <f t="shared" si="5"/>
      </c>
      <c r="AJ22" s="140">
        <f t="shared" si="6"/>
      </c>
      <c r="AK22" s="140">
        <f t="shared" si="7"/>
      </c>
      <c r="AL22" s="140">
        <f t="shared" si="8"/>
      </c>
      <c r="AM22" s="140">
        <f t="shared" si="9"/>
      </c>
      <c r="AN22" s="140">
        <f t="shared" si="10"/>
      </c>
      <c r="AO22" s="140">
        <f t="shared" si="11"/>
      </c>
      <c r="AP22" s="140">
        <f t="shared" si="12"/>
      </c>
      <c r="AQ22" s="140">
        <f t="shared" si="13"/>
      </c>
      <c r="AR22" s="140">
        <f t="shared" si="14"/>
      </c>
      <c r="AS22" s="140">
        <f t="shared" si="15"/>
      </c>
      <c r="AT22" s="140">
        <f t="shared" si="16"/>
      </c>
      <c r="AU22" s="141">
        <f t="shared" si="17"/>
      </c>
    </row>
    <row r="23" spans="1:47" ht="17.25" customHeight="1">
      <c r="A23" s="142">
        <v>10</v>
      </c>
      <c r="B23" s="143"/>
      <c r="C23" s="143"/>
      <c r="D23" s="143"/>
      <c r="E23" s="144"/>
      <c r="F23" s="145"/>
      <c r="G23" s="146"/>
      <c r="H23" s="146"/>
      <c r="I23" s="146"/>
      <c r="J23" s="146"/>
      <c r="K23" s="147"/>
      <c r="L23" s="148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51">
        <f t="shared" si="0"/>
      </c>
      <c r="AE23" s="140">
        <f t="shared" si="1"/>
      </c>
      <c r="AF23" s="140">
        <f t="shared" si="2"/>
      </c>
      <c r="AG23" s="140">
        <f t="shared" si="3"/>
      </c>
      <c r="AH23" s="140">
        <f t="shared" si="4"/>
      </c>
      <c r="AI23" s="140">
        <f t="shared" si="5"/>
      </c>
      <c r="AJ23" s="140">
        <f t="shared" si="6"/>
      </c>
      <c r="AK23" s="140">
        <f t="shared" si="7"/>
      </c>
      <c r="AL23" s="140">
        <f t="shared" si="8"/>
      </c>
      <c r="AM23" s="140">
        <f t="shared" si="9"/>
      </c>
      <c r="AN23" s="140">
        <f t="shared" si="10"/>
      </c>
      <c r="AO23" s="140">
        <f t="shared" si="11"/>
      </c>
      <c r="AP23" s="140">
        <f t="shared" si="12"/>
      </c>
      <c r="AQ23" s="140">
        <f t="shared" si="13"/>
      </c>
      <c r="AR23" s="140">
        <f t="shared" si="14"/>
      </c>
      <c r="AS23" s="140">
        <f t="shared" si="15"/>
      </c>
      <c r="AT23" s="140">
        <f t="shared" si="16"/>
      </c>
      <c r="AU23" s="141">
        <f t="shared" si="17"/>
      </c>
    </row>
    <row r="24" spans="1:47" ht="17.25" customHeight="1">
      <c r="A24" s="142">
        <v>11</v>
      </c>
      <c r="B24" s="143"/>
      <c r="C24" s="143"/>
      <c r="D24" s="143"/>
      <c r="E24" s="144"/>
      <c r="F24" s="145"/>
      <c r="G24" s="146"/>
      <c r="H24" s="146"/>
      <c r="I24" s="146"/>
      <c r="J24" s="146"/>
      <c r="K24" s="147"/>
      <c r="L24" s="148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50"/>
      <c r="AD24" s="151">
        <f t="shared" si="0"/>
      </c>
      <c r="AE24" s="140">
        <f t="shared" si="1"/>
      </c>
      <c r="AF24" s="140">
        <f t="shared" si="2"/>
      </c>
      <c r="AG24" s="140">
        <f t="shared" si="3"/>
      </c>
      <c r="AH24" s="140">
        <f t="shared" si="4"/>
      </c>
      <c r="AI24" s="140">
        <f t="shared" si="5"/>
      </c>
      <c r="AJ24" s="140">
        <f t="shared" si="6"/>
      </c>
      <c r="AK24" s="140">
        <f t="shared" si="7"/>
      </c>
      <c r="AL24" s="140">
        <f t="shared" si="8"/>
      </c>
      <c r="AM24" s="140">
        <f t="shared" si="9"/>
      </c>
      <c r="AN24" s="140">
        <f t="shared" si="10"/>
      </c>
      <c r="AO24" s="140">
        <f t="shared" si="11"/>
      </c>
      <c r="AP24" s="140">
        <f t="shared" si="12"/>
      </c>
      <c r="AQ24" s="140">
        <f t="shared" si="13"/>
      </c>
      <c r="AR24" s="140">
        <f t="shared" si="14"/>
      </c>
      <c r="AS24" s="140">
        <f t="shared" si="15"/>
      </c>
      <c r="AT24" s="140">
        <f t="shared" si="16"/>
      </c>
      <c r="AU24" s="141">
        <f t="shared" si="17"/>
      </c>
    </row>
    <row r="25" spans="1:47" ht="17.25" customHeight="1">
      <c r="A25" s="142">
        <v>12</v>
      </c>
      <c r="B25" s="143"/>
      <c r="C25" s="143"/>
      <c r="D25" s="143"/>
      <c r="E25" s="144"/>
      <c r="F25" s="145"/>
      <c r="G25" s="146"/>
      <c r="H25" s="146"/>
      <c r="I25" s="146"/>
      <c r="J25" s="146"/>
      <c r="K25" s="147"/>
      <c r="L25" s="148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50"/>
      <c r="AD25" s="151">
        <f t="shared" si="0"/>
      </c>
      <c r="AE25" s="140">
        <f t="shared" si="1"/>
      </c>
      <c r="AF25" s="140">
        <f t="shared" si="2"/>
      </c>
      <c r="AG25" s="140">
        <f t="shared" si="3"/>
      </c>
      <c r="AH25" s="140">
        <f t="shared" si="4"/>
      </c>
      <c r="AI25" s="140">
        <f t="shared" si="5"/>
      </c>
      <c r="AJ25" s="140">
        <f t="shared" si="6"/>
      </c>
      <c r="AK25" s="140">
        <f t="shared" si="7"/>
      </c>
      <c r="AL25" s="140">
        <f t="shared" si="8"/>
      </c>
      <c r="AM25" s="140">
        <f t="shared" si="9"/>
      </c>
      <c r="AN25" s="140">
        <f t="shared" si="10"/>
      </c>
      <c r="AO25" s="140">
        <f t="shared" si="11"/>
      </c>
      <c r="AP25" s="140">
        <f t="shared" si="12"/>
      </c>
      <c r="AQ25" s="140">
        <f t="shared" si="13"/>
      </c>
      <c r="AR25" s="140">
        <f t="shared" si="14"/>
      </c>
      <c r="AS25" s="140">
        <f t="shared" si="15"/>
      </c>
      <c r="AT25" s="140">
        <f t="shared" si="16"/>
      </c>
      <c r="AU25" s="141">
        <f t="shared" si="17"/>
      </c>
    </row>
    <row r="26" spans="1:47" ht="17.25" customHeight="1">
      <c r="A26" s="142">
        <v>13</v>
      </c>
      <c r="B26" s="143"/>
      <c r="C26" s="143"/>
      <c r="D26" s="143"/>
      <c r="E26" s="144"/>
      <c r="F26" s="145"/>
      <c r="G26" s="146"/>
      <c r="H26" s="146"/>
      <c r="I26" s="146"/>
      <c r="J26" s="146"/>
      <c r="K26" s="147"/>
      <c r="L26" s="148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50"/>
      <c r="AD26" s="151">
        <f t="shared" si="0"/>
      </c>
      <c r="AE26" s="140">
        <f t="shared" si="1"/>
      </c>
      <c r="AF26" s="140">
        <f t="shared" si="2"/>
      </c>
      <c r="AG26" s="140">
        <f t="shared" si="3"/>
      </c>
      <c r="AH26" s="140">
        <f t="shared" si="4"/>
      </c>
      <c r="AI26" s="140">
        <f t="shared" si="5"/>
      </c>
      <c r="AJ26" s="140">
        <f t="shared" si="6"/>
      </c>
      <c r="AK26" s="140">
        <f t="shared" si="7"/>
      </c>
      <c r="AL26" s="140">
        <f t="shared" si="8"/>
      </c>
      <c r="AM26" s="140">
        <f t="shared" si="9"/>
      </c>
      <c r="AN26" s="140">
        <f t="shared" si="10"/>
      </c>
      <c r="AO26" s="140">
        <f t="shared" si="11"/>
      </c>
      <c r="AP26" s="140">
        <f t="shared" si="12"/>
      </c>
      <c r="AQ26" s="140">
        <f t="shared" si="13"/>
      </c>
      <c r="AR26" s="140">
        <f t="shared" si="14"/>
      </c>
      <c r="AS26" s="140">
        <f t="shared" si="15"/>
      </c>
      <c r="AT26" s="140">
        <f t="shared" si="16"/>
      </c>
      <c r="AU26" s="141">
        <f t="shared" si="17"/>
      </c>
    </row>
    <row r="27" spans="1:47" ht="17.25" customHeight="1">
      <c r="A27" s="142">
        <v>14</v>
      </c>
      <c r="B27" s="143"/>
      <c r="C27" s="143"/>
      <c r="D27" s="143"/>
      <c r="E27" s="144"/>
      <c r="F27" s="145"/>
      <c r="G27" s="146"/>
      <c r="H27" s="146"/>
      <c r="I27" s="146"/>
      <c r="J27" s="146"/>
      <c r="K27" s="147"/>
      <c r="L27" s="148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50"/>
      <c r="AD27" s="151">
        <f t="shared" si="0"/>
      </c>
      <c r="AE27" s="140">
        <f t="shared" si="1"/>
      </c>
      <c r="AF27" s="140">
        <f t="shared" si="2"/>
      </c>
      <c r="AG27" s="140">
        <f t="shared" si="3"/>
      </c>
      <c r="AH27" s="140">
        <f t="shared" si="4"/>
      </c>
      <c r="AI27" s="140">
        <f t="shared" si="5"/>
      </c>
      <c r="AJ27" s="140">
        <f t="shared" si="6"/>
      </c>
      <c r="AK27" s="140">
        <f t="shared" si="7"/>
      </c>
      <c r="AL27" s="140">
        <f t="shared" si="8"/>
      </c>
      <c r="AM27" s="140">
        <f t="shared" si="9"/>
      </c>
      <c r="AN27" s="140">
        <f t="shared" si="10"/>
      </c>
      <c r="AO27" s="140">
        <f t="shared" si="11"/>
      </c>
      <c r="AP27" s="140">
        <f t="shared" si="12"/>
      </c>
      <c r="AQ27" s="140">
        <f t="shared" si="13"/>
      </c>
      <c r="AR27" s="140">
        <f t="shared" si="14"/>
      </c>
      <c r="AS27" s="140">
        <f t="shared" si="15"/>
      </c>
      <c r="AT27" s="140">
        <f t="shared" si="16"/>
      </c>
      <c r="AU27" s="141">
        <f t="shared" si="17"/>
      </c>
    </row>
    <row r="28" spans="1:47" ht="17.25" customHeight="1">
      <c r="A28" s="142">
        <v>15</v>
      </c>
      <c r="B28" s="143"/>
      <c r="C28" s="143"/>
      <c r="D28" s="143"/>
      <c r="E28" s="144"/>
      <c r="F28" s="145"/>
      <c r="G28" s="146"/>
      <c r="H28" s="146"/>
      <c r="I28" s="146"/>
      <c r="J28" s="146"/>
      <c r="K28" s="147"/>
      <c r="L28" s="148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50"/>
      <c r="AD28" s="151">
        <f t="shared" si="0"/>
      </c>
      <c r="AE28" s="140">
        <f t="shared" si="1"/>
      </c>
      <c r="AF28" s="140">
        <f t="shared" si="2"/>
      </c>
      <c r="AG28" s="140">
        <f t="shared" si="3"/>
      </c>
      <c r="AH28" s="140">
        <f t="shared" si="4"/>
      </c>
      <c r="AI28" s="140">
        <f t="shared" si="5"/>
      </c>
      <c r="AJ28" s="140">
        <f t="shared" si="6"/>
      </c>
      <c r="AK28" s="140">
        <f t="shared" si="7"/>
      </c>
      <c r="AL28" s="140">
        <f t="shared" si="8"/>
      </c>
      <c r="AM28" s="140">
        <f t="shared" si="9"/>
      </c>
      <c r="AN28" s="140">
        <f t="shared" si="10"/>
      </c>
      <c r="AO28" s="140">
        <f t="shared" si="11"/>
      </c>
      <c r="AP28" s="140">
        <f t="shared" si="12"/>
      </c>
      <c r="AQ28" s="140">
        <f t="shared" si="13"/>
      </c>
      <c r="AR28" s="140">
        <f t="shared" si="14"/>
      </c>
      <c r="AS28" s="140">
        <f t="shared" si="15"/>
      </c>
      <c r="AT28" s="140">
        <f t="shared" si="16"/>
      </c>
      <c r="AU28" s="141">
        <f t="shared" si="17"/>
      </c>
    </row>
    <row r="29" spans="1:47" ht="17.25" customHeight="1">
      <c r="A29" s="142">
        <v>16</v>
      </c>
      <c r="B29" s="143"/>
      <c r="C29" s="143"/>
      <c r="D29" s="143"/>
      <c r="E29" s="144"/>
      <c r="F29" s="145"/>
      <c r="G29" s="146"/>
      <c r="H29" s="146"/>
      <c r="I29" s="146"/>
      <c r="J29" s="146"/>
      <c r="K29" s="147"/>
      <c r="L29" s="148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50"/>
      <c r="AD29" s="151">
        <f t="shared" si="0"/>
      </c>
      <c r="AE29" s="140">
        <f t="shared" si="1"/>
      </c>
      <c r="AF29" s="140">
        <f t="shared" si="2"/>
      </c>
      <c r="AG29" s="140">
        <f t="shared" si="3"/>
      </c>
      <c r="AH29" s="140">
        <f t="shared" si="4"/>
      </c>
      <c r="AI29" s="140">
        <f t="shared" si="5"/>
      </c>
      <c r="AJ29" s="140">
        <f t="shared" si="6"/>
      </c>
      <c r="AK29" s="140">
        <f t="shared" si="7"/>
      </c>
      <c r="AL29" s="140">
        <f t="shared" si="8"/>
      </c>
      <c r="AM29" s="140">
        <f t="shared" si="9"/>
      </c>
      <c r="AN29" s="140">
        <f t="shared" si="10"/>
      </c>
      <c r="AO29" s="140">
        <f t="shared" si="11"/>
      </c>
      <c r="AP29" s="140">
        <f t="shared" si="12"/>
      </c>
      <c r="AQ29" s="140">
        <f t="shared" si="13"/>
      </c>
      <c r="AR29" s="140">
        <f t="shared" si="14"/>
      </c>
      <c r="AS29" s="140">
        <f t="shared" si="15"/>
      </c>
      <c r="AT29" s="140">
        <f t="shared" si="16"/>
      </c>
      <c r="AU29" s="141">
        <f t="shared" si="17"/>
      </c>
    </row>
    <row r="30" spans="1:47" ht="17.25" customHeight="1">
      <c r="A30" s="142">
        <v>17</v>
      </c>
      <c r="B30" s="143"/>
      <c r="C30" s="143"/>
      <c r="D30" s="143"/>
      <c r="E30" s="144"/>
      <c r="F30" s="145"/>
      <c r="G30" s="146"/>
      <c r="H30" s="146"/>
      <c r="I30" s="146"/>
      <c r="J30" s="146"/>
      <c r="K30" s="147"/>
      <c r="L30" s="148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50"/>
      <c r="AD30" s="151">
        <f t="shared" si="0"/>
      </c>
      <c r="AE30" s="140">
        <f t="shared" si="1"/>
      </c>
      <c r="AF30" s="140">
        <f t="shared" si="2"/>
      </c>
      <c r="AG30" s="140">
        <f t="shared" si="3"/>
      </c>
      <c r="AH30" s="140">
        <f t="shared" si="4"/>
      </c>
      <c r="AI30" s="140">
        <f t="shared" si="5"/>
      </c>
      <c r="AJ30" s="140">
        <f t="shared" si="6"/>
      </c>
      <c r="AK30" s="140">
        <f t="shared" si="7"/>
      </c>
      <c r="AL30" s="140">
        <f t="shared" si="8"/>
      </c>
      <c r="AM30" s="140">
        <f t="shared" si="9"/>
      </c>
      <c r="AN30" s="140">
        <f t="shared" si="10"/>
      </c>
      <c r="AO30" s="140">
        <f t="shared" si="11"/>
      </c>
      <c r="AP30" s="140">
        <f t="shared" si="12"/>
      </c>
      <c r="AQ30" s="140">
        <f t="shared" si="13"/>
      </c>
      <c r="AR30" s="140">
        <f t="shared" si="14"/>
      </c>
      <c r="AS30" s="140">
        <f t="shared" si="15"/>
      </c>
      <c r="AT30" s="140">
        <f t="shared" si="16"/>
      </c>
      <c r="AU30" s="141">
        <f t="shared" si="17"/>
      </c>
    </row>
    <row r="31" spans="1:47" ht="17.25" customHeight="1">
      <c r="A31" s="142">
        <v>18</v>
      </c>
      <c r="B31" s="143"/>
      <c r="C31" s="143"/>
      <c r="D31" s="143"/>
      <c r="E31" s="144"/>
      <c r="F31" s="145"/>
      <c r="G31" s="146"/>
      <c r="H31" s="146"/>
      <c r="I31" s="146"/>
      <c r="J31" s="146"/>
      <c r="K31" s="147"/>
      <c r="L31" s="148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50"/>
      <c r="AD31" s="151">
        <f t="shared" si="0"/>
      </c>
      <c r="AE31" s="140">
        <f t="shared" si="1"/>
      </c>
      <c r="AF31" s="140">
        <f t="shared" si="2"/>
      </c>
      <c r="AG31" s="140">
        <f t="shared" si="3"/>
      </c>
      <c r="AH31" s="140">
        <f t="shared" si="4"/>
      </c>
      <c r="AI31" s="140">
        <f t="shared" si="5"/>
      </c>
      <c r="AJ31" s="140">
        <f t="shared" si="6"/>
      </c>
      <c r="AK31" s="140">
        <f t="shared" si="7"/>
      </c>
      <c r="AL31" s="140">
        <f t="shared" si="8"/>
      </c>
      <c r="AM31" s="140">
        <f t="shared" si="9"/>
      </c>
      <c r="AN31" s="140">
        <f t="shared" si="10"/>
      </c>
      <c r="AO31" s="140">
        <f t="shared" si="11"/>
      </c>
      <c r="AP31" s="140">
        <f t="shared" si="12"/>
      </c>
      <c r="AQ31" s="140">
        <f t="shared" si="13"/>
      </c>
      <c r="AR31" s="140">
        <f t="shared" si="14"/>
      </c>
      <c r="AS31" s="140">
        <f t="shared" si="15"/>
      </c>
      <c r="AT31" s="140">
        <f t="shared" si="16"/>
      </c>
      <c r="AU31" s="141">
        <f t="shared" si="17"/>
      </c>
    </row>
    <row r="32" spans="1:47" ht="17.25" customHeight="1">
      <c r="A32" s="142">
        <v>19</v>
      </c>
      <c r="B32" s="143"/>
      <c r="C32" s="143"/>
      <c r="D32" s="143"/>
      <c r="E32" s="144"/>
      <c r="F32" s="145"/>
      <c r="G32" s="146"/>
      <c r="H32" s="146"/>
      <c r="I32" s="146"/>
      <c r="J32" s="146"/>
      <c r="K32" s="147"/>
      <c r="L32" s="148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50"/>
      <c r="AD32" s="151">
        <f t="shared" si="0"/>
      </c>
      <c r="AE32" s="140">
        <f t="shared" si="1"/>
      </c>
      <c r="AF32" s="140">
        <f t="shared" si="2"/>
      </c>
      <c r="AG32" s="140">
        <f t="shared" si="3"/>
      </c>
      <c r="AH32" s="140">
        <f t="shared" si="4"/>
      </c>
      <c r="AI32" s="140">
        <f t="shared" si="5"/>
      </c>
      <c r="AJ32" s="140">
        <f t="shared" si="6"/>
      </c>
      <c r="AK32" s="140">
        <f t="shared" si="7"/>
      </c>
      <c r="AL32" s="140">
        <f t="shared" si="8"/>
      </c>
      <c r="AM32" s="140">
        <f t="shared" si="9"/>
      </c>
      <c r="AN32" s="140">
        <f t="shared" si="10"/>
      </c>
      <c r="AO32" s="140">
        <f t="shared" si="11"/>
      </c>
      <c r="AP32" s="140">
        <f t="shared" si="12"/>
      </c>
      <c r="AQ32" s="140">
        <f t="shared" si="13"/>
      </c>
      <c r="AR32" s="140">
        <f t="shared" si="14"/>
      </c>
      <c r="AS32" s="140">
        <f t="shared" si="15"/>
      </c>
      <c r="AT32" s="140">
        <f t="shared" si="16"/>
      </c>
      <c r="AU32" s="141">
        <f t="shared" si="17"/>
      </c>
    </row>
    <row r="33" spans="1:47" ht="17.25" customHeight="1">
      <c r="A33" s="142">
        <v>20</v>
      </c>
      <c r="B33" s="143"/>
      <c r="C33" s="143"/>
      <c r="D33" s="143"/>
      <c r="E33" s="144"/>
      <c r="F33" s="145"/>
      <c r="G33" s="146"/>
      <c r="H33" s="146"/>
      <c r="I33" s="146"/>
      <c r="J33" s="146"/>
      <c r="K33" s="147"/>
      <c r="L33" s="148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50"/>
      <c r="AD33" s="151">
        <f t="shared" si="0"/>
      </c>
      <c r="AE33" s="140">
        <f t="shared" si="1"/>
      </c>
      <c r="AF33" s="140">
        <f t="shared" si="2"/>
      </c>
      <c r="AG33" s="140">
        <f t="shared" si="3"/>
      </c>
      <c r="AH33" s="140">
        <f t="shared" si="4"/>
      </c>
      <c r="AI33" s="140">
        <f t="shared" si="5"/>
      </c>
      <c r="AJ33" s="140">
        <f t="shared" si="6"/>
      </c>
      <c r="AK33" s="140">
        <f t="shared" si="7"/>
      </c>
      <c r="AL33" s="140">
        <f t="shared" si="8"/>
      </c>
      <c r="AM33" s="140">
        <f t="shared" si="9"/>
      </c>
      <c r="AN33" s="140">
        <f t="shared" si="10"/>
      </c>
      <c r="AO33" s="140">
        <f t="shared" si="11"/>
      </c>
      <c r="AP33" s="140">
        <f t="shared" si="12"/>
      </c>
      <c r="AQ33" s="140">
        <f t="shared" si="13"/>
      </c>
      <c r="AR33" s="140">
        <f t="shared" si="14"/>
      </c>
      <c r="AS33" s="140">
        <f t="shared" si="15"/>
      </c>
      <c r="AT33" s="140">
        <f t="shared" si="16"/>
      </c>
      <c r="AU33" s="141">
        <f t="shared" si="17"/>
      </c>
    </row>
    <row r="34" spans="1:47" ht="17.25" customHeight="1">
      <c r="A34" s="142">
        <v>21</v>
      </c>
      <c r="B34" s="143"/>
      <c r="C34" s="143"/>
      <c r="D34" s="143"/>
      <c r="E34" s="144"/>
      <c r="F34" s="145"/>
      <c r="G34" s="146"/>
      <c r="H34" s="146"/>
      <c r="I34" s="146"/>
      <c r="J34" s="146"/>
      <c r="K34" s="147"/>
      <c r="L34" s="148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50"/>
      <c r="AD34" s="151">
        <f t="shared" si="0"/>
      </c>
      <c r="AE34" s="140">
        <f t="shared" si="1"/>
      </c>
      <c r="AF34" s="140">
        <f t="shared" si="2"/>
      </c>
      <c r="AG34" s="140">
        <f t="shared" si="3"/>
      </c>
      <c r="AH34" s="140">
        <f t="shared" si="4"/>
      </c>
      <c r="AI34" s="140">
        <f t="shared" si="5"/>
      </c>
      <c r="AJ34" s="140">
        <f t="shared" si="6"/>
      </c>
      <c r="AK34" s="140">
        <f t="shared" si="7"/>
      </c>
      <c r="AL34" s="140">
        <f t="shared" si="8"/>
      </c>
      <c r="AM34" s="140">
        <f t="shared" si="9"/>
      </c>
      <c r="AN34" s="140">
        <f t="shared" si="10"/>
      </c>
      <c r="AO34" s="140">
        <f t="shared" si="11"/>
      </c>
      <c r="AP34" s="140">
        <f t="shared" si="12"/>
      </c>
      <c r="AQ34" s="140">
        <f t="shared" si="13"/>
      </c>
      <c r="AR34" s="140">
        <f t="shared" si="14"/>
      </c>
      <c r="AS34" s="140">
        <f t="shared" si="15"/>
      </c>
      <c r="AT34" s="140">
        <f t="shared" si="16"/>
      </c>
      <c r="AU34" s="141">
        <f t="shared" si="17"/>
      </c>
    </row>
    <row r="35" spans="1:47" ht="17.25" customHeight="1">
      <c r="A35" s="142">
        <v>22</v>
      </c>
      <c r="B35" s="143"/>
      <c r="C35" s="143"/>
      <c r="D35" s="143"/>
      <c r="E35" s="144"/>
      <c r="F35" s="145"/>
      <c r="G35" s="146"/>
      <c r="H35" s="146"/>
      <c r="I35" s="146"/>
      <c r="J35" s="146"/>
      <c r="K35" s="147"/>
      <c r="L35" s="148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50"/>
      <c r="AD35" s="151">
        <f t="shared" si="0"/>
      </c>
      <c r="AE35" s="140">
        <f t="shared" si="1"/>
      </c>
      <c r="AF35" s="140">
        <f t="shared" si="2"/>
      </c>
      <c r="AG35" s="140">
        <f t="shared" si="3"/>
      </c>
      <c r="AH35" s="140">
        <f t="shared" si="4"/>
      </c>
      <c r="AI35" s="140">
        <f t="shared" si="5"/>
      </c>
      <c r="AJ35" s="140">
        <f t="shared" si="6"/>
      </c>
      <c r="AK35" s="140">
        <f t="shared" si="7"/>
      </c>
      <c r="AL35" s="140">
        <f t="shared" si="8"/>
      </c>
      <c r="AM35" s="140">
        <f t="shared" si="9"/>
      </c>
      <c r="AN35" s="140">
        <f t="shared" si="10"/>
      </c>
      <c r="AO35" s="140">
        <f t="shared" si="11"/>
      </c>
      <c r="AP35" s="140">
        <f t="shared" si="12"/>
      </c>
      <c r="AQ35" s="140">
        <f t="shared" si="13"/>
      </c>
      <c r="AR35" s="140">
        <f t="shared" si="14"/>
      </c>
      <c r="AS35" s="140">
        <f t="shared" si="15"/>
      </c>
      <c r="AT35" s="140">
        <f t="shared" si="16"/>
      </c>
      <c r="AU35" s="141">
        <f t="shared" si="17"/>
      </c>
    </row>
    <row r="36" spans="1:47" ht="17.25" customHeight="1">
      <c r="A36" s="142">
        <v>23</v>
      </c>
      <c r="B36" s="143"/>
      <c r="C36" s="143"/>
      <c r="D36" s="143"/>
      <c r="E36" s="144"/>
      <c r="F36" s="145"/>
      <c r="G36" s="146"/>
      <c r="H36" s="146"/>
      <c r="I36" s="146"/>
      <c r="J36" s="146"/>
      <c r="K36" s="147"/>
      <c r="L36" s="148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50"/>
      <c r="AD36" s="151">
        <f t="shared" si="0"/>
      </c>
      <c r="AE36" s="140">
        <f t="shared" si="1"/>
      </c>
      <c r="AF36" s="140">
        <f t="shared" si="2"/>
      </c>
      <c r="AG36" s="140">
        <f t="shared" si="3"/>
      </c>
      <c r="AH36" s="140">
        <f t="shared" si="4"/>
      </c>
      <c r="AI36" s="140">
        <f t="shared" si="5"/>
      </c>
      <c r="AJ36" s="140">
        <f t="shared" si="6"/>
      </c>
      <c r="AK36" s="140">
        <f t="shared" si="7"/>
      </c>
      <c r="AL36" s="140">
        <f t="shared" si="8"/>
      </c>
      <c r="AM36" s="140">
        <f t="shared" si="9"/>
      </c>
      <c r="AN36" s="140">
        <f t="shared" si="10"/>
      </c>
      <c r="AO36" s="140">
        <f t="shared" si="11"/>
      </c>
      <c r="AP36" s="140">
        <f t="shared" si="12"/>
      </c>
      <c r="AQ36" s="140">
        <f t="shared" si="13"/>
      </c>
      <c r="AR36" s="140">
        <f t="shared" si="14"/>
      </c>
      <c r="AS36" s="140">
        <f t="shared" si="15"/>
      </c>
      <c r="AT36" s="140">
        <f t="shared" si="16"/>
      </c>
      <c r="AU36" s="141">
        <f t="shared" si="17"/>
      </c>
    </row>
    <row r="37" spans="1:47" ht="17.25" customHeight="1">
      <c r="A37" s="142">
        <v>24</v>
      </c>
      <c r="B37" s="143"/>
      <c r="C37" s="143"/>
      <c r="D37" s="143"/>
      <c r="E37" s="144"/>
      <c r="F37" s="145"/>
      <c r="G37" s="146"/>
      <c r="H37" s="146"/>
      <c r="I37" s="146"/>
      <c r="J37" s="146"/>
      <c r="K37" s="147"/>
      <c r="L37" s="148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50"/>
      <c r="AD37" s="151">
        <f t="shared" si="0"/>
      </c>
      <c r="AE37" s="140">
        <f t="shared" si="1"/>
      </c>
      <c r="AF37" s="140">
        <f t="shared" si="2"/>
      </c>
      <c r="AG37" s="140">
        <f t="shared" si="3"/>
      </c>
      <c r="AH37" s="140">
        <f t="shared" si="4"/>
      </c>
      <c r="AI37" s="140">
        <f t="shared" si="5"/>
      </c>
      <c r="AJ37" s="140">
        <f t="shared" si="6"/>
      </c>
      <c r="AK37" s="140">
        <f t="shared" si="7"/>
      </c>
      <c r="AL37" s="140">
        <f t="shared" si="8"/>
      </c>
      <c r="AM37" s="140">
        <f t="shared" si="9"/>
      </c>
      <c r="AN37" s="140">
        <f t="shared" si="10"/>
      </c>
      <c r="AO37" s="140">
        <f t="shared" si="11"/>
      </c>
      <c r="AP37" s="140">
        <f t="shared" si="12"/>
      </c>
      <c r="AQ37" s="140">
        <f t="shared" si="13"/>
      </c>
      <c r="AR37" s="140">
        <f t="shared" si="14"/>
      </c>
      <c r="AS37" s="140">
        <f t="shared" si="15"/>
      </c>
      <c r="AT37" s="140">
        <f t="shared" si="16"/>
      </c>
      <c r="AU37" s="141">
        <f t="shared" si="17"/>
      </c>
    </row>
    <row r="38" spans="1:47" ht="17.25" customHeight="1">
      <c r="A38" s="142">
        <v>25</v>
      </c>
      <c r="B38" s="143"/>
      <c r="C38" s="143"/>
      <c r="D38" s="143"/>
      <c r="E38" s="144"/>
      <c r="F38" s="145"/>
      <c r="G38" s="146"/>
      <c r="H38" s="146"/>
      <c r="I38" s="146"/>
      <c r="J38" s="146"/>
      <c r="K38" s="147"/>
      <c r="L38" s="148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50"/>
      <c r="AD38" s="151">
        <f t="shared" si="0"/>
      </c>
      <c r="AE38" s="140">
        <f t="shared" si="1"/>
      </c>
      <c r="AF38" s="140">
        <f t="shared" si="2"/>
      </c>
      <c r="AG38" s="140">
        <f t="shared" si="3"/>
      </c>
      <c r="AH38" s="140">
        <f t="shared" si="4"/>
      </c>
      <c r="AI38" s="140">
        <f t="shared" si="5"/>
      </c>
      <c r="AJ38" s="140">
        <f t="shared" si="6"/>
      </c>
      <c r="AK38" s="140">
        <f t="shared" si="7"/>
      </c>
      <c r="AL38" s="140">
        <f t="shared" si="8"/>
      </c>
      <c r="AM38" s="140">
        <f t="shared" si="9"/>
      </c>
      <c r="AN38" s="140">
        <f t="shared" si="10"/>
      </c>
      <c r="AO38" s="140">
        <f t="shared" si="11"/>
      </c>
      <c r="AP38" s="140">
        <f t="shared" si="12"/>
      </c>
      <c r="AQ38" s="140">
        <f t="shared" si="13"/>
      </c>
      <c r="AR38" s="140">
        <f t="shared" si="14"/>
      </c>
      <c r="AS38" s="140">
        <f t="shared" si="15"/>
      </c>
      <c r="AT38" s="140">
        <f t="shared" si="16"/>
      </c>
      <c r="AU38" s="141">
        <f t="shared" si="17"/>
      </c>
    </row>
    <row r="39" spans="1:47" ht="17.25" customHeight="1">
      <c r="A39" s="142">
        <v>26</v>
      </c>
      <c r="B39" s="143"/>
      <c r="C39" s="143"/>
      <c r="D39" s="143"/>
      <c r="E39" s="144"/>
      <c r="F39" s="145"/>
      <c r="G39" s="146"/>
      <c r="H39" s="146"/>
      <c r="I39" s="146"/>
      <c r="J39" s="146"/>
      <c r="K39" s="147"/>
      <c r="L39" s="148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50"/>
      <c r="AD39" s="151">
        <f t="shared" si="0"/>
      </c>
      <c r="AE39" s="140">
        <f t="shared" si="1"/>
      </c>
      <c r="AF39" s="140">
        <f t="shared" si="2"/>
      </c>
      <c r="AG39" s="140">
        <f t="shared" si="3"/>
      </c>
      <c r="AH39" s="140">
        <f t="shared" si="4"/>
      </c>
      <c r="AI39" s="140">
        <f t="shared" si="5"/>
      </c>
      <c r="AJ39" s="140">
        <f t="shared" si="6"/>
      </c>
      <c r="AK39" s="140">
        <f t="shared" si="7"/>
      </c>
      <c r="AL39" s="140">
        <f t="shared" si="8"/>
      </c>
      <c r="AM39" s="140">
        <f t="shared" si="9"/>
      </c>
      <c r="AN39" s="140">
        <f t="shared" si="10"/>
      </c>
      <c r="AO39" s="140">
        <f t="shared" si="11"/>
      </c>
      <c r="AP39" s="140">
        <f t="shared" si="12"/>
      </c>
      <c r="AQ39" s="140">
        <f t="shared" si="13"/>
      </c>
      <c r="AR39" s="140">
        <f t="shared" si="14"/>
      </c>
      <c r="AS39" s="140">
        <f t="shared" si="15"/>
      </c>
      <c r="AT39" s="140">
        <f t="shared" si="16"/>
      </c>
      <c r="AU39" s="141">
        <f t="shared" si="17"/>
      </c>
    </row>
    <row r="40" spans="1:47" ht="17.25" customHeight="1">
      <c r="A40" s="142">
        <v>27</v>
      </c>
      <c r="B40" s="143"/>
      <c r="C40" s="143"/>
      <c r="D40" s="143"/>
      <c r="E40" s="144"/>
      <c r="F40" s="145"/>
      <c r="G40" s="146"/>
      <c r="H40" s="146"/>
      <c r="I40" s="146"/>
      <c r="J40" s="146"/>
      <c r="K40" s="147"/>
      <c r="L40" s="148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50"/>
      <c r="AD40" s="151">
        <f t="shared" si="0"/>
      </c>
      <c r="AE40" s="140">
        <f t="shared" si="1"/>
      </c>
      <c r="AF40" s="140">
        <f t="shared" si="2"/>
      </c>
      <c r="AG40" s="140">
        <f t="shared" si="3"/>
      </c>
      <c r="AH40" s="140">
        <f t="shared" si="4"/>
      </c>
      <c r="AI40" s="140">
        <f t="shared" si="5"/>
      </c>
      <c r="AJ40" s="140">
        <f t="shared" si="6"/>
      </c>
      <c r="AK40" s="140">
        <f t="shared" si="7"/>
      </c>
      <c r="AL40" s="140">
        <f t="shared" si="8"/>
      </c>
      <c r="AM40" s="140">
        <f t="shared" si="9"/>
      </c>
      <c r="AN40" s="140">
        <f t="shared" si="10"/>
      </c>
      <c r="AO40" s="140">
        <f t="shared" si="11"/>
      </c>
      <c r="AP40" s="140">
        <f t="shared" si="12"/>
      </c>
      <c r="AQ40" s="140">
        <f t="shared" si="13"/>
      </c>
      <c r="AR40" s="140">
        <f t="shared" si="14"/>
      </c>
      <c r="AS40" s="140">
        <f t="shared" si="15"/>
      </c>
      <c r="AT40" s="140">
        <f t="shared" si="16"/>
      </c>
      <c r="AU40" s="141">
        <f t="shared" si="17"/>
      </c>
    </row>
    <row r="41" spans="1:47" ht="17.25" customHeight="1">
      <c r="A41" s="142">
        <v>28</v>
      </c>
      <c r="B41" s="143"/>
      <c r="C41" s="143"/>
      <c r="D41" s="143"/>
      <c r="E41" s="144"/>
      <c r="F41" s="145"/>
      <c r="G41" s="146"/>
      <c r="H41" s="146"/>
      <c r="I41" s="146"/>
      <c r="J41" s="146"/>
      <c r="K41" s="147"/>
      <c r="L41" s="148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50"/>
      <c r="AD41" s="151">
        <f t="shared" si="0"/>
      </c>
      <c r="AE41" s="140">
        <f t="shared" si="1"/>
      </c>
      <c r="AF41" s="140">
        <f t="shared" si="2"/>
      </c>
      <c r="AG41" s="140">
        <f t="shared" si="3"/>
      </c>
      <c r="AH41" s="140">
        <f t="shared" si="4"/>
      </c>
      <c r="AI41" s="140">
        <f t="shared" si="5"/>
      </c>
      <c r="AJ41" s="140">
        <f t="shared" si="6"/>
      </c>
      <c r="AK41" s="140">
        <f t="shared" si="7"/>
      </c>
      <c r="AL41" s="140">
        <f t="shared" si="8"/>
      </c>
      <c r="AM41" s="140">
        <f t="shared" si="9"/>
      </c>
      <c r="AN41" s="140">
        <f t="shared" si="10"/>
      </c>
      <c r="AO41" s="140">
        <f t="shared" si="11"/>
      </c>
      <c r="AP41" s="140">
        <f t="shared" si="12"/>
      </c>
      <c r="AQ41" s="140">
        <f t="shared" si="13"/>
      </c>
      <c r="AR41" s="140">
        <f t="shared" si="14"/>
      </c>
      <c r="AS41" s="140">
        <f t="shared" si="15"/>
      </c>
      <c r="AT41" s="140">
        <f t="shared" si="16"/>
      </c>
      <c r="AU41" s="141">
        <f t="shared" si="17"/>
      </c>
    </row>
    <row r="42" spans="1:47" ht="17.25" customHeight="1">
      <c r="A42" s="142">
        <v>29</v>
      </c>
      <c r="B42" s="143"/>
      <c r="C42" s="143"/>
      <c r="D42" s="143"/>
      <c r="E42" s="144"/>
      <c r="F42" s="145"/>
      <c r="G42" s="146"/>
      <c r="H42" s="146"/>
      <c r="I42" s="146"/>
      <c r="J42" s="146"/>
      <c r="K42" s="147"/>
      <c r="L42" s="148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50"/>
      <c r="AD42" s="151">
        <f t="shared" si="0"/>
      </c>
      <c r="AE42" s="140">
        <f t="shared" si="1"/>
      </c>
      <c r="AF42" s="140">
        <f t="shared" si="2"/>
      </c>
      <c r="AG42" s="140">
        <f t="shared" si="3"/>
      </c>
      <c r="AH42" s="140">
        <f t="shared" si="4"/>
      </c>
      <c r="AI42" s="140">
        <f t="shared" si="5"/>
      </c>
      <c r="AJ42" s="140">
        <f t="shared" si="6"/>
      </c>
      <c r="AK42" s="140">
        <f t="shared" si="7"/>
      </c>
      <c r="AL42" s="140">
        <f t="shared" si="8"/>
      </c>
      <c r="AM42" s="140">
        <f t="shared" si="9"/>
      </c>
      <c r="AN42" s="140">
        <f t="shared" si="10"/>
      </c>
      <c r="AO42" s="140">
        <f t="shared" si="11"/>
      </c>
      <c r="AP42" s="140">
        <f t="shared" si="12"/>
      </c>
      <c r="AQ42" s="140">
        <f t="shared" si="13"/>
      </c>
      <c r="AR42" s="140">
        <f t="shared" si="14"/>
      </c>
      <c r="AS42" s="140">
        <f t="shared" si="15"/>
      </c>
      <c r="AT42" s="140">
        <f t="shared" si="16"/>
      </c>
      <c r="AU42" s="141">
        <f t="shared" si="17"/>
      </c>
    </row>
    <row r="43" spans="1:47" ht="17.25" customHeight="1">
      <c r="A43" s="142">
        <v>30</v>
      </c>
      <c r="B43" s="143"/>
      <c r="C43" s="143"/>
      <c r="D43" s="143"/>
      <c r="E43" s="144"/>
      <c r="F43" s="145"/>
      <c r="G43" s="146"/>
      <c r="H43" s="146"/>
      <c r="I43" s="146"/>
      <c r="J43" s="146"/>
      <c r="K43" s="147"/>
      <c r="L43" s="148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50"/>
      <c r="AD43" s="151">
        <f t="shared" si="0"/>
      </c>
      <c r="AE43" s="140">
        <f t="shared" si="1"/>
      </c>
      <c r="AF43" s="140">
        <f t="shared" si="2"/>
      </c>
      <c r="AG43" s="140">
        <f t="shared" si="3"/>
      </c>
      <c r="AH43" s="140">
        <f t="shared" si="4"/>
      </c>
      <c r="AI43" s="140">
        <f t="shared" si="5"/>
      </c>
      <c r="AJ43" s="140">
        <f t="shared" si="6"/>
      </c>
      <c r="AK43" s="140">
        <f t="shared" si="7"/>
      </c>
      <c r="AL43" s="140">
        <f t="shared" si="8"/>
      </c>
      <c r="AM43" s="140">
        <f t="shared" si="9"/>
      </c>
      <c r="AN43" s="140">
        <f t="shared" si="10"/>
      </c>
      <c r="AO43" s="140">
        <f t="shared" si="11"/>
      </c>
      <c r="AP43" s="140">
        <f t="shared" si="12"/>
      </c>
      <c r="AQ43" s="140">
        <f t="shared" si="13"/>
      </c>
      <c r="AR43" s="140">
        <f t="shared" si="14"/>
      </c>
      <c r="AS43" s="140">
        <f t="shared" si="15"/>
      </c>
      <c r="AT43" s="140">
        <f t="shared" si="16"/>
      </c>
      <c r="AU43" s="141">
        <f t="shared" si="17"/>
      </c>
    </row>
    <row r="44" spans="1:47" ht="17.25" customHeight="1">
      <c r="A44" s="126">
        <v>31</v>
      </c>
      <c r="B44" s="127"/>
      <c r="C44" s="127"/>
      <c r="D44" s="127"/>
      <c r="E44" s="128"/>
      <c r="F44" s="129"/>
      <c r="G44" s="130"/>
      <c r="H44" s="130"/>
      <c r="I44" s="130"/>
      <c r="J44" s="130"/>
      <c r="K44" s="131"/>
      <c r="L44" s="132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4"/>
      <c r="AD44" s="135">
        <f t="shared" si="0"/>
      </c>
      <c r="AE44" s="102">
        <f t="shared" si="1"/>
      </c>
      <c r="AF44" s="102">
        <f t="shared" si="2"/>
      </c>
      <c r="AG44" s="102">
        <f t="shared" si="3"/>
      </c>
      <c r="AH44" s="102">
        <f t="shared" si="4"/>
      </c>
      <c r="AI44" s="102">
        <f t="shared" si="5"/>
      </c>
      <c r="AJ44" s="102">
        <f t="shared" si="6"/>
      </c>
      <c r="AK44" s="102">
        <f t="shared" si="7"/>
      </c>
      <c r="AL44" s="102">
        <f t="shared" si="8"/>
      </c>
      <c r="AM44" s="102">
        <f t="shared" si="9"/>
      </c>
      <c r="AN44" s="102">
        <f t="shared" si="10"/>
      </c>
      <c r="AO44" s="102">
        <f t="shared" si="11"/>
      </c>
      <c r="AP44" s="102">
        <f t="shared" si="12"/>
      </c>
      <c r="AQ44" s="102">
        <f t="shared" si="13"/>
      </c>
      <c r="AR44" s="102">
        <f t="shared" si="14"/>
      </c>
      <c r="AS44" s="102">
        <f t="shared" si="15"/>
      </c>
      <c r="AT44" s="102">
        <f t="shared" si="16"/>
      </c>
      <c r="AU44" s="103">
        <f t="shared" si="17"/>
      </c>
    </row>
    <row r="45" spans="1:47" ht="17.25" customHeight="1">
      <c r="A45" s="104" t="s">
        <v>100</v>
      </c>
      <c r="B45" s="105"/>
      <c r="C45" s="105"/>
      <c r="D45" s="105"/>
      <c r="E45" s="106"/>
      <c r="F45" s="136" t="e">
        <f>AVERAGE(F14:K44)</f>
        <v>#DIV/0!</v>
      </c>
      <c r="G45" s="137"/>
      <c r="H45" s="137"/>
      <c r="I45" s="137"/>
      <c r="J45" s="137"/>
      <c r="K45" s="138"/>
      <c r="L45" s="139" t="e">
        <f>AVERAGE(L14:Q44)</f>
        <v>#DIV/0!</v>
      </c>
      <c r="M45" s="116"/>
      <c r="N45" s="116"/>
      <c r="O45" s="116"/>
      <c r="P45" s="116"/>
      <c r="Q45" s="116"/>
      <c r="R45" s="116" t="e">
        <f>AVERAGE(R14:W44)</f>
        <v>#DIV/0!</v>
      </c>
      <c r="S45" s="116"/>
      <c r="T45" s="116"/>
      <c r="U45" s="116"/>
      <c r="V45" s="116"/>
      <c r="W45" s="116"/>
      <c r="X45" s="116" t="e">
        <f>AVERAGE(X14:AC44)</f>
        <v>#DIV/0!</v>
      </c>
      <c r="Y45" s="116"/>
      <c r="Z45" s="116"/>
      <c r="AA45" s="116"/>
      <c r="AB45" s="116"/>
      <c r="AC45" s="117"/>
      <c r="AD45" s="118" t="e">
        <f>AVERAGE(AD14:AD44)</f>
        <v>#DIV/0!</v>
      </c>
      <c r="AE45" s="116"/>
      <c r="AF45" s="116"/>
      <c r="AG45" s="116"/>
      <c r="AH45" s="116"/>
      <c r="AI45" s="116"/>
      <c r="AJ45" s="116" t="e">
        <f>AVERAGE(AJ14:AJ44)</f>
        <v>#DIV/0!</v>
      </c>
      <c r="AK45" s="116"/>
      <c r="AL45" s="116"/>
      <c r="AM45" s="116"/>
      <c r="AN45" s="116"/>
      <c r="AO45" s="116"/>
      <c r="AP45" s="116" t="e">
        <f>AVERAGE(AP14:AP44)</f>
        <v>#DIV/0!</v>
      </c>
      <c r="AQ45" s="116"/>
      <c r="AR45" s="116"/>
      <c r="AS45" s="116"/>
      <c r="AT45" s="116"/>
      <c r="AU45" s="117"/>
    </row>
    <row r="46" spans="1:47" ht="17.25" customHeight="1">
      <c r="A46" s="109" t="s">
        <v>101</v>
      </c>
      <c r="B46" s="110"/>
      <c r="C46" s="110"/>
      <c r="D46" s="110"/>
      <c r="E46" s="111"/>
      <c r="F46" s="112">
        <f>MAX(F14:K44)</f>
        <v>0</v>
      </c>
      <c r="G46" s="113"/>
      <c r="H46" s="113"/>
      <c r="I46" s="113"/>
      <c r="J46" s="113"/>
      <c r="K46" s="114"/>
      <c r="L46" s="115">
        <f>MAX(L14:Q44)</f>
        <v>0</v>
      </c>
      <c r="M46" s="99"/>
      <c r="N46" s="99"/>
      <c r="O46" s="99"/>
      <c r="P46" s="99"/>
      <c r="Q46" s="99"/>
      <c r="R46" s="99">
        <f>MAX(R14:W44)</f>
        <v>0</v>
      </c>
      <c r="S46" s="99"/>
      <c r="T46" s="99"/>
      <c r="U46" s="99"/>
      <c r="V46" s="99"/>
      <c r="W46" s="99"/>
      <c r="X46" s="99">
        <f>MAX(X14:AC44)</f>
        <v>0</v>
      </c>
      <c r="Y46" s="99"/>
      <c r="Z46" s="99"/>
      <c r="AA46" s="99"/>
      <c r="AB46" s="99"/>
      <c r="AC46" s="100"/>
      <c r="AD46" s="101">
        <f>MAX(AD14:AD44)</f>
        <v>0</v>
      </c>
      <c r="AE46" s="99"/>
      <c r="AF46" s="99"/>
      <c r="AG46" s="99"/>
      <c r="AH46" s="99"/>
      <c r="AI46" s="99"/>
      <c r="AJ46" s="99">
        <f>MAX(AJ14:AJ44)</f>
        <v>0</v>
      </c>
      <c r="AK46" s="99"/>
      <c r="AL46" s="99"/>
      <c r="AM46" s="99"/>
      <c r="AN46" s="99"/>
      <c r="AO46" s="99"/>
      <c r="AP46" s="99">
        <f>MAX(AP14:AP44)</f>
        <v>0</v>
      </c>
      <c r="AQ46" s="99"/>
      <c r="AR46" s="99"/>
      <c r="AS46" s="99"/>
      <c r="AT46" s="99"/>
      <c r="AU46" s="100"/>
    </row>
    <row r="47" spans="1:47" ht="17.25" customHeight="1">
      <c r="A47" s="119" t="s">
        <v>102</v>
      </c>
      <c r="B47" s="120"/>
      <c r="C47" s="120"/>
      <c r="D47" s="120"/>
      <c r="E47" s="121"/>
      <c r="F47" s="122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4"/>
      <c r="AD47" s="125" t="e">
        <f>L10*AD45</f>
        <v>#DIV/0!</v>
      </c>
      <c r="AE47" s="107"/>
      <c r="AF47" s="107"/>
      <c r="AG47" s="107"/>
      <c r="AH47" s="107"/>
      <c r="AI47" s="107"/>
      <c r="AJ47" s="107" t="e">
        <f>L10*AJ45</f>
        <v>#DIV/0!</v>
      </c>
      <c r="AK47" s="107"/>
      <c r="AL47" s="107"/>
      <c r="AM47" s="107"/>
      <c r="AN47" s="107"/>
      <c r="AO47" s="107"/>
      <c r="AP47" s="107" t="e">
        <f>L10*AP45</f>
        <v>#DIV/0!</v>
      </c>
      <c r="AQ47" s="107"/>
      <c r="AR47" s="107"/>
      <c r="AS47" s="107"/>
      <c r="AT47" s="107"/>
      <c r="AU47" s="108"/>
    </row>
  </sheetData>
  <sheetProtection sheet="1"/>
  <mergeCells count="295">
    <mergeCell ref="A2:AU2"/>
    <mergeCell ref="A4:I4"/>
    <mergeCell ref="A6:K6"/>
    <mergeCell ref="L6:AC6"/>
    <mergeCell ref="A7:F9"/>
    <mergeCell ref="G7:K7"/>
    <mergeCell ref="L7:AC7"/>
    <mergeCell ref="G8:K8"/>
    <mergeCell ref="L8:AC8"/>
    <mergeCell ref="G9:K9"/>
    <mergeCell ref="L9:AC9"/>
    <mergeCell ref="A10:K10"/>
    <mergeCell ref="L10:R10"/>
    <mergeCell ref="S10:W10"/>
    <mergeCell ref="X10:AC10"/>
    <mergeCell ref="A12:E13"/>
    <mergeCell ref="F12:K13"/>
    <mergeCell ref="L12:AC12"/>
    <mergeCell ref="AD12:AU12"/>
    <mergeCell ref="L13:Q13"/>
    <mergeCell ref="R13:W13"/>
    <mergeCell ref="X13:AC13"/>
    <mergeCell ref="AD13:AI13"/>
    <mergeCell ref="AJ13:AO13"/>
    <mergeCell ref="AP13:AU13"/>
    <mergeCell ref="A14:E14"/>
    <mergeCell ref="F14:K14"/>
    <mergeCell ref="L14:Q14"/>
    <mergeCell ref="R14:W14"/>
    <mergeCell ref="X14:AC14"/>
    <mergeCell ref="AD14:AI14"/>
    <mergeCell ref="AJ14:AO14"/>
    <mergeCell ref="AP14:AU14"/>
    <mergeCell ref="A15:E15"/>
    <mergeCell ref="F15:K15"/>
    <mergeCell ref="L15:Q15"/>
    <mergeCell ref="R15:W15"/>
    <mergeCell ref="X15:AC15"/>
    <mergeCell ref="AD15:AI15"/>
    <mergeCell ref="AJ15:AO15"/>
    <mergeCell ref="AP15:AU15"/>
    <mergeCell ref="A16:E16"/>
    <mergeCell ref="F16:K16"/>
    <mergeCell ref="L16:Q16"/>
    <mergeCell ref="R16:W16"/>
    <mergeCell ref="X16:AC16"/>
    <mergeCell ref="AD16:AI16"/>
    <mergeCell ref="AJ16:AO16"/>
    <mergeCell ref="AP16:AU16"/>
    <mergeCell ref="A17:E17"/>
    <mergeCell ref="F17:K17"/>
    <mergeCell ref="L17:Q17"/>
    <mergeCell ref="R17:W17"/>
    <mergeCell ref="X17:AC17"/>
    <mergeCell ref="AD17:AI17"/>
    <mergeCell ref="AJ17:AO17"/>
    <mergeCell ref="AP17:AU17"/>
    <mergeCell ref="A18:E18"/>
    <mergeCell ref="F18:K18"/>
    <mergeCell ref="L18:Q18"/>
    <mergeCell ref="R18:W18"/>
    <mergeCell ref="X18:AC18"/>
    <mergeCell ref="AD18:AI18"/>
    <mergeCell ref="AJ18:AO18"/>
    <mergeCell ref="AP18:AU18"/>
    <mergeCell ref="A19:E19"/>
    <mergeCell ref="F19:K19"/>
    <mergeCell ref="L19:Q19"/>
    <mergeCell ref="R19:W19"/>
    <mergeCell ref="X19:AC19"/>
    <mergeCell ref="AD19:AI19"/>
    <mergeCell ref="AJ19:AO19"/>
    <mergeCell ref="AP19:AU19"/>
    <mergeCell ref="A20:E20"/>
    <mergeCell ref="F20:K20"/>
    <mergeCell ref="L20:Q20"/>
    <mergeCell ref="R20:W20"/>
    <mergeCell ref="X20:AC20"/>
    <mergeCell ref="AD20:AI20"/>
    <mergeCell ref="AJ20:AO20"/>
    <mergeCell ref="AP20:AU20"/>
    <mergeCell ref="A21:E21"/>
    <mergeCell ref="F21:K21"/>
    <mergeCell ref="L21:Q21"/>
    <mergeCell ref="R21:W21"/>
    <mergeCell ref="X21:AC21"/>
    <mergeCell ref="AD21:AI21"/>
    <mergeCell ref="AJ21:AO21"/>
    <mergeCell ref="AP21:AU21"/>
    <mergeCell ref="A22:E22"/>
    <mergeCell ref="F22:K22"/>
    <mergeCell ref="L22:Q22"/>
    <mergeCell ref="R22:W22"/>
    <mergeCell ref="X22:AC22"/>
    <mergeCell ref="AD22:AI22"/>
    <mergeCell ref="AJ22:AO22"/>
    <mergeCell ref="AP22:AU22"/>
    <mergeCell ref="A23:E23"/>
    <mergeCell ref="F23:K23"/>
    <mergeCell ref="L23:Q23"/>
    <mergeCell ref="R23:W23"/>
    <mergeCell ref="X23:AC23"/>
    <mergeCell ref="AD23:AI23"/>
    <mergeCell ref="AJ23:AO23"/>
    <mergeCell ref="AP23:AU23"/>
    <mergeCell ref="A24:E24"/>
    <mergeCell ref="F24:K24"/>
    <mergeCell ref="L24:Q24"/>
    <mergeCell ref="R24:W24"/>
    <mergeCell ref="X24:AC24"/>
    <mergeCell ref="AD24:AI24"/>
    <mergeCell ref="AJ24:AO24"/>
    <mergeCell ref="AP24:AU24"/>
    <mergeCell ref="A25:E25"/>
    <mergeCell ref="F25:K25"/>
    <mergeCell ref="L25:Q25"/>
    <mergeCell ref="R25:W25"/>
    <mergeCell ref="X25:AC25"/>
    <mergeCell ref="AD25:AI25"/>
    <mergeCell ref="AJ25:AO25"/>
    <mergeCell ref="AP25:AU25"/>
    <mergeCell ref="A26:E26"/>
    <mergeCell ref="F26:K26"/>
    <mergeCell ref="L26:Q26"/>
    <mergeCell ref="R26:W26"/>
    <mergeCell ref="X26:AC26"/>
    <mergeCell ref="AD26:AI26"/>
    <mergeCell ref="AJ26:AO26"/>
    <mergeCell ref="AP26:AU26"/>
    <mergeCell ref="A27:E27"/>
    <mergeCell ref="F27:K27"/>
    <mergeCell ref="L27:Q27"/>
    <mergeCell ref="R27:W27"/>
    <mergeCell ref="X27:AC27"/>
    <mergeCell ref="AD27:AI27"/>
    <mergeCell ref="AJ27:AO27"/>
    <mergeCell ref="AP27:AU27"/>
    <mergeCell ref="A28:E28"/>
    <mergeCell ref="F28:K28"/>
    <mergeCell ref="L28:Q28"/>
    <mergeCell ref="R28:W28"/>
    <mergeCell ref="X28:AC28"/>
    <mergeCell ref="AD28:AI28"/>
    <mergeCell ref="AJ28:AO28"/>
    <mergeCell ref="AP28:AU28"/>
    <mergeCell ref="A29:E29"/>
    <mergeCell ref="F29:K29"/>
    <mergeCell ref="L29:Q29"/>
    <mergeCell ref="R29:W29"/>
    <mergeCell ref="X29:AC29"/>
    <mergeCell ref="AD29:AI29"/>
    <mergeCell ref="AJ29:AO29"/>
    <mergeCell ref="AP29:AU29"/>
    <mergeCell ref="A30:E30"/>
    <mergeCell ref="F30:K30"/>
    <mergeCell ref="L30:Q30"/>
    <mergeCell ref="R30:W30"/>
    <mergeCell ref="X30:AC30"/>
    <mergeCell ref="AD30:AI30"/>
    <mergeCell ref="AJ30:AO30"/>
    <mergeCell ref="AP30:AU30"/>
    <mergeCell ref="A31:E31"/>
    <mergeCell ref="F31:K31"/>
    <mergeCell ref="L31:Q31"/>
    <mergeCell ref="R31:W31"/>
    <mergeCell ref="X31:AC31"/>
    <mergeCell ref="AD31:AI31"/>
    <mergeCell ref="AJ31:AO31"/>
    <mergeCell ref="AP31:AU31"/>
    <mergeCell ref="A32:E32"/>
    <mergeCell ref="F32:K32"/>
    <mergeCell ref="L32:Q32"/>
    <mergeCell ref="R32:W32"/>
    <mergeCell ref="X32:AC32"/>
    <mergeCell ref="AD32:AI32"/>
    <mergeCell ref="AJ32:AO32"/>
    <mergeCell ref="AP32:AU32"/>
    <mergeCell ref="A33:E33"/>
    <mergeCell ref="F33:K33"/>
    <mergeCell ref="L33:Q33"/>
    <mergeCell ref="R33:W33"/>
    <mergeCell ref="X33:AC33"/>
    <mergeCell ref="AD33:AI33"/>
    <mergeCell ref="AJ33:AO33"/>
    <mergeCell ref="AP33:AU33"/>
    <mergeCell ref="A34:E34"/>
    <mergeCell ref="F34:K34"/>
    <mergeCell ref="L34:Q34"/>
    <mergeCell ref="R34:W34"/>
    <mergeCell ref="X34:AC34"/>
    <mergeCell ref="AD34:AI34"/>
    <mergeCell ref="AJ34:AO34"/>
    <mergeCell ref="AP34:AU34"/>
    <mergeCell ref="A35:E35"/>
    <mergeCell ref="F35:K35"/>
    <mergeCell ref="L35:Q35"/>
    <mergeCell ref="R35:W35"/>
    <mergeCell ref="X35:AC35"/>
    <mergeCell ref="AD35:AI35"/>
    <mergeCell ref="AJ35:AO35"/>
    <mergeCell ref="AP35:AU35"/>
    <mergeCell ref="A36:E36"/>
    <mergeCell ref="F36:K36"/>
    <mergeCell ref="L36:Q36"/>
    <mergeCell ref="R36:W36"/>
    <mergeCell ref="X36:AC36"/>
    <mergeCell ref="AD36:AI36"/>
    <mergeCell ref="AJ36:AO36"/>
    <mergeCell ref="AP36:AU36"/>
    <mergeCell ref="A37:E37"/>
    <mergeCell ref="F37:K37"/>
    <mergeCell ref="L37:Q37"/>
    <mergeCell ref="R37:W37"/>
    <mergeCell ref="X37:AC37"/>
    <mergeCell ref="AD37:AI37"/>
    <mergeCell ref="AJ37:AO37"/>
    <mergeCell ref="AP37:AU37"/>
    <mergeCell ref="A38:E38"/>
    <mergeCell ref="F38:K38"/>
    <mergeCell ref="L38:Q38"/>
    <mergeCell ref="R38:W38"/>
    <mergeCell ref="X38:AC38"/>
    <mergeCell ref="AD38:AI38"/>
    <mergeCell ref="AJ38:AO38"/>
    <mergeCell ref="AP38:AU38"/>
    <mergeCell ref="A39:E39"/>
    <mergeCell ref="F39:K39"/>
    <mergeCell ref="L39:Q39"/>
    <mergeCell ref="R39:W39"/>
    <mergeCell ref="X39:AC39"/>
    <mergeCell ref="AD39:AI39"/>
    <mergeCell ref="AJ39:AO39"/>
    <mergeCell ref="AP39:AU39"/>
    <mergeCell ref="A40:E40"/>
    <mergeCell ref="F40:K40"/>
    <mergeCell ref="L40:Q40"/>
    <mergeCell ref="R40:W40"/>
    <mergeCell ref="X40:AC40"/>
    <mergeCell ref="AD40:AI40"/>
    <mergeCell ref="AJ40:AO40"/>
    <mergeCell ref="AP40:AU40"/>
    <mergeCell ref="A41:E41"/>
    <mergeCell ref="F41:K41"/>
    <mergeCell ref="L41:Q41"/>
    <mergeCell ref="R41:W41"/>
    <mergeCell ref="X41:AC41"/>
    <mergeCell ref="AD41:AI41"/>
    <mergeCell ref="AJ41:AO41"/>
    <mergeCell ref="AP41:AU41"/>
    <mergeCell ref="A42:E42"/>
    <mergeCell ref="F42:K42"/>
    <mergeCell ref="L42:Q42"/>
    <mergeCell ref="R42:W42"/>
    <mergeCell ref="X42:AC42"/>
    <mergeCell ref="AD42:AI42"/>
    <mergeCell ref="AJ42:AO42"/>
    <mergeCell ref="AP42:AU42"/>
    <mergeCell ref="A43:E43"/>
    <mergeCell ref="F43:K43"/>
    <mergeCell ref="L43:Q43"/>
    <mergeCell ref="R43:W43"/>
    <mergeCell ref="X43:AC43"/>
    <mergeCell ref="AD43:AI43"/>
    <mergeCell ref="AJ43:AO43"/>
    <mergeCell ref="AP43:AU43"/>
    <mergeCell ref="A44:E44"/>
    <mergeCell ref="F44:K44"/>
    <mergeCell ref="L44:Q44"/>
    <mergeCell ref="R44:W44"/>
    <mergeCell ref="X44:AC44"/>
    <mergeCell ref="AD44:AI44"/>
    <mergeCell ref="A45:E45"/>
    <mergeCell ref="F45:K45"/>
    <mergeCell ref="L45:Q45"/>
    <mergeCell ref="R45:W45"/>
    <mergeCell ref="X45:AC45"/>
    <mergeCell ref="AD45:AI45"/>
    <mergeCell ref="L46:Q46"/>
    <mergeCell ref="R46:W46"/>
    <mergeCell ref="X46:AC46"/>
    <mergeCell ref="AD46:AI46"/>
    <mergeCell ref="AJ44:AO44"/>
    <mergeCell ref="AP44:AU44"/>
    <mergeCell ref="AJ45:AO45"/>
    <mergeCell ref="AP45:AU45"/>
    <mergeCell ref="AM1:AU1"/>
    <mergeCell ref="AJ46:AO46"/>
    <mergeCell ref="AP46:AU46"/>
    <mergeCell ref="A47:E47"/>
    <mergeCell ref="F47:AC47"/>
    <mergeCell ref="AD47:AI47"/>
    <mergeCell ref="AJ47:AO47"/>
    <mergeCell ref="AP47:AU47"/>
    <mergeCell ref="A46:E46"/>
    <mergeCell ref="F46:K46"/>
  </mergeCells>
  <printOptions/>
  <pageMargins left="0.7086614173228347" right="0.7086614173228347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U47"/>
  <sheetViews>
    <sheetView zoomScalePageLayoutView="0" workbookViewId="0" topLeftCell="A1">
      <selection activeCell="X50" sqref="X50"/>
    </sheetView>
  </sheetViews>
  <sheetFormatPr defaultColWidth="9.00390625" defaultRowHeight="13.5"/>
  <cols>
    <col min="1" max="48" width="1.875" style="0" customWidth="1"/>
    <col min="49" max="73" width="2.125" style="0" customWidth="1"/>
  </cols>
  <sheetData>
    <row r="1" spans="39:47" ht="13.5">
      <c r="AM1" s="183" t="s">
        <v>81</v>
      </c>
      <c r="AN1" s="183"/>
      <c r="AO1" s="183"/>
      <c r="AP1" s="183"/>
      <c r="AQ1" s="183"/>
      <c r="AR1" s="183"/>
      <c r="AS1" s="183"/>
      <c r="AT1" s="183"/>
      <c r="AU1" s="183"/>
    </row>
    <row r="2" spans="1:47" ht="25.5" customHeight="1">
      <c r="A2" s="66" t="s">
        <v>89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</row>
    <row r="3" spans="1:47" s="23" customFormat="1" ht="10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</row>
    <row r="4" spans="1:47" ht="17.25" customHeight="1">
      <c r="A4" s="184" t="s">
        <v>90</v>
      </c>
      <c r="B4" s="184"/>
      <c r="C4" s="184"/>
      <c r="D4" s="184"/>
      <c r="E4" s="184"/>
      <c r="F4" s="184"/>
      <c r="G4" s="184"/>
      <c r="H4" s="184"/>
      <c r="I4" s="184"/>
      <c r="J4" s="24"/>
      <c r="K4" s="24"/>
      <c r="L4" s="24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</row>
    <row r="5" spans="1:47" ht="6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</row>
    <row r="6" spans="1:47" ht="26.25" customHeight="1">
      <c r="A6" s="164" t="s">
        <v>50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85">
        <f>'表紙'!D6</f>
        <v>0</v>
      </c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7"/>
      <c r="AD6" s="28"/>
      <c r="AE6" s="28"/>
      <c r="AF6" s="28"/>
      <c r="AG6" s="29"/>
      <c r="AH6" s="29"/>
      <c r="AI6" s="29"/>
      <c r="AJ6" s="29"/>
      <c r="AK6" s="29"/>
      <c r="AL6" s="29"/>
      <c r="AM6" s="30"/>
      <c r="AN6" s="30"/>
      <c r="AO6" s="30"/>
      <c r="AP6" s="30"/>
      <c r="AQ6" s="30"/>
      <c r="AR6" s="30"/>
      <c r="AS6" s="30"/>
      <c r="AT6" s="30"/>
      <c r="AU6" s="30"/>
    </row>
    <row r="7" spans="1:47" ht="26.25" customHeight="1">
      <c r="A7" s="181" t="s">
        <v>51</v>
      </c>
      <c r="B7" s="181"/>
      <c r="C7" s="181"/>
      <c r="D7" s="181"/>
      <c r="E7" s="181"/>
      <c r="F7" s="181"/>
      <c r="G7" s="182" t="s">
        <v>91</v>
      </c>
      <c r="H7" s="182"/>
      <c r="I7" s="182"/>
      <c r="J7" s="182"/>
      <c r="K7" s="182"/>
      <c r="L7" s="172">
        <f>'4月'!L7:AC7</f>
        <v>0</v>
      </c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4"/>
      <c r="AD7" s="26"/>
      <c r="AE7" s="26"/>
      <c r="AF7" s="26"/>
      <c r="AG7" s="29"/>
      <c r="AH7" s="29"/>
      <c r="AI7" s="29"/>
      <c r="AJ7" s="29"/>
      <c r="AK7" s="29"/>
      <c r="AL7" s="29"/>
      <c r="AM7" s="30"/>
      <c r="AN7" s="30"/>
      <c r="AO7" s="30"/>
      <c r="AP7" s="30"/>
      <c r="AQ7" s="30"/>
      <c r="AR7" s="30"/>
      <c r="AS7" s="30"/>
      <c r="AT7" s="30"/>
      <c r="AU7" s="30"/>
    </row>
    <row r="8" spans="1:47" ht="26.25" customHeight="1">
      <c r="A8" s="181"/>
      <c r="B8" s="181"/>
      <c r="C8" s="181"/>
      <c r="D8" s="181"/>
      <c r="E8" s="181"/>
      <c r="F8" s="181"/>
      <c r="G8" s="188" t="s">
        <v>92</v>
      </c>
      <c r="H8" s="188"/>
      <c r="I8" s="188"/>
      <c r="J8" s="188"/>
      <c r="K8" s="188"/>
      <c r="L8" s="175">
        <f>'4月'!L8:AC8</f>
        <v>0</v>
      </c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7"/>
      <c r="AD8" s="26"/>
      <c r="AE8" s="26"/>
      <c r="AF8" s="26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</row>
    <row r="9" spans="1:47" ht="26.25" customHeight="1">
      <c r="A9" s="181"/>
      <c r="B9" s="181"/>
      <c r="C9" s="181"/>
      <c r="D9" s="181"/>
      <c r="E9" s="181"/>
      <c r="F9" s="181"/>
      <c r="G9" s="171" t="s">
        <v>93</v>
      </c>
      <c r="H9" s="171"/>
      <c r="I9" s="171"/>
      <c r="J9" s="171"/>
      <c r="K9" s="171"/>
      <c r="L9" s="178">
        <f>'4月'!L9:AC9</f>
        <v>0</v>
      </c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80"/>
      <c r="AD9" s="26"/>
      <c r="AE9" s="26"/>
      <c r="AF9" s="26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</row>
    <row r="10" spans="1:47" ht="26.25" customHeight="1">
      <c r="A10" s="91" t="s">
        <v>62</v>
      </c>
      <c r="B10" s="92"/>
      <c r="C10" s="92"/>
      <c r="D10" s="92"/>
      <c r="E10" s="92"/>
      <c r="F10" s="92"/>
      <c r="G10" s="92"/>
      <c r="H10" s="92"/>
      <c r="I10" s="92"/>
      <c r="J10" s="92"/>
      <c r="K10" s="93"/>
      <c r="L10" s="94"/>
      <c r="M10" s="94"/>
      <c r="N10" s="94"/>
      <c r="O10" s="94"/>
      <c r="P10" s="94"/>
      <c r="Q10" s="94"/>
      <c r="R10" s="94"/>
      <c r="S10" s="95" t="s">
        <v>94</v>
      </c>
      <c r="T10" s="95"/>
      <c r="U10" s="95"/>
      <c r="V10" s="95"/>
      <c r="W10" s="95"/>
      <c r="X10" s="96"/>
      <c r="Y10" s="97"/>
      <c r="Z10" s="97"/>
      <c r="AA10" s="97"/>
      <c r="AB10" s="97"/>
      <c r="AC10" s="98"/>
      <c r="AD10" s="26"/>
      <c r="AE10" s="26"/>
      <c r="AF10" s="26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</row>
    <row r="11" ht="6.75" customHeight="1"/>
    <row r="12" spans="1:47" ht="18" customHeight="1">
      <c r="A12" s="164" t="s">
        <v>1</v>
      </c>
      <c r="B12" s="164"/>
      <c r="C12" s="164"/>
      <c r="D12" s="164"/>
      <c r="E12" s="165"/>
      <c r="F12" s="166" t="s">
        <v>95</v>
      </c>
      <c r="G12" s="167"/>
      <c r="H12" s="167"/>
      <c r="I12" s="167"/>
      <c r="J12" s="167"/>
      <c r="K12" s="167"/>
      <c r="L12" s="154" t="s">
        <v>96</v>
      </c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6"/>
      <c r="AD12" s="154" t="s">
        <v>97</v>
      </c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6"/>
    </row>
    <row r="13" spans="1:47" ht="14.25" customHeight="1">
      <c r="A13" s="164"/>
      <c r="B13" s="164"/>
      <c r="C13" s="164"/>
      <c r="D13" s="164"/>
      <c r="E13" s="165"/>
      <c r="F13" s="167"/>
      <c r="G13" s="167"/>
      <c r="H13" s="167"/>
      <c r="I13" s="167"/>
      <c r="J13" s="167"/>
      <c r="K13" s="167"/>
      <c r="L13" s="168" t="s">
        <v>98</v>
      </c>
      <c r="M13" s="169"/>
      <c r="N13" s="169"/>
      <c r="O13" s="169"/>
      <c r="P13" s="169"/>
      <c r="Q13" s="169"/>
      <c r="R13" s="169" t="s">
        <v>57</v>
      </c>
      <c r="S13" s="169"/>
      <c r="T13" s="169"/>
      <c r="U13" s="169"/>
      <c r="V13" s="169"/>
      <c r="W13" s="169"/>
      <c r="X13" s="169" t="s">
        <v>99</v>
      </c>
      <c r="Y13" s="169"/>
      <c r="Z13" s="169"/>
      <c r="AA13" s="169"/>
      <c r="AB13" s="169"/>
      <c r="AC13" s="170"/>
      <c r="AD13" s="168" t="s">
        <v>98</v>
      </c>
      <c r="AE13" s="169"/>
      <c r="AF13" s="169"/>
      <c r="AG13" s="169"/>
      <c r="AH13" s="169"/>
      <c r="AI13" s="169"/>
      <c r="AJ13" s="169" t="s">
        <v>57</v>
      </c>
      <c r="AK13" s="169"/>
      <c r="AL13" s="169"/>
      <c r="AM13" s="169"/>
      <c r="AN13" s="169"/>
      <c r="AO13" s="169"/>
      <c r="AP13" s="169" t="s">
        <v>99</v>
      </c>
      <c r="AQ13" s="169"/>
      <c r="AR13" s="169"/>
      <c r="AS13" s="169"/>
      <c r="AT13" s="169"/>
      <c r="AU13" s="170"/>
    </row>
    <row r="14" spans="1:47" ht="17.25" customHeight="1">
      <c r="A14" s="154">
        <v>1</v>
      </c>
      <c r="B14" s="155"/>
      <c r="C14" s="155"/>
      <c r="D14" s="155"/>
      <c r="E14" s="156"/>
      <c r="F14" s="157"/>
      <c r="G14" s="158"/>
      <c r="H14" s="158"/>
      <c r="I14" s="158"/>
      <c r="J14" s="158"/>
      <c r="K14" s="159"/>
      <c r="L14" s="160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2"/>
      <c r="AD14" s="163">
        <f>IF(F14="","",F14*L14/1000)</f>
      </c>
      <c r="AE14" s="152">
        <f>IF(AA14="","",AA14*Y14/1000)</f>
      </c>
      <c r="AF14" s="152">
        <f>IF(AB14="","",AB14*Y14/1000)</f>
      </c>
      <c r="AG14" s="152">
        <f>IF(AC14="","",AC14*AB14/1000)</f>
      </c>
      <c r="AH14" s="152">
        <f>IF(AD14="","",AD14*AB14/1000)</f>
      </c>
      <c r="AI14" s="152">
        <f>IF(AE14="","",AE14*AB14/1000)</f>
      </c>
      <c r="AJ14" s="152">
        <f>IF(F14="","",F14*R14/1000)</f>
      </c>
      <c r="AK14" s="152">
        <f>IF(AG14="","",AG14*AE14/1000)</f>
      </c>
      <c r="AL14" s="152">
        <f>IF(AH14="","",AH14*AE14/1000)</f>
      </c>
      <c r="AM14" s="152">
        <f>IF(AI14="","",AI14*AH14/1000)</f>
      </c>
      <c r="AN14" s="152">
        <f>IF(AJ14="","",AJ14*AH14/1000)</f>
      </c>
      <c r="AO14" s="152">
        <f>IF(AK14="","",AK14*AH14/1000)</f>
      </c>
      <c r="AP14" s="152">
        <f>IF(F14="","",F14*X14/1000)</f>
      </c>
      <c r="AQ14" s="152">
        <f>IF(AM14="","",AM14*AK14/1000)</f>
      </c>
      <c r="AR14" s="152">
        <f>IF(AN14="","",AN14*AK14/1000)</f>
      </c>
      <c r="AS14" s="152">
        <f>IF(AO14="","",AO14*AN14/1000)</f>
      </c>
      <c r="AT14" s="152">
        <f>IF(AP14="","",AP14*AN14/1000)</f>
      </c>
      <c r="AU14" s="153">
        <f>IF(AQ14="","",AQ14*AN14/1000)</f>
      </c>
    </row>
    <row r="15" spans="1:47" ht="17.25" customHeight="1">
      <c r="A15" s="142">
        <v>2</v>
      </c>
      <c r="B15" s="143"/>
      <c r="C15" s="143"/>
      <c r="D15" s="143"/>
      <c r="E15" s="144"/>
      <c r="F15" s="145"/>
      <c r="G15" s="146"/>
      <c r="H15" s="146"/>
      <c r="I15" s="146"/>
      <c r="J15" s="146"/>
      <c r="K15" s="147"/>
      <c r="L15" s="148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/>
      <c r="AD15" s="151">
        <f aca="true" t="shared" si="0" ref="AD15:AD44">IF(F15="","",F15*L15/1000)</f>
      </c>
      <c r="AE15" s="140">
        <f aca="true" t="shared" si="1" ref="AE15:AE44">IF(AA15="","",AA15*Y15/1000)</f>
      </c>
      <c r="AF15" s="140">
        <f aca="true" t="shared" si="2" ref="AF15:AF44">IF(AB15="","",AB15*Y15/1000)</f>
      </c>
      <c r="AG15" s="140">
        <f aca="true" t="shared" si="3" ref="AG15:AG44">IF(AC15="","",AC15*AB15/1000)</f>
      </c>
      <c r="AH15" s="140">
        <f aca="true" t="shared" si="4" ref="AH15:AH44">IF(AD15="","",AD15*AB15/1000)</f>
      </c>
      <c r="AI15" s="140">
        <f aca="true" t="shared" si="5" ref="AI15:AI44">IF(AE15="","",AE15*AB15/1000)</f>
      </c>
      <c r="AJ15" s="140">
        <f aca="true" t="shared" si="6" ref="AJ15:AJ44">IF(F15="","",F15*R15/1000)</f>
      </c>
      <c r="AK15" s="140">
        <f aca="true" t="shared" si="7" ref="AK15:AK44">IF(AG15="","",AG15*AE15/1000)</f>
      </c>
      <c r="AL15" s="140">
        <f aca="true" t="shared" si="8" ref="AL15:AL44">IF(AH15="","",AH15*AE15/1000)</f>
      </c>
      <c r="AM15" s="140">
        <f aca="true" t="shared" si="9" ref="AM15:AM44">IF(AI15="","",AI15*AH15/1000)</f>
      </c>
      <c r="AN15" s="140">
        <f aca="true" t="shared" si="10" ref="AN15:AN44">IF(AJ15="","",AJ15*AH15/1000)</f>
      </c>
      <c r="AO15" s="140">
        <f aca="true" t="shared" si="11" ref="AO15:AO44">IF(AK15="","",AK15*AH15/1000)</f>
      </c>
      <c r="AP15" s="140">
        <f aca="true" t="shared" si="12" ref="AP15:AP44">IF(F15="","",F15*X15/1000)</f>
      </c>
      <c r="AQ15" s="140">
        <f aca="true" t="shared" si="13" ref="AQ15:AQ44">IF(AM15="","",AM15*AK15/1000)</f>
      </c>
      <c r="AR15" s="140">
        <f aca="true" t="shared" si="14" ref="AR15:AR44">IF(AN15="","",AN15*AK15/1000)</f>
      </c>
      <c r="AS15" s="140">
        <f aca="true" t="shared" si="15" ref="AS15:AS44">IF(AO15="","",AO15*AN15/1000)</f>
      </c>
      <c r="AT15" s="140">
        <f aca="true" t="shared" si="16" ref="AT15:AT44">IF(AP15="","",AP15*AN15/1000)</f>
      </c>
      <c r="AU15" s="141">
        <f aca="true" t="shared" si="17" ref="AU15:AU44">IF(AQ15="","",AQ15*AN15/1000)</f>
      </c>
    </row>
    <row r="16" spans="1:47" ht="17.25" customHeight="1">
      <c r="A16" s="142">
        <v>3</v>
      </c>
      <c r="B16" s="143"/>
      <c r="C16" s="143"/>
      <c r="D16" s="143"/>
      <c r="E16" s="144"/>
      <c r="F16" s="145"/>
      <c r="G16" s="146"/>
      <c r="H16" s="146"/>
      <c r="I16" s="146"/>
      <c r="J16" s="146"/>
      <c r="K16" s="147"/>
      <c r="L16" s="148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50"/>
      <c r="AD16" s="151">
        <f t="shared" si="0"/>
      </c>
      <c r="AE16" s="140">
        <f t="shared" si="1"/>
      </c>
      <c r="AF16" s="140">
        <f t="shared" si="2"/>
      </c>
      <c r="AG16" s="140">
        <f t="shared" si="3"/>
      </c>
      <c r="AH16" s="140">
        <f t="shared" si="4"/>
      </c>
      <c r="AI16" s="140">
        <f t="shared" si="5"/>
      </c>
      <c r="AJ16" s="140">
        <f t="shared" si="6"/>
      </c>
      <c r="AK16" s="140">
        <f t="shared" si="7"/>
      </c>
      <c r="AL16" s="140">
        <f t="shared" si="8"/>
      </c>
      <c r="AM16" s="140">
        <f t="shared" si="9"/>
      </c>
      <c r="AN16" s="140">
        <f t="shared" si="10"/>
      </c>
      <c r="AO16" s="140">
        <f t="shared" si="11"/>
      </c>
      <c r="AP16" s="140">
        <f t="shared" si="12"/>
      </c>
      <c r="AQ16" s="140">
        <f t="shared" si="13"/>
      </c>
      <c r="AR16" s="140">
        <f t="shared" si="14"/>
      </c>
      <c r="AS16" s="140">
        <f t="shared" si="15"/>
      </c>
      <c r="AT16" s="140">
        <f t="shared" si="16"/>
      </c>
      <c r="AU16" s="141">
        <f t="shared" si="17"/>
      </c>
    </row>
    <row r="17" spans="1:47" ht="17.25" customHeight="1">
      <c r="A17" s="142">
        <v>4</v>
      </c>
      <c r="B17" s="143"/>
      <c r="C17" s="143"/>
      <c r="D17" s="143"/>
      <c r="E17" s="144"/>
      <c r="F17" s="145"/>
      <c r="G17" s="146"/>
      <c r="H17" s="146"/>
      <c r="I17" s="146"/>
      <c r="J17" s="146"/>
      <c r="K17" s="147"/>
      <c r="L17" s="148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50"/>
      <c r="AD17" s="151">
        <f t="shared" si="0"/>
      </c>
      <c r="AE17" s="140">
        <f t="shared" si="1"/>
      </c>
      <c r="AF17" s="140">
        <f t="shared" si="2"/>
      </c>
      <c r="AG17" s="140">
        <f t="shared" si="3"/>
      </c>
      <c r="AH17" s="140">
        <f t="shared" si="4"/>
      </c>
      <c r="AI17" s="140">
        <f t="shared" si="5"/>
      </c>
      <c r="AJ17" s="140">
        <f t="shared" si="6"/>
      </c>
      <c r="AK17" s="140">
        <f t="shared" si="7"/>
      </c>
      <c r="AL17" s="140">
        <f t="shared" si="8"/>
      </c>
      <c r="AM17" s="140">
        <f t="shared" si="9"/>
      </c>
      <c r="AN17" s="140">
        <f t="shared" si="10"/>
      </c>
      <c r="AO17" s="140">
        <f t="shared" si="11"/>
      </c>
      <c r="AP17" s="140">
        <f t="shared" si="12"/>
      </c>
      <c r="AQ17" s="140">
        <f t="shared" si="13"/>
      </c>
      <c r="AR17" s="140">
        <f t="shared" si="14"/>
      </c>
      <c r="AS17" s="140">
        <f t="shared" si="15"/>
      </c>
      <c r="AT17" s="140">
        <f t="shared" si="16"/>
      </c>
      <c r="AU17" s="141">
        <f t="shared" si="17"/>
      </c>
    </row>
    <row r="18" spans="1:47" ht="17.25" customHeight="1">
      <c r="A18" s="142">
        <v>5</v>
      </c>
      <c r="B18" s="143"/>
      <c r="C18" s="143"/>
      <c r="D18" s="143"/>
      <c r="E18" s="144"/>
      <c r="F18" s="145"/>
      <c r="G18" s="146"/>
      <c r="H18" s="146"/>
      <c r="I18" s="146"/>
      <c r="J18" s="146"/>
      <c r="K18" s="147"/>
      <c r="L18" s="148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50"/>
      <c r="AD18" s="151">
        <f t="shared" si="0"/>
      </c>
      <c r="AE18" s="140">
        <f t="shared" si="1"/>
      </c>
      <c r="AF18" s="140">
        <f t="shared" si="2"/>
      </c>
      <c r="AG18" s="140">
        <f t="shared" si="3"/>
      </c>
      <c r="AH18" s="140">
        <f t="shared" si="4"/>
      </c>
      <c r="AI18" s="140">
        <f t="shared" si="5"/>
      </c>
      <c r="AJ18" s="140">
        <f t="shared" si="6"/>
      </c>
      <c r="AK18" s="140">
        <f t="shared" si="7"/>
      </c>
      <c r="AL18" s="140">
        <f t="shared" si="8"/>
      </c>
      <c r="AM18" s="140">
        <f t="shared" si="9"/>
      </c>
      <c r="AN18" s="140">
        <f t="shared" si="10"/>
      </c>
      <c r="AO18" s="140">
        <f t="shared" si="11"/>
      </c>
      <c r="AP18" s="140">
        <f t="shared" si="12"/>
      </c>
      <c r="AQ18" s="140">
        <f t="shared" si="13"/>
      </c>
      <c r="AR18" s="140">
        <f t="shared" si="14"/>
      </c>
      <c r="AS18" s="140">
        <f t="shared" si="15"/>
      </c>
      <c r="AT18" s="140">
        <f t="shared" si="16"/>
      </c>
      <c r="AU18" s="141">
        <f t="shared" si="17"/>
      </c>
    </row>
    <row r="19" spans="1:47" ht="17.25" customHeight="1">
      <c r="A19" s="142">
        <v>6</v>
      </c>
      <c r="B19" s="143"/>
      <c r="C19" s="143"/>
      <c r="D19" s="143"/>
      <c r="E19" s="144"/>
      <c r="F19" s="145"/>
      <c r="G19" s="146"/>
      <c r="H19" s="146"/>
      <c r="I19" s="146"/>
      <c r="J19" s="146"/>
      <c r="K19" s="147"/>
      <c r="L19" s="148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/>
      <c r="AD19" s="151">
        <f t="shared" si="0"/>
      </c>
      <c r="AE19" s="140">
        <f t="shared" si="1"/>
      </c>
      <c r="AF19" s="140">
        <f t="shared" si="2"/>
      </c>
      <c r="AG19" s="140">
        <f t="shared" si="3"/>
      </c>
      <c r="AH19" s="140">
        <f t="shared" si="4"/>
      </c>
      <c r="AI19" s="140">
        <f t="shared" si="5"/>
      </c>
      <c r="AJ19" s="140">
        <f t="shared" si="6"/>
      </c>
      <c r="AK19" s="140">
        <f t="shared" si="7"/>
      </c>
      <c r="AL19" s="140">
        <f t="shared" si="8"/>
      </c>
      <c r="AM19" s="140">
        <f t="shared" si="9"/>
      </c>
      <c r="AN19" s="140">
        <f t="shared" si="10"/>
      </c>
      <c r="AO19" s="140">
        <f t="shared" si="11"/>
      </c>
      <c r="AP19" s="140">
        <f t="shared" si="12"/>
      </c>
      <c r="AQ19" s="140">
        <f t="shared" si="13"/>
      </c>
      <c r="AR19" s="140">
        <f t="shared" si="14"/>
      </c>
      <c r="AS19" s="140">
        <f t="shared" si="15"/>
      </c>
      <c r="AT19" s="140">
        <f t="shared" si="16"/>
      </c>
      <c r="AU19" s="141">
        <f t="shared" si="17"/>
      </c>
    </row>
    <row r="20" spans="1:47" ht="17.25" customHeight="1">
      <c r="A20" s="142">
        <v>7</v>
      </c>
      <c r="B20" s="143"/>
      <c r="C20" s="143"/>
      <c r="D20" s="143"/>
      <c r="E20" s="144"/>
      <c r="F20" s="145"/>
      <c r="G20" s="146"/>
      <c r="H20" s="146"/>
      <c r="I20" s="146"/>
      <c r="J20" s="146"/>
      <c r="K20" s="147"/>
      <c r="L20" s="148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50"/>
      <c r="AD20" s="151">
        <f t="shared" si="0"/>
      </c>
      <c r="AE20" s="140">
        <f t="shared" si="1"/>
      </c>
      <c r="AF20" s="140">
        <f t="shared" si="2"/>
      </c>
      <c r="AG20" s="140">
        <f t="shared" si="3"/>
      </c>
      <c r="AH20" s="140">
        <f t="shared" si="4"/>
      </c>
      <c r="AI20" s="140">
        <f t="shared" si="5"/>
      </c>
      <c r="AJ20" s="140">
        <f t="shared" si="6"/>
      </c>
      <c r="AK20" s="140">
        <f t="shared" si="7"/>
      </c>
      <c r="AL20" s="140">
        <f t="shared" si="8"/>
      </c>
      <c r="AM20" s="140">
        <f t="shared" si="9"/>
      </c>
      <c r="AN20" s="140">
        <f t="shared" si="10"/>
      </c>
      <c r="AO20" s="140">
        <f t="shared" si="11"/>
      </c>
      <c r="AP20" s="140">
        <f t="shared" si="12"/>
      </c>
      <c r="AQ20" s="140">
        <f t="shared" si="13"/>
      </c>
      <c r="AR20" s="140">
        <f t="shared" si="14"/>
      </c>
      <c r="AS20" s="140">
        <f t="shared" si="15"/>
      </c>
      <c r="AT20" s="140">
        <f t="shared" si="16"/>
      </c>
      <c r="AU20" s="141">
        <f t="shared" si="17"/>
      </c>
    </row>
    <row r="21" spans="1:47" ht="17.25" customHeight="1">
      <c r="A21" s="142">
        <v>8</v>
      </c>
      <c r="B21" s="143"/>
      <c r="C21" s="143"/>
      <c r="D21" s="143"/>
      <c r="E21" s="144"/>
      <c r="F21" s="145"/>
      <c r="G21" s="146"/>
      <c r="H21" s="146"/>
      <c r="I21" s="146"/>
      <c r="J21" s="146"/>
      <c r="K21" s="147"/>
      <c r="L21" s="148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50"/>
      <c r="AD21" s="151">
        <f t="shared" si="0"/>
      </c>
      <c r="AE21" s="140">
        <f t="shared" si="1"/>
      </c>
      <c r="AF21" s="140">
        <f t="shared" si="2"/>
      </c>
      <c r="AG21" s="140">
        <f t="shared" si="3"/>
      </c>
      <c r="AH21" s="140">
        <f t="shared" si="4"/>
      </c>
      <c r="AI21" s="140">
        <f t="shared" si="5"/>
      </c>
      <c r="AJ21" s="140">
        <f t="shared" si="6"/>
      </c>
      <c r="AK21" s="140">
        <f t="shared" si="7"/>
      </c>
      <c r="AL21" s="140">
        <f t="shared" si="8"/>
      </c>
      <c r="AM21" s="140">
        <f t="shared" si="9"/>
      </c>
      <c r="AN21" s="140">
        <f t="shared" si="10"/>
      </c>
      <c r="AO21" s="140">
        <f t="shared" si="11"/>
      </c>
      <c r="AP21" s="140">
        <f t="shared" si="12"/>
      </c>
      <c r="AQ21" s="140">
        <f t="shared" si="13"/>
      </c>
      <c r="AR21" s="140">
        <f t="shared" si="14"/>
      </c>
      <c r="AS21" s="140">
        <f t="shared" si="15"/>
      </c>
      <c r="AT21" s="140">
        <f t="shared" si="16"/>
      </c>
      <c r="AU21" s="141">
        <f t="shared" si="17"/>
      </c>
    </row>
    <row r="22" spans="1:47" ht="17.25" customHeight="1">
      <c r="A22" s="142">
        <v>9</v>
      </c>
      <c r="B22" s="143"/>
      <c r="C22" s="143"/>
      <c r="D22" s="143"/>
      <c r="E22" s="144"/>
      <c r="F22" s="145"/>
      <c r="G22" s="146"/>
      <c r="H22" s="146"/>
      <c r="I22" s="146"/>
      <c r="J22" s="146"/>
      <c r="K22" s="147"/>
      <c r="L22" s="148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50"/>
      <c r="AD22" s="151">
        <f t="shared" si="0"/>
      </c>
      <c r="AE22" s="140">
        <f t="shared" si="1"/>
      </c>
      <c r="AF22" s="140">
        <f t="shared" si="2"/>
      </c>
      <c r="AG22" s="140">
        <f t="shared" si="3"/>
      </c>
      <c r="AH22" s="140">
        <f t="shared" si="4"/>
      </c>
      <c r="AI22" s="140">
        <f t="shared" si="5"/>
      </c>
      <c r="AJ22" s="140">
        <f t="shared" si="6"/>
      </c>
      <c r="AK22" s="140">
        <f t="shared" si="7"/>
      </c>
      <c r="AL22" s="140">
        <f t="shared" si="8"/>
      </c>
      <c r="AM22" s="140">
        <f t="shared" si="9"/>
      </c>
      <c r="AN22" s="140">
        <f t="shared" si="10"/>
      </c>
      <c r="AO22" s="140">
        <f t="shared" si="11"/>
      </c>
      <c r="AP22" s="140">
        <f t="shared" si="12"/>
      </c>
      <c r="AQ22" s="140">
        <f t="shared" si="13"/>
      </c>
      <c r="AR22" s="140">
        <f t="shared" si="14"/>
      </c>
      <c r="AS22" s="140">
        <f t="shared" si="15"/>
      </c>
      <c r="AT22" s="140">
        <f t="shared" si="16"/>
      </c>
      <c r="AU22" s="141">
        <f t="shared" si="17"/>
      </c>
    </row>
    <row r="23" spans="1:47" ht="17.25" customHeight="1">
      <c r="A23" s="142">
        <v>10</v>
      </c>
      <c r="B23" s="143"/>
      <c r="C23" s="143"/>
      <c r="D23" s="143"/>
      <c r="E23" s="144"/>
      <c r="F23" s="145"/>
      <c r="G23" s="146"/>
      <c r="H23" s="146"/>
      <c r="I23" s="146"/>
      <c r="J23" s="146"/>
      <c r="K23" s="147"/>
      <c r="L23" s="148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51">
        <f t="shared" si="0"/>
      </c>
      <c r="AE23" s="140">
        <f t="shared" si="1"/>
      </c>
      <c r="AF23" s="140">
        <f t="shared" si="2"/>
      </c>
      <c r="AG23" s="140">
        <f t="shared" si="3"/>
      </c>
      <c r="AH23" s="140">
        <f t="shared" si="4"/>
      </c>
      <c r="AI23" s="140">
        <f t="shared" si="5"/>
      </c>
      <c r="AJ23" s="140">
        <f t="shared" si="6"/>
      </c>
      <c r="AK23" s="140">
        <f t="shared" si="7"/>
      </c>
      <c r="AL23" s="140">
        <f t="shared" si="8"/>
      </c>
      <c r="AM23" s="140">
        <f t="shared" si="9"/>
      </c>
      <c r="AN23" s="140">
        <f t="shared" si="10"/>
      </c>
      <c r="AO23" s="140">
        <f t="shared" si="11"/>
      </c>
      <c r="AP23" s="140">
        <f t="shared" si="12"/>
      </c>
      <c r="AQ23" s="140">
        <f t="shared" si="13"/>
      </c>
      <c r="AR23" s="140">
        <f t="shared" si="14"/>
      </c>
      <c r="AS23" s="140">
        <f t="shared" si="15"/>
      </c>
      <c r="AT23" s="140">
        <f t="shared" si="16"/>
      </c>
      <c r="AU23" s="141">
        <f t="shared" si="17"/>
      </c>
    </row>
    <row r="24" spans="1:47" ht="17.25" customHeight="1">
      <c r="A24" s="142">
        <v>11</v>
      </c>
      <c r="B24" s="143"/>
      <c r="C24" s="143"/>
      <c r="D24" s="143"/>
      <c r="E24" s="144"/>
      <c r="F24" s="145"/>
      <c r="G24" s="146"/>
      <c r="H24" s="146"/>
      <c r="I24" s="146"/>
      <c r="J24" s="146"/>
      <c r="K24" s="147"/>
      <c r="L24" s="148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50"/>
      <c r="AD24" s="151">
        <f t="shared" si="0"/>
      </c>
      <c r="AE24" s="140">
        <f t="shared" si="1"/>
      </c>
      <c r="AF24" s="140">
        <f t="shared" si="2"/>
      </c>
      <c r="AG24" s="140">
        <f t="shared" si="3"/>
      </c>
      <c r="AH24" s="140">
        <f t="shared" si="4"/>
      </c>
      <c r="AI24" s="140">
        <f t="shared" si="5"/>
      </c>
      <c r="AJ24" s="140">
        <f t="shared" si="6"/>
      </c>
      <c r="AK24" s="140">
        <f t="shared" si="7"/>
      </c>
      <c r="AL24" s="140">
        <f t="shared" si="8"/>
      </c>
      <c r="AM24" s="140">
        <f t="shared" si="9"/>
      </c>
      <c r="AN24" s="140">
        <f t="shared" si="10"/>
      </c>
      <c r="AO24" s="140">
        <f t="shared" si="11"/>
      </c>
      <c r="AP24" s="140">
        <f t="shared" si="12"/>
      </c>
      <c r="AQ24" s="140">
        <f t="shared" si="13"/>
      </c>
      <c r="AR24" s="140">
        <f t="shared" si="14"/>
      </c>
      <c r="AS24" s="140">
        <f t="shared" si="15"/>
      </c>
      <c r="AT24" s="140">
        <f t="shared" si="16"/>
      </c>
      <c r="AU24" s="141">
        <f t="shared" si="17"/>
      </c>
    </row>
    <row r="25" spans="1:47" ht="17.25" customHeight="1">
      <c r="A25" s="142">
        <v>12</v>
      </c>
      <c r="B25" s="143"/>
      <c r="C25" s="143"/>
      <c r="D25" s="143"/>
      <c r="E25" s="144"/>
      <c r="F25" s="145"/>
      <c r="G25" s="146"/>
      <c r="H25" s="146"/>
      <c r="I25" s="146"/>
      <c r="J25" s="146"/>
      <c r="K25" s="147"/>
      <c r="L25" s="148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50"/>
      <c r="AD25" s="151">
        <f t="shared" si="0"/>
      </c>
      <c r="AE25" s="140">
        <f t="shared" si="1"/>
      </c>
      <c r="AF25" s="140">
        <f t="shared" si="2"/>
      </c>
      <c r="AG25" s="140">
        <f t="shared" si="3"/>
      </c>
      <c r="AH25" s="140">
        <f t="shared" si="4"/>
      </c>
      <c r="AI25" s="140">
        <f t="shared" si="5"/>
      </c>
      <c r="AJ25" s="140">
        <f t="shared" si="6"/>
      </c>
      <c r="AK25" s="140">
        <f t="shared" si="7"/>
      </c>
      <c r="AL25" s="140">
        <f t="shared" si="8"/>
      </c>
      <c r="AM25" s="140">
        <f t="shared" si="9"/>
      </c>
      <c r="AN25" s="140">
        <f t="shared" si="10"/>
      </c>
      <c r="AO25" s="140">
        <f t="shared" si="11"/>
      </c>
      <c r="AP25" s="140">
        <f t="shared" si="12"/>
      </c>
      <c r="AQ25" s="140">
        <f t="shared" si="13"/>
      </c>
      <c r="AR25" s="140">
        <f t="shared" si="14"/>
      </c>
      <c r="AS25" s="140">
        <f t="shared" si="15"/>
      </c>
      <c r="AT25" s="140">
        <f t="shared" si="16"/>
      </c>
      <c r="AU25" s="141">
        <f t="shared" si="17"/>
      </c>
    </row>
    <row r="26" spans="1:47" ht="17.25" customHeight="1">
      <c r="A26" s="142">
        <v>13</v>
      </c>
      <c r="B26" s="143"/>
      <c r="C26" s="143"/>
      <c r="D26" s="143"/>
      <c r="E26" s="144"/>
      <c r="F26" s="145"/>
      <c r="G26" s="146"/>
      <c r="H26" s="146"/>
      <c r="I26" s="146"/>
      <c r="J26" s="146"/>
      <c r="K26" s="147"/>
      <c r="L26" s="148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50"/>
      <c r="AD26" s="151">
        <f t="shared" si="0"/>
      </c>
      <c r="AE26" s="140">
        <f t="shared" si="1"/>
      </c>
      <c r="AF26" s="140">
        <f t="shared" si="2"/>
      </c>
      <c r="AG26" s="140">
        <f t="shared" si="3"/>
      </c>
      <c r="AH26" s="140">
        <f t="shared" si="4"/>
      </c>
      <c r="AI26" s="140">
        <f t="shared" si="5"/>
      </c>
      <c r="AJ26" s="140">
        <f t="shared" si="6"/>
      </c>
      <c r="AK26" s="140">
        <f t="shared" si="7"/>
      </c>
      <c r="AL26" s="140">
        <f t="shared" si="8"/>
      </c>
      <c r="AM26" s="140">
        <f t="shared" si="9"/>
      </c>
      <c r="AN26" s="140">
        <f t="shared" si="10"/>
      </c>
      <c r="AO26" s="140">
        <f t="shared" si="11"/>
      </c>
      <c r="AP26" s="140">
        <f t="shared" si="12"/>
      </c>
      <c r="AQ26" s="140">
        <f t="shared" si="13"/>
      </c>
      <c r="AR26" s="140">
        <f t="shared" si="14"/>
      </c>
      <c r="AS26" s="140">
        <f t="shared" si="15"/>
      </c>
      <c r="AT26" s="140">
        <f t="shared" si="16"/>
      </c>
      <c r="AU26" s="141">
        <f t="shared" si="17"/>
      </c>
    </row>
    <row r="27" spans="1:47" ht="17.25" customHeight="1">
      <c r="A27" s="142">
        <v>14</v>
      </c>
      <c r="B27" s="143"/>
      <c r="C27" s="143"/>
      <c r="D27" s="143"/>
      <c r="E27" s="144"/>
      <c r="F27" s="145"/>
      <c r="G27" s="146"/>
      <c r="H27" s="146"/>
      <c r="I27" s="146"/>
      <c r="J27" s="146"/>
      <c r="K27" s="147"/>
      <c r="L27" s="148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50"/>
      <c r="AD27" s="151">
        <f t="shared" si="0"/>
      </c>
      <c r="AE27" s="140">
        <f t="shared" si="1"/>
      </c>
      <c r="AF27" s="140">
        <f t="shared" si="2"/>
      </c>
      <c r="AG27" s="140">
        <f t="shared" si="3"/>
      </c>
      <c r="AH27" s="140">
        <f t="shared" si="4"/>
      </c>
      <c r="AI27" s="140">
        <f t="shared" si="5"/>
      </c>
      <c r="AJ27" s="140">
        <f t="shared" si="6"/>
      </c>
      <c r="AK27" s="140">
        <f t="shared" si="7"/>
      </c>
      <c r="AL27" s="140">
        <f t="shared" si="8"/>
      </c>
      <c r="AM27" s="140">
        <f t="shared" si="9"/>
      </c>
      <c r="AN27" s="140">
        <f t="shared" si="10"/>
      </c>
      <c r="AO27" s="140">
        <f t="shared" si="11"/>
      </c>
      <c r="AP27" s="140">
        <f t="shared" si="12"/>
      </c>
      <c r="AQ27" s="140">
        <f t="shared" si="13"/>
      </c>
      <c r="AR27" s="140">
        <f t="shared" si="14"/>
      </c>
      <c r="AS27" s="140">
        <f t="shared" si="15"/>
      </c>
      <c r="AT27" s="140">
        <f t="shared" si="16"/>
      </c>
      <c r="AU27" s="141">
        <f t="shared" si="17"/>
      </c>
    </row>
    <row r="28" spans="1:47" ht="17.25" customHeight="1">
      <c r="A28" s="142">
        <v>15</v>
      </c>
      <c r="B28" s="143"/>
      <c r="C28" s="143"/>
      <c r="D28" s="143"/>
      <c r="E28" s="144"/>
      <c r="F28" s="145"/>
      <c r="G28" s="146"/>
      <c r="H28" s="146"/>
      <c r="I28" s="146"/>
      <c r="J28" s="146"/>
      <c r="K28" s="147"/>
      <c r="L28" s="148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50"/>
      <c r="AD28" s="151">
        <f t="shared" si="0"/>
      </c>
      <c r="AE28" s="140">
        <f t="shared" si="1"/>
      </c>
      <c r="AF28" s="140">
        <f t="shared" si="2"/>
      </c>
      <c r="AG28" s="140">
        <f t="shared" si="3"/>
      </c>
      <c r="AH28" s="140">
        <f t="shared" si="4"/>
      </c>
      <c r="AI28" s="140">
        <f t="shared" si="5"/>
      </c>
      <c r="AJ28" s="140">
        <f t="shared" si="6"/>
      </c>
      <c r="AK28" s="140">
        <f t="shared" si="7"/>
      </c>
      <c r="AL28" s="140">
        <f t="shared" si="8"/>
      </c>
      <c r="AM28" s="140">
        <f t="shared" si="9"/>
      </c>
      <c r="AN28" s="140">
        <f t="shared" si="10"/>
      </c>
      <c r="AO28" s="140">
        <f t="shared" si="11"/>
      </c>
      <c r="AP28" s="140">
        <f t="shared" si="12"/>
      </c>
      <c r="AQ28" s="140">
        <f t="shared" si="13"/>
      </c>
      <c r="AR28" s="140">
        <f t="shared" si="14"/>
      </c>
      <c r="AS28" s="140">
        <f t="shared" si="15"/>
      </c>
      <c r="AT28" s="140">
        <f t="shared" si="16"/>
      </c>
      <c r="AU28" s="141">
        <f t="shared" si="17"/>
      </c>
    </row>
    <row r="29" spans="1:47" ht="17.25" customHeight="1">
      <c r="A29" s="142">
        <v>16</v>
      </c>
      <c r="B29" s="143"/>
      <c r="C29" s="143"/>
      <c r="D29" s="143"/>
      <c r="E29" s="144"/>
      <c r="F29" s="145"/>
      <c r="G29" s="146"/>
      <c r="H29" s="146"/>
      <c r="I29" s="146"/>
      <c r="J29" s="146"/>
      <c r="K29" s="147"/>
      <c r="L29" s="148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50"/>
      <c r="AD29" s="151">
        <f t="shared" si="0"/>
      </c>
      <c r="AE29" s="140">
        <f t="shared" si="1"/>
      </c>
      <c r="AF29" s="140">
        <f t="shared" si="2"/>
      </c>
      <c r="AG29" s="140">
        <f t="shared" si="3"/>
      </c>
      <c r="AH29" s="140">
        <f t="shared" si="4"/>
      </c>
      <c r="AI29" s="140">
        <f t="shared" si="5"/>
      </c>
      <c r="AJ29" s="140">
        <f t="shared" si="6"/>
      </c>
      <c r="AK29" s="140">
        <f t="shared" si="7"/>
      </c>
      <c r="AL29" s="140">
        <f t="shared" si="8"/>
      </c>
      <c r="AM29" s="140">
        <f t="shared" si="9"/>
      </c>
      <c r="AN29" s="140">
        <f t="shared" si="10"/>
      </c>
      <c r="AO29" s="140">
        <f t="shared" si="11"/>
      </c>
      <c r="AP29" s="140">
        <f t="shared" si="12"/>
      </c>
      <c r="AQ29" s="140">
        <f t="shared" si="13"/>
      </c>
      <c r="AR29" s="140">
        <f t="shared" si="14"/>
      </c>
      <c r="AS29" s="140">
        <f t="shared" si="15"/>
      </c>
      <c r="AT29" s="140">
        <f t="shared" si="16"/>
      </c>
      <c r="AU29" s="141">
        <f t="shared" si="17"/>
      </c>
    </row>
    <row r="30" spans="1:47" ht="17.25" customHeight="1">
      <c r="A30" s="142">
        <v>17</v>
      </c>
      <c r="B30" s="143"/>
      <c r="C30" s="143"/>
      <c r="D30" s="143"/>
      <c r="E30" s="144"/>
      <c r="F30" s="145"/>
      <c r="G30" s="146"/>
      <c r="H30" s="146"/>
      <c r="I30" s="146"/>
      <c r="J30" s="146"/>
      <c r="K30" s="147"/>
      <c r="L30" s="148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50"/>
      <c r="AD30" s="151">
        <f t="shared" si="0"/>
      </c>
      <c r="AE30" s="140">
        <f t="shared" si="1"/>
      </c>
      <c r="AF30" s="140">
        <f t="shared" si="2"/>
      </c>
      <c r="AG30" s="140">
        <f t="shared" si="3"/>
      </c>
      <c r="AH30" s="140">
        <f t="shared" si="4"/>
      </c>
      <c r="AI30" s="140">
        <f t="shared" si="5"/>
      </c>
      <c r="AJ30" s="140">
        <f t="shared" si="6"/>
      </c>
      <c r="AK30" s="140">
        <f t="shared" si="7"/>
      </c>
      <c r="AL30" s="140">
        <f t="shared" si="8"/>
      </c>
      <c r="AM30" s="140">
        <f t="shared" si="9"/>
      </c>
      <c r="AN30" s="140">
        <f t="shared" si="10"/>
      </c>
      <c r="AO30" s="140">
        <f t="shared" si="11"/>
      </c>
      <c r="AP30" s="140">
        <f t="shared" si="12"/>
      </c>
      <c r="AQ30" s="140">
        <f t="shared" si="13"/>
      </c>
      <c r="AR30" s="140">
        <f t="shared" si="14"/>
      </c>
      <c r="AS30" s="140">
        <f t="shared" si="15"/>
      </c>
      <c r="AT30" s="140">
        <f t="shared" si="16"/>
      </c>
      <c r="AU30" s="141">
        <f t="shared" si="17"/>
      </c>
    </row>
    <row r="31" spans="1:47" ht="17.25" customHeight="1">
      <c r="A31" s="142">
        <v>18</v>
      </c>
      <c r="B31" s="143"/>
      <c r="C31" s="143"/>
      <c r="D31" s="143"/>
      <c r="E31" s="144"/>
      <c r="F31" s="145"/>
      <c r="G31" s="146"/>
      <c r="H31" s="146"/>
      <c r="I31" s="146"/>
      <c r="J31" s="146"/>
      <c r="K31" s="147"/>
      <c r="L31" s="148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50"/>
      <c r="AD31" s="151">
        <f t="shared" si="0"/>
      </c>
      <c r="AE31" s="140">
        <f t="shared" si="1"/>
      </c>
      <c r="AF31" s="140">
        <f t="shared" si="2"/>
      </c>
      <c r="AG31" s="140">
        <f t="shared" si="3"/>
      </c>
      <c r="AH31" s="140">
        <f t="shared" si="4"/>
      </c>
      <c r="AI31" s="140">
        <f t="shared" si="5"/>
      </c>
      <c r="AJ31" s="140">
        <f t="shared" si="6"/>
      </c>
      <c r="AK31" s="140">
        <f t="shared" si="7"/>
      </c>
      <c r="AL31" s="140">
        <f t="shared" si="8"/>
      </c>
      <c r="AM31" s="140">
        <f t="shared" si="9"/>
      </c>
      <c r="AN31" s="140">
        <f t="shared" si="10"/>
      </c>
      <c r="AO31" s="140">
        <f t="shared" si="11"/>
      </c>
      <c r="AP31" s="140">
        <f t="shared" si="12"/>
      </c>
      <c r="AQ31" s="140">
        <f t="shared" si="13"/>
      </c>
      <c r="AR31" s="140">
        <f t="shared" si="14"/>
      </c>
      <c r="AS31" s="140">
        <f t="shared" si="15"/>
      </c>
      <c r="AT31" s="140">
        <f t="shared" si="16"/>
      </c>
      <c r="AU31" s="141">
        <f t="shared" si="17"/>
      </c>
    </row>
    <row r="32" spans="1:47" ht="17.25" customHeight="1">
      <c r="A32" s="142">
        <v>19</v>
      </c>
      <c r="B32" s="143"/>
      <c r="C32" s="143"/>
      <c r="D32" s="143"/>
      <c r="E32" s="144"/>
      <c r="F32" s="145"/>
      <c r="G32" s="146"/>
      <c r="H32" s="146"/>
      <c r="I32" s="146"/>
      <c r="J32" s="146"/>
      <c r="K32" s="147"/>
      <c r="L32" s="148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50"/>
      <c r="AD32" s="151">
        <f t="shared" si="0"/>
      </c>
      <c r="AE32" s="140">
        <f t="shared" si="1"/>
      </c>
      <c r="AF32" s="140">
        <f t="shared" si="2"/>
      </c>
      <c r="AG32" s="140">
        <f t="shared" si="3"/>
      </c>
      <c r="AH32" s="140">
        <f t="shared" si="4"/>
      </c>
      <c r="AI32" s="140">
        <f t="shared" si="5"/>
      </c>
      <c r="AJ32" s="140">
        <f t="shared" si="6"/>
      </c>
      <c r="AK32" s="140">
        <f t="shared" si="7"/>
      </c>
      <c r="AL32" s="140">
        <f t="shared" si="8"/>
      </c>
      <c r="AM32" s="140">
        <f t="shared" si="9"/>
      </c>
      <c r="AN32" s="140">
        <f t="shared" si="10"/>
      </c>
      <c r="AO32" s="140">
        <f t="shared" si="11"/>
      </c>
      <c r="AP32" s="140">
        <f t="shared" si="12"/>
      </c>
      <c r="AQ32" s="140">
        <f t="shared" si="13"/>
      </c>
      <c r="AR32" s="140">
        <f t="shared" si="14"/>
      </c>
      <c r="AS32" s="140">
        <f t="shared" si="15"/>
      </c>
      <c r="AT32" s="140">
        <f t="shared" si="16"/>
      </c>
      <c r="AU32" s="141">
        <f t="shared" si="17"/>
      </c>
    </row>
    <row r="33" spans="1:47" ht="17.25" customHeight="1">
      <c r="A33" s="142">
        <v>20</v>
      </c>
      <c r="B33" s="143"/>
      <c r="C33" s="143"/>
      <c r="D33" s="143"/>
      <c r="E33" s="144"/>
      <c r="F33" s="145"/>
      <c r="G33" s="146"/>
      <c r="H33" s="146"/>
      <c r="I33" s="146"/>
      <c r="J33" s="146"/>
      <c r="K33" s="147"/>
      <c r="L33" s="148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50"/>
      <c r="AD33" s="151">
        <f t="shared" si="0"/>
      </c>
      <c r="AE33" s="140">
        <f t="shared" si="1"/>
      </c>
      <c r="AF33" s="140">
        <f t="shared" si="2"/>
      </c>
      <c r="AG33" s="140">
        <f t="shared" si="3"/>
      </c>
      <c r="AH33" s="140">
        <f t="shared" si="4"/>
      </c>
      <c r="AI33" s="140">
        <f t="shared" si="5"/>
      </c>
      <c r="AJ33" s="140">
        <f t="shared" si="6"/>
      </c>
      <c r="AK33" s="140">
        <f t="shared" si="7"/>
      </c>
      <c r="AL33" s="140">
        <f t="shared" si="8"/>
      </c>
      <c r="AM33" s="140">
        <f t="shared" si="9"/>
      </c>
      <c r="AN33" s="140">
        <f t="shared" si="10"/>
      </c>
      <c r="AO33" s="140">
        <f t="shared" si="11"/>
      </c>
      <c r="AP33" s="140">
        <f t="shared" si="12"/>
      </c>
      <c r="AQ33" s="140">
        <f t="shared" si="13"/>
      </c>
      <c r="AR33" s="140">
        <f t="shared" si="14"/>
      </c>
      <c r="AS33" s="140">
        <f t="shared" si="15"/>
      </c>
      <c r="AT33" s="140">
        <f t="shared" si="16"/>
      </c>
      <c r="AU33" s="141">
        <f t="shared" si="17"/>
      </c>
    </row>
    <row r="34" spans="1:47" ht="17.25" customHeight="1">
      <c r="A34" s="142">
        <v>21</v>
      </c>
      <c r="B34" s="143"/>
      <c r="C34" s="143"/>
      <c r="D34" s="143"/>
      <c r="E34" s="144"/>
      <c r="F34" s="145"/>
      <c r="G34" s="146"/>
      <c r="H34" s="146"/>
      <c r="I34" s="146"/>
      <c r="J34" s="146"/>
      <c r="K34" s="147"/>
      <c r="L34" s="148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50"/>
      <c r="AD34" s="151">
        <f t="shared" si="0"/>
      </c>
      <c r="AE34" s="140">
        <f t="shared" si="1"/>
      </c>
      <c r="AF34" s="140">
        <f t="shared" si="2"/>
      </c>
      <c r="AG34" s="140">
        <f t="shared" si="3"/>
      </c>
      <c r="AH34" s="140">
        <f t="shared" si="4"/>
      </c>
      <c r="AI34" s="140">
        <f t="shared" si="5"/>
      </c>
      <c r="AJ34" s="140">
        <f t="shared" si="6"/>
      </c>
      <c r="AK34" s="140">
        <f t="shared" si="7"/>
      </c>
      <c r="AL34" s="140">
        <f t="shared" si="8"/>
      </c>
      <c r="AM34" s="140">
        <f t="shared" si="9"/>
      </c>
      <c r="AN34" s="140">
        <f t="shared" si="10"/>
      </c>
      <c r="AO34" s="140">
        <f t="shared" si="11"/>
      </c>
      <c r="AP34" s="140">
        <f t="shared" si="12"/>
      </c>
      <c r="AQ34" s="140">
        <f t="shared" si="13"/>
      </c>
      <c r="AR34" s="140">
        <f t="shared" si="14"/>
      </c>
      <c r="AS34" s="140">
        <f t="shared" si="15"/>
      </c>
      <c r="AT34" s="140">
        <f t="shared" si="16"/>
      </c>
      <c r="AU34" s="141">
        <f t="shared" si="17"/>
      </c>
    </row>
    <row r="35" spans="1:47" ht="17.25" customHeight="1">
      <c r="A35" s="142">
        <v>22</v>
      </c>
      <c r="B35" s="143"/>
      <c r="C35" s="143"/>
      <c r="D35" s="143"/>
      <c r="E35" s="144"/>
      <c r="F35" s="145"/>
      <c r="G35" s="146"/>
      <c r="H35" s="146"/>
      <c r="I35" s="146"/>
      <c r="J35" s="146"/>
      <c r="K35" s="147"/>
      <c r="L35" s="148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50"/>
      <c r="AD35" s="151">
        <f t="shared" si="0"/>
      </c>
      <c r="AE35" s="140">
        <f t="shared" si="1"/>
      </c>
      <c r="AF35" s="140">
        <f t="shared" si="2"/>
      </c>
      <c r="AG35" s="140">
        <f t="shared" si="3"/>
      </c>
      <c r="AH35" s="140">
        <f t="shared" si="4"/>
      </c>
      <c r="AI35" s="140">
        <f t="shared" si="5"/>
      </c>
      <c r="AJ35" s="140">
        <f t="shared" si="6"/>
      </c>
      <c r="AK35" s="140">
        <f t="shared" si="7"/>
      </c>
      <c r="AL35" s="140">
        <f t="shared" si="8"/>
      </c>
      <c r="AM35" s="140">
        <f t="shared" si="9"/>
      </c>
      <c r="AN35" s="140">
        <f t="shared" si="10"/>
      </c>
      <c r="AO35" s="140">
        <f t="shared" si="11"/>
      </c>
      <c r="AP35" s="140">
        <f t="shared" si="12"/>
      </c>
      <c r="AQ35" s="140">
        <f t="shared" si="13"/>
      </c>
      <c r="AR35" s="140">
        <f t="shared" si="14"/>
      </c>
      <c r="AS35" s="140">
        <f t="shared" si="15"/>
      </c>
      <c r="AT35" s="140">
        <f t="shared" si="16"/>
      </c>
      <c r="AU35" s="141">
        <f t="shared" si="17"/>
      </c>
    </row>
    <row r="36" spans="1:47" ht="17.25" customHeight="1">
      <c r="A36" s="142">
        <v>23</v>
      </c>
      <c r="B36" s="143"/>
      <c r="C36" s="143"/>
      <c r="D36" s="143"/>
      <c r="E36" s="144"/>
      <c r="F36" s="145"/>
      <c r="G36" s="146"/>
      <c r="H36" s="146"/>
      <c r="I36" s="146"/>
      <c r="J36" s="146"/>
      <c r="K36" s="147"/>
      <c r="L36" s="148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50"/>
      <c r="AD36" s="151">
        <f t="shared" si="0"/>
      </c>
      <c r="AE36" s="140">
        <f t="shared" si="1"/>
      </c>
      <c r="AF36" s="140">
        <f t="shared" si="2"/>
      </c>
      <c r="AG36" s="140">
        <f t="shared" si="3"/>
      </c>
      <c r="AH36" s="140">
        <f t="shared" si="4"/>
      </c>
      <c r="AI36" s="140">
        <f t="shared" si="5"/>
      </c>
      <c r="AJ36" s="140">
        <f t="shared" si="6"/>
      </c>
      <c r="AK36" s="140">
        <f t="shared" si="7"/>
      </c>
      <c r="AL36" s="140">
        <f t="shared" si="8"/>
      </c>
      <c r="AM36" s="140">
        <f t="shared" si="9"/>
      </c>
      <c r="AN36" s="140">
        <f t="shared" si="10"/>
      </c>
      <c r="AO36" s="140">
        <f t="shared" si="11"/>
      </c>
      <c r="AP36" s="140">
        <f t="shared" si="12"/>
      </c>
      <c r="AQ36" s="140">
        <f t="shared" si="13"/>
      </c>
      <c r="AR36" s="140">
        <f t="shared" si="14"/>
      </c>
      <c r="AS36" s="140">
        <f t="shared" si="15"/>
      </c>
      <c r="AT36" s="140">
        <f t="shared" si="16"/>
      </c>
      <c r="AU36" s="141">
        <f t="shared" si="17"/>
      </c>
    </row>
    <row r="37" spans="1:47" ht="17.25" customHeight="1">
      <c r="A37" s="142">
        <v>24</v>
      </c>
      <c r="B37" s="143"/>
      <c r="C37" s="143"/>
      <c r="D37" s="143"/>
      <c r="E37" s="144"/>
      <c r="F37" s="145"/>
      <c r="G37" s="146"/>
      <c r="H37" s="146"/>
      <c r="I37" s="146"/>
      <c r="J37" s="146"/>
      <c r="K37" s="147"/>
      <c r="L37" s="148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50"/>
      <c r="AD37" s="151">
        <f t="shared" si="0"/>
      </c>
      <c r="AE37" s="140">
        <f t="shared" si="1"/>
      </c>
      <c r="AF37" s="140">
        <f t="shared" si="2"/>
      </c>
      <c r="AG37" s="140">
        <f t="shared" si="3"/>
      </c>
      <c r="AH37" s="140">
        <f t="shared" si="4"/>
      </c>
      <c r="AI37" s="140">
        <f t="shared" si="5"/>
      </c>
      <c r="AJ37" s="140">
        <f t="shared" si="6"/>
      </c>
      <c r="AK37" s="140">
        <f t="shared" si="7"/>
      </c>
      <c r="AL37" s="140">
        <f t="shared" si="8"/>
      </c>
      <c r="AM37" s="140">
        <f t="shared" si="9"/>
      </c>
      <c r="AN37" s="140">
        <f t="shared" si="10"/>
      </c>
      <c r="AO37" s="140">
        <f t="shared" si="11"/>
      </c>
      <c r="AP37" s="140">
        <f t="shared" si="12"/>
      </c>
      <c r="AQ37" s="140">
        <f t="shared" si="13"/>
      </c>
      <c r="AR37" s="140">
        <f t="shared" si="14"/>
      </c>
      <c r="AS37" s="140">
        <f t="shared" si="15"/>
      </c>
      <c r="AT37" s="140">
        <f t="shared" si="16"/>
      </c>
      <c r="AU37" s="141">
        <f t="shared" si="17"/>
      </c>
    </row>
    <row r="38" spans="1:47" ht="17.25" customHeight="1">
      <c r="A38" s="142">
        <v>25</v>
      </c>
      <c r="B38" s="143"/>
      <c r="C38" s="143"/>
      <c r="D38" s="143"/>
      <c r="E38" s="144"/>
      <c r="F38" s="145"/>
      <c r="G38" s="146"/>
      <c r="H38" s="146"/>
      <c r="I38" s="146"/>
      <c r="J38" s="146"/>
      <c r="K38" s="147"/>
      <c r="L38" s="148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50"/>
      <c r="AD38" s="151">
        <f t="shared" si="0"/>
      </c>
      <c r="AE38" s="140">
        <f t="shared" si="1"/>
      </c>
      <c r="AF38" s="140">
        <f t="shared" si="2"/>
      </c>
      <c r="AG38" s="140">
        <f t="shared" si="3"/>
      </c>
      <c r="AH38" s="140">
        <f t="shared" si="4"/>
      </c>
      <c r="AI38" s="140">
        <f t="shared" si="5"/>
      </c>
      <c r="AJ38" s="140">
        <f t="shared" si="6"/>
      </c>
      <c r="AK38" s="140">
        <f t="shared" si="7"/>
      </c>
      <c r="AL38" s="140">
        <f t="shared" si="8"/>
      </c>
      <c r="AM38" s="140">
        <f t="shared" si="9"/>
      </c>
      <c r="AN38" s="140">
        <f t="shared" si="10"/>
      </c>
      <c r="AO38" s="140">
        <f t="shared" si="11"/>
      </c>
      <c r="AP38" s="140">
        <f t="shared" si="12"/>
      </c>
      <c r="AQ38" s="140">
        <f t="shared" si="13"/>
      </c>
      <c r="AR38" s="140">
        <f t="shared" si="14"/>
      </c>
      <c r="AS38" s="140">
        <f t="shared" si="15"/>
      </c>
      <c r="AT38" s="140">
        <f t="shared" si="16"/>
      </c>
      <c r="AU38" s="141">
        <f t="shared" si="17"/>
      </c>
    </row>
    <row r="39" spans="1:47" ht="17.25" customHeight="1">
      <c r="A39" s="142">
        <v>26</v>
      </c>
      <c r="B39" s="143"/>
      <c r="C39" s="143"/>
      <c r="D39" s="143"/>
      <c r="E39" s="144"/>
      <c r="F39" s="145"/>
      <c r="G39" s="146"/>
      <c r="H39" s="146"/>
      <c r="I39" s="146"/>
      <c r="J39" s="146"/>
      <c r="K39" s="147"/>
      <c r="L39" s="148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50"/>
      <c r="AD39" s="151">
        <f t="shared" si="0"/>
      </c>
      <c r="AE39" s="140">
        <f t="shared" si="1"/>
      </c>
      <c r="AF39" s="140">
        <f t="shared" si="2"/>
      </c>
      <c r="AG39" s="140">
        <f t="shared" si="3"/>
      </c>
      <c r="AH39" s="140">
        <f t="shared" si="4"/>
      </c>
      <c r="AI39" s="140">
        <f t="shared" si="5"/>
      </c>
      <c r="AJ39" s="140">
        <f t="shared" si="6"/>
      </c>
      <c r="AK39" s="140">
        <f t="shared" si="7"/>
      </c>
      <c r="AL39" s="140">
        <f t="shared" si="8"/>
      </c>
      <c r="AM39" s="140">
        <f t="shared" si="9"/>
      </c>
      <c r="AN39" s="140">
        <f t="shared" si="10"/>
      </c>
      <c r="AO39" s="140">
        <f t="shared" si="11"/>
      </c>
      <c r="AP39" s="140">
        <f t="shared" si="12"/>
      </c>
      <c r="AQ39" s="140">
        <f t="shared" si="13"/>
      </c>
      <c r="AR39" s="140">
        <f t="shared" si="14"/>
      </c>
      <c r="AS39" s="140">
        <f t="shared" si="15"/>
      </c>
      <c r="AT39" s="140">
        <f t="shared" si="16"/>
      </c>
      <c r="AU39" s="141">
        <f t="shared" si="17"/>
      </c>
    </row>
    <row r="40" spans="1:47" ht="17.25" customHeight="1">
      <c r="A40" s="142">
        <v>27</v>
      </c>
      <c r="B40" s="143"/>
      <c r="C40" s="143"/>
      <c r="D40" s="143"/>
      <c r="E40" s="144"/>
      <c r="F40" s="145"/>
      <c r="G40" s="146"/>
      <c r="H40" s="146"/>
      <c r="I40" s="146"/>
      <c r="J40" s="146"/>
      <c r="K40" s="147"/>
      <c r="L40" s="148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50"/>
      <c r="AD40" s="151">
        <f t="shared" si="0"/>
      </c>
      <c r="AE40" s="140">
        <f t="shared" si="1"/>
      </c>
      <c r="AF40" s="140">
        <f t="shared" si="2"/>
      </c>
      <c r="AG40" s="140">
        <f t="shared" si="3"/>
      </c>
      <c r="AH40" s="140">
        <f t="shared" si="4"/>
      </c>
      <c r="AI40" s="140">
        <f t="shared" si="5"/>
      </c>
      <c r="AJ40" s="140">
        <f t="shared" si="6"/>
      </c>
      <c r="AK40" s="140">
        <f t="shared" si="7"/>
      </c>
      <c r="AL40" s="140">
        <f t="shared" si="8"/>
      </c>
      <c r="AM40" s="140">
        <f t="shared" si="9"/>
      </c>
      <c r="AN40" s="140">
        <f t="shared" si="10"/>
      </c>
      <c r="AO40" s="140">
        <f t="shared" si="11"/>
      </c>
      <c r="AP40" s="140">
        <f t="shared" si="12"/>
      </c>
      <c r="AQ40" s="140">
        <f t="shared" si="13"/>
      </c>
      <c r="AR40" s="140">
        <f t="shared" si="14"/>
      </c>
      <c r="AS40" s="140">
        <f t="shared" si="15"/>
      </c>
      <c r="AT40" s="140">
        <f t="shared" si="16"/>
      </c>
      <c r="AU40" s="141">
        <f t="shared" si="17"/>
      </c>
    </row>
    <row r="41" spans="1:47" ht="17.25" customHeight="1">
      <c r="A41" s="142">
        <v>28</v>
      </c>
      <c r="B41" s="143"/>
      <c r="C41" s="143"/>
      <c r="D41" s="143"/>
      <c r="E41" s="144"/>
      <c r="F41" s="145"/>
      <c r="G41" s="146"/>
      <c r="H41" s="146"/>
      <c r="I41" s="146"/>
      <c r="J41" s="146"/>
      <c r="K41" s="147"/>
      <c r="L41" s="148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50"/>
      <c r="AD41" s="151">
        <f t="shared" si="0"/>
      </c>
      <c r="AE41" s="140">
        <f t="shared" si="1"/>
      </c>
      <c r="AF41" s="140">
        <f t="shared" si="2"/>
      </c>
      <c r="AG41" s="140">
        <f t="shared" si="3"/>
      </c>
      <c r="AH41" s="140">
        <f t="shared" si="4"/>
      </c>
      <c r="AI41" s="140">
        <f t="shared" si="5"/>
      </c>
      <c r="AJ41" s="140">
        <f t="shared" si="6"/>
      </c>
      <c r="AK41" s="140">
        <f t="shared" si="7"/>
      </c>
      <c r="AL41" s="140">
        <f t="shared" si="8"/>
      </c>
      <c r="AM41" s="140">
        <f t="shared" si="9"/>
      </c>
      <c r="AN41" s="140">
        <f t="shared" si="10"/>
      </c>
      <c r="AO41" s="140">
        <f t="shared" si="11"/>
      </c>
      <c r="AP41" s="140">
        <f t="shared" si="12"/>
      </c>
      <c r="AQ41" s="140">
        <f t="shared" si="13"/>
      </c>
      <c r="AR41" s="140">
        <f t="shared" si="14"/>
      </c>
      <c r="AS41" s="140">
        <f t="shared" si="15"/>
      </c>
      <c r="AT41" s="140">
        <f t="shared" si="16"/>
      </c>
      <c r="AU41" s="141">
        <f t="shared" si="17"/>
      </c>
    </row>
    <row r="42" spans="1:47" ht="17.25" customHeight="1">
      <c r="A42" s="142">
        <v>29</v>
      </c>
      <c r="B42" s="143"/>
      <c r="C42" s="143"/>
      <c r="D42" s="143"/>
      <c r="E42" s="144"/>
      <c r="F42" s="145"/>
      <c r="G42" s="146"/>
      <c r="H42" s="146"/>
      <c r="I42" s="146"/>
      <c r="J42" s="146"/>
      <c r="K42" s="147"/>
      <c r="L42" s="148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50"/>
      <c r="AD42" s="151">
        <f t="shared" si="0"/>
      </c>
      <c r="AE42" s="140">
        <f t="shared" si="1"/>
      </c>
      <c r="AF42" s="140">
        <f t="shared" si="2"/>
      </c>
      <c r="AG42" s="140">
        <f t="shared" si="3"/>
      </c>
      <c r="AH42" s="140">
        <f t="shared" si="4"/>
      </c>
      <c r="AI42" s="140">
        <f t="shared" si="5"/>
      </c>
      <c r="AJ42" s="140">
        <f t="shared" si="6"/>
      </c>
      <c r="AK42" s="140">
        <f t="shared" si="7"/>
      </c>
      <c r="AL42" s="140">
        <f t="shared" si="8"/>
      </c>
      <c r="AM42" s="140">
        <f t="shared" si="9"/>
      </c>
      <c r="AN42" s="140">
        <f t="shared" si="10"/>
      </c>
      <c r="AO42" s="140">
        <f t="shared" si="11"/>
      </c>
      <c r="AP42" s="140">
        <f t="shared" si="12"/>
      </c>
      <c r="AQ42" s="140">
        <f t="shared" si="13"/>
      </c>
      <c r="AR42" s="140">
        <f t="shared" si="14"/>
      </c>
      <c r="AS42" s="140">
        <f t="shared" si="15"/>
      </c>
      <c r="AT42" s="140">
        <f t="shared" si="16"/>
      </c>
      <c r="AU42" s="141">
        <f t="shared" si="17"/>
      </c>
    </row>
    <row r="43" spans="1:47" ht="17.25" customHeight="1">
      <c r="A43" s="142">
        <v>30</v>
      </c>
      <c r="B43" s="143"/>
      <c r="C43" s="143"/>
      <c r="D43" s="143"/>
      <c r="E43" s="144"/>
      <c r="F43" s="145"/>
      <c r="G43" s="146"/>
      <c r="H43" s="146"/>
      <c r="I43" s="146"/>
      <c r="J43" s="146"/>
      <c r="K43" s="147"/>
      <c r="L43" s="148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50"/>
      <c r="AD43" s="151">
        <f t="shared" si="0"/>
      </c>
      <c r="AE43" s="140">
        <f t="shared" si="1"/>
      </c>
      <c r="AF43" s="140">
        <f t="shared" si="2"/>
      </c>
      <c r="AG43" s="140">
        <f t="shared" si="3"/>
      </c>
      <c r="AH43" s="140">
        <f t="shared" si="4"/>
      </c>
      <c r="AI43" s="140">
        <f t="shared" si="5"/>
      </c>
      <c r="AJ43" s="140">
        <f t="shared" si="6"/>
      </c>
      <c r="AK43" s="140">
        <f t="shared" si="7"/>
      </c>
      <c r="AL43" s="140">
        <f t="shared" si="8"/>
      </c>
      <c r="AM43" s="140">
        <f t="shared" si="9"/>
      </c>
      <c r="AN43" s="140">
        <f t="shared" si="10"/>
      </c>
      <c r="AO43" s="140">
        <f t="shared" si="11"/>
      </c>
      <c r="AP43" s="140">
        <f t="shared" si="12"/>
      </c>
      <c r="AQ43" s="140">
        <f t="shared" si="13"/>
      </c>
      <c r="AR43" s="140">
        <f t="shared" si="14"/>
      </c>
      <c r="AS43" s="140">
        <f t="shared" si="15"/>
      </c>
      <c r="AT43" s="140">
        <f t="shared" si="16"/>
      </c>
      <c r="AU43" s="141">
        <f t="shared" si="17"/>
      </c>
    </row>
    <row r="44" spans="1:47" ht="17.25" customHeight="1">
      <c r="A44" s="126">
        <v>31</v>
      </c>
      <c r="B44" s="127"/>
      <c r="C44" s="127"/>
      <c r="D44" s="127"/>
      <c r="E44" s="128"/>
      <c r="F44" s="129"/>
      <c r="G44" s="130"/>
      <c r="H44" s="130"/>
      <c r="I44" s="130"/>
      <c r="J44" s="130"/>
      <c r="K44" s="131"/>
      <c r="L44" s="132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4"/>
      <c r="AD44" s="135">
        <f t="shared" si="0"/>
      </c>
      <c r="AE44" s="102">
        <f t="shared" si="1"/>
      </c>
      <c r="AF44" s="102">
        <f t="shared" si="2"/>
      </c>
      <c r="AG44" s="102">
        <f t="shared" si="3"/>
      </c>
      <c r="AH44" s="102">
        <f t="shared" si="4"/>
      </c>
      <c r="AI44" s="102">
        <f t="shared" si="5"/>
      </c>
      <c r="AJ44" s="102">
        <f t="shared" si="6"/>
      </c>
      <c r="AK44" s="102">
        <f t="shared" si="7"/>
      </c>
      <c r="AL44" s="102">
        <f t="shared" si="8"/>
      </c>
      <c r="AM44" s="102">
        <f t="shared" si="9"/>
      </c>
      <c r="AN44" s="102">
        <f t="shared" si="10"/>
      </c>
      <c r="AO44" s="102">
        <f t="shared" si="11"/>
      </c>
      <c r="AP44" s="102">
        <f t="shared" si="12"/>
      </c>
      <c r="AQ44" s="102">
        <f t="shared" si="13"/>
      </c>
      <c r="AR44" s="102">
        <f t="shared" si="14"/>
      </c>
      <c r="AS44" s="102">
        <f t="shared" si="15"/>
      </c>
      <c r="AT44" s="102">
        <f t="shared" si="16"/>
      </c>
      <c r="AU44" s="103">
        <f t="shared" si="17"/>
      </c>
    </row>
    <row r="45" spans="1:47" ht="17.25" customHeight="1">
      <c r="A45" s="104" t="s">
        <v>100</v>
      </c>
      <c r="B45" s="105"/>
      <c r="C45" s="105"/>
      <c r="D45" s="105"/>
      <c r="E45" s="106"/>
      <c r="F45" s="136" t="e">
        <f>AVERAGE(F14:K44)</f>
        <v>#DIV/0!</v>
      </c>
      <c r="G45" s="137"/>
      <c r="H45" s="137"/>
      <c r="I45" s="137"/>
      <c r="J45" s="137"/>
      <c r="K45" s="138"/>
      <c r="L45" s="139" t="e">
        <f>AVERAGE(L14:Q44)</f>
        <v>#DIV/0!</v>
      </c>
      <c r="M45" s="116"/>
      <c r="N45" s="116"/>
      <c r="O45" s="116"/>
      <c r="P45" s="116"/>
      <c r="Q45" s="116"/>
      <c r="R45" s="116" t="e">
        <f>AVERAGE(R14:W44)</f>
        <v>#DIV/0!</v>
      </c>
      <c r="S45" s="116"/>
      <c r="T45" s="116"/>
      <c r="U45" s="116"/>
      <c r="V45" s="116"/>
      <c r="W45" s="116"/>
      <c r="X45" s="116" t="e">
        <f>AVERAGE(X14:AC44)</f>
        <v>#DIV/0!</v>
      </c>
      <c r="Y45" s="116"/>
      <c r="Z45" s="116"/>
      <c r="AA45" s="116"/>
      <c r="AB45" s="116"/>
      <c r="AC45" s="117"/>
      <c r="AD45" s="118" t="e">
        <f>AVERAGE(AD14:AD44)</f>
        <v>#DIV/0!</v>
      </c>
      <c r="AE45" s="116"/>
      <c r="AF45" s="116"/>
      <c r="AG45" s="116"/>
      <c r="AH45" s="116"/>
      <c r="AI45" s="116"/>
      <c r="AJ45" s="116" t="e">
        <f>AVERAGE(AJ14:AJ44)</f>
        <v>#DIV/0!</v>
      </c>
      <c r="AK45" s="116"/>
      <c r="AL45" s="116"/>
      <c r="AM45" s="116"/>
      <c r="AN45" s="116"/>
      <c r="AO45" s="116"/>
      <c r="AP45" s="116" t="e">
        <f>AVERAGE(AP14:AP44)</f>
        <v>#DIV/0!</v>
      </c>
      <c r="AQ45" s="116"/>
      <c r="AR45" s="116"/>
      <c r="AS45" s="116"/>
      <c r="AT45" s="116"/>
      <c r="AU45" s="117"/>
    </row>
    <row r="46" spans="1:47" ht="17.25" customHeight="1">
      <c r="A46" s="109" t="s">
        <v>101</v>
      </c>
      <c r="B46" s="110"/>
      <c r="C46" s="110"/>
      <c r="D46" s="110"/>
      <c r="E46" s="111"/>
      <c r="F46" s="112">
        <f>MAX(F14:K44)</f>
        <v>0</v>
      </c>
      <c r="G46" s="113"/>
      <c r="H46" s="113"/>
      <c r="I46" s="113"/>
      <c r="J46" s="113"/>
      <c r="K46" s="114"/>
      <c r="L46" s="115">
        <f>MAX(L14:Q44)</f>
        <v>0</v>
      </c>
      <c r="M46" s="99"/>
      <c r="N46" s="99"/>
      <c r="O46" s="99"/>
      <c r="P46" s="99"/>
      <c r="Q46" s="99"/>
      <c r="R46" s="99">
        <f>MAX(R14:W44)</f>
        <v>0</v>
      </c>
      <c r="S46" s="99"/>
      <c r="T46" s="99"/>
      <c r="U46" s="99"/>
      <c r="V46" s="99"/>
      <c r="W46" s="99"/>
      <c r="X46" s="99">
        <f>MAX(X14:AC44)</f>
        <v>0</v>
      </c>
      <c r="Y46" s="99"/>
      <c r="Z46" s="99"/>
      <c r="AA46" s="99"/>
      <c r="AB46" s="99"/>
      <c r="AC46" s="100"/>
      <c r="AD46" s="101">
        <f>MAX(AD14:AD44)</f>
        <v>0</v>
      </c>
      <c r="AE46" s="99"/>
      <c r="AF46" s="99"/>
      <c r="AG46" s="99"/>
      <c r="AH46" s="99"/>
      <c r="AI46" s="99"/>
      <c r="AJ46" s="99">
        <f>MAX(AJ14:AJ44)</f>
        <v>0</v>
      </c>
      <c r="AK46" s="99"/>
      <c r="AL46" s="99"/>
      <c r="AM46" s="99"/>
      <c r="AN46" s="99"/>
      <c r="AO46" s="99"/>
      <c r="AP46" s="99">
        <f>MAX(AP14:AP44)</f>
        <v>0</v>
      </c>
      <c r="AQ46" s="99"/>
      <c r="AR46" s="99"/>
      <c r="AS46" s="99"/>
      <c r="AT46" s="99"/>
      <c r="AU46" s="100"/>
    </row>
    <row r="47" spans="1:47" ht="17.25" customHeight="1">
      <c r="A47" s="119" t="s">
        <v>102</v>
      </c>
      <c r="B47" s="120"/>
      <c r="C47" s="120"/>
      <c r="D47" s="120"/>
      <c r="E47" s="121"/>
      <c r="F47" s="122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4"/>
      <c r="AD47" s="125" t="e">
        <f>L10*AD45</f>
        <v>#DIV/0!</v>
      </c>
      <c r="AE47" s="107"/>
      <c r="AF47" s="107"/>
      <c r="AG47" s="107"/>
      <c r="AH47" s="107"/>
      <c r="AI47" s="107"/>
      <c r="AJ47" s="107" t="e">
        <f>L10*AJ45</f>
        <v>#DIV/0!</v>
      </c>
      <c r="AK47" s="107"/>
      <c r="AL47" s="107"/>
      <c r="AM47" s="107"/>
      <c r="AN47" s="107"/>
      <c r="AO47" s="107"/>
      <c r="AP47" s="107" t="e">
        <f>L10*AP45</f>
        <v>#DIV/0!</v>
      </c>
      <c r="AQ47" s="107"/>
      <c r="AR47" s="107"/>
      <c r="AS47" s="107"/>
      <c r="AT47" s="107"/>
      <c r="AU47" s="108"/>
    </row>
  </sheetData>
  <sheetProtection sheet="1"/>
  <mergeCells count="295">
    <mergeCell ref="A2:AU2"/>
    <mergeCell ref="A4:I4"/>
    <mergeCell ref="A6:K6"/>
    <mergeCell ref="L6:AC6"/>
    <mergeCell ref="A7:F9"/>
    <mergeCell ref="G7:K7"/>
    <mergeCell ref="L7:AC7"/>
    <mergeCell ref="G8:K8"/>
    <mergeCell ref="L8:AC8"/>
    <mergeCell ref="G9:K9"/>
    <mergeCell ref="L9:AC9"/>
    <mergeCell ref="A10:K10"/>
    <mergeCell ref="L10:R10"/>
    <mergeCell ref="S10:W10"/>
    <mergeCell ref="X10:AC10"/>
    <mergeCell ref="A12:E13"/>
    <mergeCell ref="F12:K13"/>
    <mergeCell ref="L12:AC12"/>
    <mergeCell ref="AD12:AU12"/>
    <mergeCell ref="L13:Q13"/>
    <mergeCell ref="R13:W13"/>
    <mergeCell ref="X13:AC13"/>
    <mergeCell ref="AD13:AI13"/>
    <mergeCell ref="AJ13:AO13"/>
    <mergeCell ref="AP13:AU13"/>
    <mergeCell ref="A14:E14"/>
    <mergeCell ref="F14:K14"/>
    <mergeCell ref="L14:Q14"/>
    <mergeCell ref="R14:W14"/>
    <mergeCell ref="X14:AC14"/>
    <mergeCell ref="AD14:AI14"/>
    <mergeCell ref="AJ14:AO14"/>
    <mergeCell ref="AP14:AU14"/>
    <mergeCell ref="A15:E15"/>
    <mergeCell ref="F15:K15"/>
    <mergeCell ref="L15:Q15"/>
    <mergeCell ref="R15:W15"/>
    <mergeCell ref="X15:AC15"/>
    <mergeCell ref="AD15:AI15"/>
    <mergeCell ref="AJ15:AO15"/>
    <mergeCell ref="AP15:AU15"/>
    <mergeCell ref="A16:E16"/>
    <mergeCell ref="F16:K16"/>
    <mergeCell ref="L16:Q16"/>
    <mergeCell ref="R16:W16"/>
    <mergeCell ref="X16:AC16"/>
    <mergeCell ref="AD16:AI16"/>
    <mergeCell ref="AJ16:AO16"/>
    <mergeCell ref="AP16:AU16"/>
    <mergeCell ref="A17:E17"/>
    <mergeCell ref="F17:K17"/>
    <mergeCell ref="L17:Q17"/>
    <mergeCell ref="R17:W17"/>
    <mergeCell ref="X17:AC17"/>
    <mergeCell ref="AD17:AI17"/>
    <mergeCell ref="AJ17:AO17"/>
    <mergeCell ref="AP17:AU17"/>
    <mergeCell ref="A18:E18"/>
    <mergeCell ref="F18:K18"/>
    <mergeCell ref="L18:Q18"/>
    <mergeCell ref="R18:W18"/>
    <mergeCell ref="X18:AC18"/>
    <mergeCell ref="AD18:AI18"/>
    <mergeCell ref="AJ18:AO18"/>
    <mergeCell ref="AP18:AU18"/>
    <mergeCell ref="A19:E19"/>
    <mergeCell ref="F19:K19"/>
    <mergeCell ref="L19:Q19"/>
    <mergeCell ref="R19:W19"/>
    <mergeCell ref="X19:AC19"/>
    <mergeCell ref="AD19:AI19"/>
    <mergeCell ref="AJ19:AO19"/>
    <mergeCell ref="AP19:AU19"/>
    <mergeCell ref="A20:E20"/>
    <mergeCell ref="F20:K20"/>
    <mergeCell ref="L20:Q20"/>
    <mergeCell ref="R20:W20"/>
    <mergeCell ref="X20:AC20"/>
    <mergeCell ref="AD20:AI20"/>
    <mergeCell ref="AJ20:AO20"/>
    <mergeCell ref="AP20:AU20"/>
    <mergeCell ref="A21:E21"/>
    <mergeCell ref="F21:K21"/>
    <mergeCell ref="L21:Q21"/>
    <mergeCell ref="R21:W21"/>
    <mergeCell ref="X21:AC21"/>
    <mergeCell ref="AD21:AI21"/>
    <mergeCell ref="AJ21:AO21"/>
    <mergeCell ref="AP21:AU21"/>
    <mergeCell ref="A22:E22"/>
    <mergeCell ref="F22:K22"/>
    <mergeCell ref="L22:Q22"/>
    <mergeCell ref="R22:W22"/>
    <mergeCell ref="X22:AC22"/>
    <mergeCell ref="AD22:AI22"/>
    <mergeCell ref="AJ22:AO22"/>
    <mergeCell ref="AP22:AU22"/>
    <mergeCell ref="A23:E23"/>
    <mergeCell ref="F23:K23"/>
    <mergeCell ref="L23:Q23"/>
    <mergeCell ref="R23:W23"/>
    <mergeCell ref="X23:AC23"/>
    <mergeCell ref="AD23:AI23"/>
    <mergeCell ref="AJ23:AO23"/>
    <mergeCell ref="AP23:AU23"/>
    <mergeCell ref="A24:E24"/>
    <mergeCell ref="F24:K24"/>
    <mergeCell ref="L24:Q24"/>
    <mergeCell ref="R24:W24"/>
    <mergeCell ref="X24:AC24"/>
    <mergeCell ref="AD24:AI24"/>
    <mergeCell ref="AJ24:AO24"/>
    <mergeCell ref="AP24:AU24"/>
    <mergeCell ref="A25:E25"/>
    <mergeCell ref="F25:K25"/>
    <mergeCell ref="L25:Q25"/>
    <mergeCell ref="R25:W25"/>
    <mergeCell ref="X25:AC25"/>
    <mergeCell ref="AD25:AI25"/>
    <mergeCell ref="AJ25:AO25"/>
    <mergeCell ref="AP25:AU25"/>
    <mergeCell ref="A26:E26"/>
    <mergeCell ref="F26:K26"/>
    <mergeCell ref="L26:Q26"/>
    <mergeCell ref="R26:W26"/>
    <mergeCell ref="X26:AC26"/>
    <mergeCell ref="AD26:AI26"/>
    <mergeCell ref="AJ26:AO26"/>
    <mergeCell ref="AP26:AU26"/>
    <mergeCell ref="A27:E27"/>
    <mergeCell ref="F27:K27"/>
    <mergeCell ref="L27:Q27"/>
    <mergeCell ref="R27:W27"/>
    <mergeCell ref="X27:AC27"/>
    <mergeCell ref="AD27:AI27"/>
    <mergeCell ref="AJ27:AO27"/>
    <mergeCell ref="AP27:AU27"/>
    <mergeCell ref="A28:E28"/>
    <mergeCell ref="F28:K28"/>
    <mergeCell ref="L28:Q28"/>
    <mergeCell ref="R28:W28"/>
    <mergeCell ref="X28:AC28"/>
    <mergeCell ref="AD28:AI28"/>
    <mergeCell ref="AJ28:AO28"/>
    <mergeCell ref="AP28:AU28"/>
    <mergeCell ref="A29:E29"/>
    <mergeCell ref="F29:K29"/>
    <mergeCell ref="L29:Q29"/>
    <mergeCell ref="R29:W29"/>
    <mergeCell ref="X29:AC29"/>
    <mergeCell ref="AD29:AI29"/>
    <mergeCell ref="AJ29:AO29"/>
    <mergeCell ref="AP29:AU29"/>
    <mergeCell ref="A30:E30"/>
    <mergeCell ref="F30:K30"/>
    <mergeCell ref="L30:Q30"/>
    <mergeCell ref="R30:W30"/>
    <mergeCell ref="X30:AC30"/>
    <mergeCell ref="AD30:AI30"/>
    <mergeCell ref="AJ30:AO30"/>
    <mergeCell ref="AP30:AU30"/>
    <mergeCell ref="A31:E31"/>
    <mergeCell ref="F31:K31"/>
    <mergeCell ref="L31:Q31"/>
    <mergeCell ref="R31:W31"/>
    <mergeCell ref="X31:AC31"/>
    <mergeCell ref="AD31:AI31"/>
    <mergeCell ref="AJ31:AO31"/>
    <mergeCell ref="AP31:AU31"/>
    <mergeCell ref="A32:E32"/>
    <mergeCell ref="F32:K32"/>
    <mergeCell ref="L32:Q32"/>
    <mergeCell ref="R32:W32"/>
    <mergeCell ref="X32:AC32"/>
    <mergeCell ref="AD32:AI32"/>
    <mergeCell ref="AJ32:AO32"/>
    <mergeCell ref="AP32:AU32"/>
    <mergeCell ref="A33:E33"/>
    <mergeCell ref="F33:K33"/>
    <mergeCell ref="L33:Q33"/>
    <mergeCell ref="R33:W33"/>
    <mergeCell ref="X33:AC33"/>
    <mergeCell ref="AD33:AI33"/>
    <mergeCell ref="AJ33:AO33"/>
    <mergeCell ref="AP33:AU33"/>
    <mergeCell ref="A34:E34"/>
    <mergeCell ref="F34:K34"/>
    <mergeCell ref="L34:Q34"/>
    <mergeCell ref="R34:W34"/>
    <mergeCell ref="X34:AC34"/>
    <mergeCell ref="AD34:AI34"/>
    <mergeCell ref="AJ34:AO34"/>
    <mergeCell ref="AP34:AU34"/>
    <mergeCell ref="A35:E35"/>
    <mergeCell ref="F35:K35"/>
    <mergeCell ref="L35:Q35"/>
    <mergeCell ref="R35:W35"/>
    <mergeCell ref="X35:AC35"/>
    <mergeCell ref="AD35:AI35"/>
    <mergeCell ref="AJ35:AO35"/>
    <mergeCell ref="AP35:AU35"/>
    <mergeCell ref="A36:E36"/>
    <mergeCell ref="F36:K36"/>
    <mergeCell ref="L36:Q36"/>
    <mergeCell ref="R36:W36"/>
    <mergeCell ref="X36:AC36"/>
    <mergeCell ref="AD36:AI36"/>
    <mergeCell ref="AJ36:AO36"/>
    <mergeCell ref="AP36:AU36"/>
    <mergeCell ref="A37:E37"/>
    <mergeCell ref="F37:K37"/>
    <mergeCell ref="L37:Q37"/>
    <mergeCell ref="R37:W37"/>
    <mergeCell ref="X37:AC37"/>
    <mergeCell ref="AD37:AI37"/>
    <mergeCell ref="AJ37:AO37"/>
    <mergeCell ref="AP37:AU37"/>
    <mergeCell ref="A38:E38"/>
    <mergeCell ref="F38:K38"/>
    <mergeCell ref="L38:Q38"/>
    <mergeCell ref="R38:W38"/>
    <mergeCell ref="X38:AC38"/>
    <mergeCell ref="AD38:AI38"/>
    <mergeCell ref="AJ38:AO38"/>
    <mergeCell ref="AP38:AU38"/>
    <mergeCell ref="A39:E39"/>
    <mergeCell ref="F39:K39"/>
    <mergeCell ref="L39:Q39"/>
    <mergeCell ref="R39:W39"/>
    <mergeCell ref="X39:AC39"/>
    <mergeCell ref="AD39:AI39"/>
    <mergeCell ref="AJ39:AO39"/>
    <mergeCell ref="AP39:AU39"/>
    <mergeCell ref="A40:E40"/>
    <mergeCell ref="F40:K40"/>
    <mergeCell ref="L40:Q40"/>
    <mergeCell ref="R40:W40"/>
    <mergeCell ref="X40:AC40"/>
    <mergeCell ref="AD40:AI40"/>
    <mergeCell ref="AJ40:AO40"/>
    <mergeCell ref="AP40:AU40"/>
    <mergeCell ref="A41:E41"/>
    <mergeCell ref="F41:K41"/>
    <mergeCell ref="L41:Q41"/>
    <mergeCell ref="R41:W41"/>
    <mergeCell ref="X41:AC41"/>
    <mergeCell ref="AD41:AI41"/>
    <mergeCell ref="AJ41:AO41"/>
    <mergeCell ref="AP41:AU41"/>
    <mergeCell ref="A42:E42"/>
    <mergeCell ref="F42:K42"/>
    <mergeCell ref="L42:Q42"/>
    <mergeCell ref="R42:W42"/>
    <mergeCell ref="X42:AC42"/>
    <mergeCell ref="AD42:AI42"/>
    <mergeCell ref="AJ42:AO42"/>
    <mergeCell ref="AP42:AU42"/>
    <mergeCell ref="A43:E43"/>
    <mergeCell ref="F43:K43"/>
    <mergeCell ref="L43:Q43"/>
    <mergeCell ref="R43:W43"/>
    <mergeCell ref="X43:AC43"/>
    <mergeCell ref="AD43:AI43"/>
    <mergeCell ref="AJ43:AO43"/>
    <mergeCell ref="AP43:AU43"/>
    <mergeCell ref="A44:E44"/>
    <mergeCell ref="F44:K44"/>
    <mergeCell ref="L44:Q44"/>
    <mergeCell ref="R44:W44"/>
    <mergeCell ref="X44:AC44"/>
    <mergeCell ref="AD44:AI44"/>
    <mergeCell ref="A45:E45"/>
    <mergeCell ref="F45:K45"/>
    <mergeCell ref="L45:Q45"/>
    <mergeCell ref="R45:W45"/>
    <mergeCell ref="X45:AC45"/>
    <mergeCell ref="AD45:AI45"/>
    <mergeCell ref="L46:Q46"/>
    <mergeCell ref="R46:W46"/>
    <mergeCell ref="X46:AC46"/>
    <mergeCell ref="AD46:AI46"/>
    <mergeCell ref="AJ44:AO44"/>
    <mergeCell ref="AP44:AU44"/>
    <mergeCell ref="AJ45:AO45"/>
    <mergeCell ref="AP45:AU45"/>
    <mergeCell ref="AM1:AU1"/>
    <mergeCell ref="AJ46:AO46"/>
    <mergeCell ref="AP46:AU46"/>
    <mergeCell ref="A47:E47"/>
    <mergeCell ref="F47:AC47"/>
    <mergeCell ref="AD47:AI47"/>
    <mergeCell ref="AJ47:AO47"/>
    <mergeCell ref="AP47:AU47"/>
    <mergeCell ref="A46:E46"/>
    <mergeCell ref="F46:K46"/>
  </mergeCells>
  <printOptions/>
  <pageMargins left="0.7086614173228347" right="0.7086614173228347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堺市</cp:lastModifiedBy>
  <cp:lastPrinted>2011-05-25T01:05:29Z</cp:lastPrinted>
  <dcterms:created xsi:type="dcterms:W3CDTF">2004-01-16T08:59:36Z</dcterms:created>
  <dcterms:modified xsi:type="dcterms:W3CDTF">2019-04-22T02:17:26Z</dcterms:modified>
  <cp:category/>
  <cp:version/>
  <cp:contentType/>
  <cp:contentStatus/>
</cp:coreProperties>
</file>