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80" tabRatio="641" activeTab="0"/>
  </bookViews>
  <sheets>
    <sheet name="①　実施状況報告書(第1面)　" sheetId="1" r:id="rId1"/>
    <sheet name="②【燃え殻】 " sheetId="2" r:id="rId2"/>
    <sheet name="②【汚泥】" sheetId="3" r:id="rId3"/>
    <sheet name="②【廃油】" sheetId="4" r:id="rId4"/>
    <sheet name="②【廃酸】" sheetId="5" r:id="rId5"/>
    <sheet name="②【廃アルカリ】" sheetId="6" r:id="rId6"/>
    <sheet name="②【廃プラ】" sheetId="7" r:id="rId7"/>
    <sheet name="②【紙くず】" sheetId="8" r:id="rId8"/>
    <sheet name="②【木くず】" sheetId="9" r:id="rId9"/>
    <sheet name="②【繊維くず】" sheetId="10" r:id="rId10"/>
    <sheet name="②【金属くず】" sheetId="11" r:id="rId11"/>
    <sheet name="②【ガラスくず】" sheetId="12" r:id="rId12"/>
    <sheet name="②【がれき類】" sheetId="13" r:id="rId13"/>
    <sheet name="②【建設系混合廃棄物】" sheetId="14" r:id="rId14"/>
    <sheet name="②【○○○○】" sheetId="15" r:id="rId15"/>
    <sheet name="③実施状況報告書（第3面）" sheetId="16" r:id="rId16"/>
    <sheet name="④実施状況報告書（集計用シート）" sheetId="17" r:id="rId17"/>
  </sheets>
  <definedNames>
    <definedName name="_xlnm.Print_Area" localSheetId="0">'①　実施状況報告書(第1面)　'!$A$1:$E$28</definedName>
    <definedName name="_xlnm.Print_Area" localSheetId="14">'②【○○○○】'!$A$1:$V$24</definedName>
    <definedName name="_xlnm.Print_Area" localSheetId="11">'②【ガラスくず】'!$A$1:$V$24</definedName>
    <definedName name="_xlnm.Print_Area" localSheetId="12">'②【がれき類】'!$A$1:$V$24</definedName>
    <definedName name="_xlnm.Print_Area" localSheetId="2">'②【汚泥】'!$A$1:$V$24</definedName>
    <definedName name="_xlnm.Print_Area" localSheetId="10">'②【金属くず】'!$A$1:$V$24</definedName>
    <definedName name="_xlnm.Print_Area" localSheetId="13">'②【建設系混合廃棄物】'!$A$1:$V$24</definedName>
    <definedName name="_xlnm.Print_Area" localSheetId="7">'②【紙くず】'!$A$1:$V$24</definedName>
    <definedName name="_xlnm.Print_Area" localSheetId="9">'②【繊維くず】'!$A$1:$V$24</definedName>
    <definedName name="_xlnm.Print_Area" localSheetId="1">'②【燃え殻】 '!$A$1:$V$24</definedName>
    <definedName name="_xlnm.Print_Area" localSheetId="5">'②【廃アルカリ】'!$A$1:$V$24</definedName>
    <definedName name="_xlnm.Print_Area" localSheetId="6">'②【廃プラ】'!$A$1:$V$24</definedName>
    <definedName name="_xlnm.Print_Area" localSheetId="4">'②【廃酸】'!$A$1:$V$24</definedName>
    <definedName name="_xlnm.Print_Area" localSheetId="3">'②【廃油】'!$A$1:$V$24</definedName>
    <definedName name="_xlnm.Print_Area" localSheetId="8">'②【木くず】'!$A$1:$V$24</definedName>
    <definedName name="_xlnm.Print_Area" localSheetId="15">'③実施状況報告書（第3面）'!$A$1:$I$46</definedName>
    <definedName name="_xlnm.Print_Area" localSheetId="16">'④実施状況報告書（集計用シート）'!$A$1:$V$48</definedName>
  </definedNames>
  <calcPr fullCalcOnLoad="1"/>
</workbook>
</file>

<file path=xl/sharedStrings.xml><?xml version="1.0" encoding="utf-8"?>
<sst xmlns="http://schemas.openxmlformats.org/spreadsheetml/2006/main" count="833" uniqueCount="235">
  <si>
    <t xml:space="preserve">                                              　　　　 (日本工業規格　Ａ列4番）</t>
  </si>
  <si>
    <t>※事務処理欄</t>
  </si>
  <si>
    <t>備考</t>
  </si>
  <si>
    <t>名　　称</t>
  </si>
  <si>
    <t>　処理計画の実施状況を報告します。</t>
  </si>
  <si>
    <t>　　　　　　　　　　　　　　　住　所　</t>
  </si>
  <si>
    <t>　　　　　　　　　　　　　　　氏　名　</t>
  </si>
  <si>
    <t>　　　　　　　　　　　　　　　電話番号　</t>
  </si>
  <si>
    <t>　　                      　殿</t>
  </si>
  <si>
    <t>　　　　　名　　　　　称</t>
  </si>
  <si>
    <t>コード</t>
  </si>
  <si>
    <t>各行政庁の所管区域内の作業所（現場）を総括的に管理する支店等の住所</t>
  </si>
  <si>
    <t>各行政庁の所管区域内の作業所（現場）を総括的に管理する支店等の名称</t>
  </si>
  <si>
    <t>同右　　　　　　　　　　　半角</t>
  </si>
  <si>
    <r>
      <t>　　　　　　　　　　　　　　　　　　　　</t>
    </r>
    <r>
      <rPr>
        <sz val="12"/>
        <rFont val="ＭＳ Ｐゴシック"/>
        <family val="3"/>
      </rPr>
      <t>報　　　　　　　　告　　　　　　　　　者</t>
    </r>
  </si>
  <si>
    <t>(t)</t>
  </si>
  <si>
    <t>　　　　　　　　　　計　　　　　　　　画　　　　　　　　の　　　　　　　　実　　　　　　　　施　　　　　　　　状　　　　　　　　況</t>
  </si>
  <si>
    <t>建設業の備考</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</si>
  <si>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</si>
  <si>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</si>
  <si>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</si>
  <si>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</si>
  <si>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</si>
  <si>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</si>
  <si>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</si>
  <si>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</si>
  <si>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</si>
  <si>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</si>
  <si>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</si>
  <si>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</si>
  <si>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</si>
  <si>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</si>
  <si>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</si>
  <si>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</si>
  <si>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</si>
  <si>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</si>
  <si>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</si>
  <si>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</si>
  <si>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</si>
  <si>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</si>
  <si>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</si>
  <si>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</si>
  <si>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</si>
  <si>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</si>
  <si>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</si>
  <si>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</si>
  <si>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</si>
  <si>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</si>
  <si>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</si>
  <si>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</si>
  <si>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</si>
  <si>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</si>
  <si>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</si>
  <si>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</si>
  <si>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</si>
  <si>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</si>
  <si>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</si>
  <si>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</si>
  <si>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</si>
  <si>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</si>
  <si>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燃え殻</t>
  </si>
  <si>
    <t>汚泥</t>
  </si>
  <si>
    <t>廃油</t>
  </si>
  <si>
    <t>廃酸</t>
  </si>
  <si>
    <t>廃アルカリ</t>
  </si>
  <si>
    <t>紙くず</t>
  </si>
  <si>
    <t>木くず</t>
  </si>
  <si>
    <t>繊維くず</t>
  </si>
  <si>
    <t>金属くず</t>
  </si>
  <si>
    <t>廃石膏ボード</t>
  </si>
  <si>
    <t>その他のがれき類</t>
  </si>
  <si>
    <t>コンクリート塊</t>
  </si>
  <si>
    <t>アスファルト・コンクリート塊</t>
  </si>
  <si>
    <t>廃プラスチック類（石綿含有）</t>
  </si>
  <si>
    <t>がれき類（石綿含有）</t>
  </si>
  <si>
    <t>がれき類</t>
  </si>
  <si>
    <t>廃プラスチック類</t>
  </si>
  <si>
    <t>建設系混合廃棄物（安定型）</t>
  </si>
  <si>
    <t>建設系混合廃棄物（管理型）</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</si>
  <si>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</si>
  <si>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</si>
  <si>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</si>
  <si>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</si>
  <si>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</si>
  <si>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</si>
  <si>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</si>
  <si>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</si>
  <si>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</si>
  <si>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</si>
  <si>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</si>
  <si>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t>
  </si>
  <si>
    <t>⑧</t>
  </si>
  <si>
    <t>①</t>
  </si>
  <si>
    <t>③</t>
  </si>
  <si>
    <t>⑫</t>
  </si>
  <si>
    <t>④</t>
  </si>
  <si>
    <t>⑥</t>
  </si>
  <si>
    <t>⑨</t>
  </si>
  <si>
    <t>⑬</t>
  </si>
  <si>
    <t>⑤</t>
  </si>
  <si>
    <t>⑩</t>
  </si>
  <si>
    <t>⑭</t>
  </si>
  <si>
    <t>⑪</t>
  </si>
  <si>
    <t>⑦</t>
  </si>
  <si>
    <t>ガラスくず、コンクリートくず及び陶磁器くず</t>
  </si>
  <si>
    <t>建設系混合廃棄物</t>
  </si>
  <si>
    <t>建設系混合廃棄物（石綿含有）</t>
  </si>
  <si>
    <t>　　　　　　　　　　　　提出者</t>
  </si>
  <si>
    <t>（法人にあっては、名称及び代表者の氏名）</t>
  </si>
  <si>
    <t>　　廃棄物の処理及び清掃に関する法律第12条第10項の規定に基づき、　　       年度の産業廃棄物</t>
  </si>
  <si>
    <t>（第1面）</t>
  </si>
  <si>
    <t>　　　　　　　　　　　　　　　　　　　　　　</t>
  </si>
  <si>
    <t>ｔ</t>
  </si>
  <si>
    <t>ｔ</t>
  </si>
  <si>
    <t>ｔ</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</si>
  <si>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</si>
  <si>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</si>
  <si>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</si>
  <si>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</si>
  <si>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</si>
  <si>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</si>
  <si>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</si>
  <si>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</si>
  <si>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</si>
  <si>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</si>
  <si>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</si>
  <si>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</si>
  <si>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</si>
  <si>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</si>
  <si>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</si>
  <si>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</si>
  <si>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</si>
  <si>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</si>
  <si>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</si>
  <si>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</si>
  <si>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</si>
  <si>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</si>
  <si>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</si>
  <si>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</si>
  <si>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</si>
  <si>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</si>
  <si>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</si>
  <si>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</si>
  <si>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</si>
  <si>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</si>
  <si>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</si>
  <si>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</si>
  <si>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</si>
  <si>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</si>
  <si>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</si>
  <si>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</si>
  <si>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</si>
  <si>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</si>
  <si>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</si>
  <si>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</si>
  <si>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</si>
  <si>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</si>
  <si>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</si>
  <si>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</si>
  <si>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</si>
  <si>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</si>
  <si>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「建設工事等から発生する主な建設系廃棄物」の種類・コード参照</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</si>
  <si>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</si>
  <si>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</si>
  <si>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</si>
  <si>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</si>
  <si>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</si>
  <si>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</si>
  <si>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</si>
  <si>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</si>
  <si>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</si>
  <si>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</si>
  <si>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</si>
  <si>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</si>
  <si>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</si>
  <si>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</si>
  <si>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</si>
  <si>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</si>
  <si>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</si>
  <si>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</si>
  <si>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</si>
  <si>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</si>
  <si>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</si>
  <si>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</si>
  <si>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</si>
  <si>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</si>
  <si>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</si>
  <si>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</si>
  <si>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</si>
  <si>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</si>
  <si>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⑯埋立処分委託量(t)</t>
  </si>
  <si>
    <t>⑮その他の中間処理
　　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</si>
  <si>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</si>
  <si>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</si>
  <si>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</si>
  <si>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</si>
  <si>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</si>
  <si>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</si>
  <si>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</si>
  <si>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</si>
  <si>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ガラスくず、コンクリートくず及び陶磁器くず</t>
  </si>
  <si>
    <t>ガラスくず、コンクリートくず及び陶磁器くず（石綿含有）</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</si>
  <si>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</si>
  <si>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</si>
  <si>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</si>
  <si>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</si>
  <si>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</si>
  <si>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</si>
  <si>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</si>
  <si>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</si>
  <si>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</si>
  <si>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</si>
  <si>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</si>
  <si>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廃プラスチック類</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</si>
  <si>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</si>
  <si>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</si>
  <si>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</si>
  <si>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</si>
  <si>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</si>
  <si>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</si>
  <si>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</si>
  <si>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</si>
  <si>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</si>
  <si>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</si>
  <si>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</si>
  <si>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</si>
  <si>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</si>
  <si>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</si>
  <si>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</si>
  <si>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</si>
  <si>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</si>
  <si>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様式第二号の九（第八条の四の六関係）</t>
  </si>
  <si>
    <t>産　　 　　業　　　　廃　　　　棄　　　　物　　　　処　　　　理　　　　計　　　　画　　　　実　　　　施　　　　状　　　　況　　　　報　　　　告　　　　書　　　　の　　　　〔　集　　計　　用　　シ　　ー　　ト　〕</t>
  </si>
  <si>
    <t>年　　月　　日</t>
  </si>
  <si>
    <t>産業廃棄物処理計画実施状況報告書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</si>
</sst>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56">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double"/>
      <bottom style="medium"/>
    </border>
    <border>
      <left style="thin"/>
      <right style="medium"/>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dotted"/>
      <top style="thin"/>
      <bottom style="thin"/>
    </border>
    <border>
      <left>
        <color indexed="63"/>
      </left>
      <right style="medium"/>
      <top style="thin"/>
      <bottom style="thin"/>
    </border>
    <border>
      <left style="medium"/>
      <right style="thin"/>
      <top>
        <color indexed="63"/>
      </top>
      <bottom>
        <color indexed="63"/>
      </bottom>
    </border>
    <border>
      <left style="thin"/>
      <right style="dashed"/>
      <top style="thin"/>
      <bottom style="thin"/>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double"/>
      <bottom style="medium"/>
    </border>
    <border>
      <left style="thin"/>
      <right style="medium"/>
      <top style="medium"/>
      <bottom>
        <color indexed="63"/>
      </bottom>
    </border>
    <border>
      <left>
        <color indexed="63"/>
      </left>
      <right style="thin"/>
      <top style="thin"/>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9" fillId="0" borderId="0" applyNumberFormat="0" applyFill="0" applyBorder="0" applyAlignment="0" applyProtection="0"/>
    <xf numFmtId="0" fontId="55" fillId="31" borderId="0" applyNumberFormat="0" applyBorder="0" applyAlignment="0" applyProtection="0"/>
  </cellStyleXfs>
  <cellXfs count="380">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2" borderId="30" xfId="0" applyFont="1" applyFill="1" applyBorder="1" applyAlignment="1">
      <alignment vertical="center"/>
    </xf>
    <xf numFmtId="0" fontId="0" fillId="32" borderId="27" xfId="0" applyFont="1" applyFill="1" applyBorder="1" applyAlignment="1">
      <alignment vertical="center" shrinkToFit="1"/>
    </xf>
    <xf numFmtId="0" fontId="0" fillId="32" borderId="31" xfId="0" applyFont="1" applyFill="1" applyBorder="1" applyAlignment="1">
      <alignment vertical="center"/>
    </xf>
    <xf numFmtId="0" fontId="0" fillId="32" borderId="27" xfId="0" applyFont="1" applyFill="1" applyBorder="1" applyAlignment="1">
      <alignment vertical="center"/>
    </xf>
    <xf numFmtId="0" fontId="0" fillId="32" borderId="18" xfId="0" applyFont="1" applyFill="1" applyBorder="1" applyAlignment="1">
      <alignment vertical="center"/>
    </xf>
    <xf numFmtId="0" fontId="0" fillId="32" borderId="32" xfId="0" applyFont="1" applyFill="1" applyBorder="1" applyAlignment="1">
      <alignment vertical="center"/>
    </xf>
    <xf numFmtId="0" fontId="0" fillId="32" borderId="33"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vertical="center"/>
    </xf>
    <xf numFmtId="0" fontId="0" fillId="32" borderId="36" xfId="0" applyFont="1" applyFill="1" applyBorder="1" applyAlignment="1">
      <alignment vertical="center"/>
    </xf>
    <xf numFmtId="0" fontId="0" fillId="32" borderId="37" xfId="0" applyFont="1" applyFill="1" applyBorder="1" applyAlignment="1">
      <alignment vertical="center"/>
    </xf>
    <xf numFmtId="0" fontId="0" fillId="32" borderId="38" xfId="0" applyFont="1" applyFill="1" applyBorder="1" applyAlignment="1">
      <alignment vertical="center" wrapText="1"/>
    </xf>
    <xf numFmtId="0" fontId="0" fillId="32" borderId="39" xfId="0" applyFont="1" applyFill="1" applyBorder="1" applyAlignment="1">
      <alignment vertical="center"/>
    </xf>
    <xf numFmtId="0" fontId="0" fillId="32" borderId="12" xfId="0" applyFill="1" applyBorder="1" applyAlignment="1">
      <alignment vertical="center"/>
    </xf>
    <xf numFmtId="0" fontId="0" fillId="32" borderId="40" xfId="0" applyFill="1" applyBorder="1" applyAlignment="1">
      <alignment vertical="center"/>
    </xf>
    <xf numFmtId="0" fontId="0" fillId="32" borderId="41" xfId="0" applyFill="1" applyBorder="1" applyAlignment="1">
      <alignment vertical="center"/>
    </xf>
    <xf numFmtId="0" fontId="0" fillId="32" borderId="13" xfId="0" applyFill="1" applyBorder="1" applyAlignment="1">
      <alignment vertical="center"/>
    </xf>
    <xf numFmtId="0" fontId="0" fillId="32" borderId="0" xfId="0" applyFill="1" applyBorder="1" applyAlignment="1">
      <alignment vertical="center"/>
    </xf>
    <xf numFmtId="0" fontId="0" fillId="32" borderId="42" xfId="0" applyFill="1" applyBorder="1" applyAlignment="1">
      <alignment vertical="center"/>
    </xf>
    <xf numFmtId="0" fontId="0" fillId="32" borderId="43" xfId="0" applyFill="1" applyBorder="1" applyAlignment="1">
      <alignment vertical="center"/>
    </xf>
    <xf numFmtId="0" fontId="0" fillId="32" borderId="16" xfId="0" applyFill="1" applyBorder="1" applyAlignment="1">
      <alignment vertical="center"/>
    </xf>
    <xf numFmtId="0" fontId="0" fillId="32" borderId="44" xfId="0" applyFill="1" applyBorder="1" applyAlignment="1">
      <alignment vertical="center"/>
    </xf>
    <xf numFmtId="0" fontId="2" fillId="32"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49" xfId="0" applyFont="1" applyFill="1" applyBorder="1" applyAlignment="1">
      <alignment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vertical="center"/>
    </xf>
    <xf numFmtId="0" fontId="2" fillId="0" borderId="49" xfId="0" applyFont="1" applyFill="1" applyBorder="1" applyAlignment="1">
      <alignment vertical="center"/>
    </xf>
    <xf numFmtId="0" fontId="3" fillId="0" borderId="23" xfId="0" applyFont="1" applyFill="1" applyBorder="1" applyAlignment="1">
      <alignment horizontal="center"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21" xfId="61" applyNumberFormat="1" applyFont="1" applyFill="1" applyBorder="1" applyAlignment="1">
      <alignment wrapText="1"/>
      <protection/>
    </xf>
    <xf numFmtId="177" fontId="18" fillId="0" borderId="23" xfId="61" applyNumberFormat="1" applyFont="1" applyFill="1" applyBorder="1" applyAlignment="1">
      <alignment wrapText="1"/>
      <protection/>
    </xf>
    <xf numFmtId="177" fontId="18" fillId="0" borderId="20"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18" fillId="0" borderId="61" xfId="61" applyNumberFormat="1" applyFont="1" applyFill="1" applyBorder="1" applyAlignment="1">
      <alignment wrapText="1"/>
      <protection/>
    </xf>
    <xf numFmtId="177" fontId="18" fillId="0" borderId="62" xfId="61" applyNumberFormat="1" applyFont="1" applyFill="1" applyBorder="1" applyAlignment="1">
      <alignment wrapText="1"/>
      <protection/>
    </xf>
    <xf numFmtId="177" fontId="18" fillId="0" borderId="63" xfId="61" applyNumberFormat="1" applyFont="1" applyFill="1" applyBorder="1" applyAlignment="1">
      <alignment wrapText="1"/>
      <protection/>
    </xf>
    <xf numFmtId="177" fontId="18" fillId="0" borderId="64" xfId="61" applyNumberFormat="1" applyFont="1" applyFill="1" applyBorder="1" applyAlignment="1">
      <alignment wrapText="1"/>
      <protection/>
    </xf>
    <xf numFmtId="177" fontId="18" fillId="0" borderId="65" xfId="61" applyNumberFormat="1" applyFont="1" applyFill="1" applyBorder="1" applyAlignment="1">
      <alignment wrapText="1"/>
      <protection/>
    </xf>
    <xf numFmtId="177" fontId="18" fillId="0" borderId="66" xfId="61" applyNumberFormat="1" applyFont="1" applyFill="1" applyBorder="1" applyAlignment="1">
      <alignment wrapText="1"/>
      <protection/>
    </xf>
    <xf numFmtId="177" fontId="18" fillId="0" borderId="67"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0" fillId="32" borderId="68" xfId="0" applyFont="1" applyFill="1" applyBorder="1" applyAlignment="1">
      <alignment vertical="center" wrapText="1"/>
    </xf>
    <xf numFmtId="0" fontId="0" fillId="32" borderId="69" xfId="0" applyFont="1" applyFill="1" applyBorder="1" applyAlignment="1">
      <alignment horizontal="right" vertical="top"/>
    </xf>
    <xf numFmtId="0" fontId="0" fillId="32" borderId="38" xfId="0" applyFont="1" applyFill="1" applyBorder="1" applyAlignment="1">
      <alignment horizontal="right" vertical="top"/>
    </xf>
    <xf numFmtId="0" fontId="0" fillId="32" borderId="70" xfId="0" applyFont="1" applyFill="1" applyBorder="1" applyAlignment="1">
      <alignment horizontal="right" vertical="top"/>
    </xf>
    <xf numFmtId="0" fontId="0" fillId="32" borderId="70" xfId="0" applyFont="1" applyFill="1" applyBorder="1" applyAlignment="1">
      <alignment horizontal="left" vertical="top"/>
    </xf>
    <xf numFmtId="0" fontId="0" fillId="32" borderId="71" xfId="0" applyFont="1" applyFill="1" applyBorder="1" applyAlignment="1">
      <alignment horizontal="left" vertical="top"/>
    </xf>
    <xf numFmtId="0" fontId="0" fillId="32" borderId="72" xfId="0" applyFont="1" applyFill="1" applyBorder="1" applyAlignment="1">
      <alignment horizontal="left" vertical="top"/>
    </xf>
    <xf numFmtId="0" fontId="0" fillId="32" borderId="73" xfId="0" applyFont="1" applyFill="1" applyBorder="1" applyAlignment="1">
      <alignment horizontal="right" vertical="top"/>
    </xf>
    <xf numFmtId="0" fontId="12" fillId="0" borderId="74" xfId="61" applyFont="1" applyFill="1" applyBorder="1" applyAlignment="1">
      <alignment vertical="center" wrapText="1"/>
      <protection/>
    </xf>
    <xf numFmtId="0" fontId="0" fillId="32" borderId="75"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43" xfId="61" applyNumberFormat="1" applyFont="1" applyFill="1" applyBorder="1" applyAlignment="1">
      <alignment vertical="top" wrapText="1"/>
      <protection/>
    </xf>
    <xf numFmtId="0" fontId="18" fillId="0" borderId="54" xfId="61" applyNumberFormat="1" applyFont="1" applyFill="1" applyBorder="1" applyAlignment="1">
      <alignment vertical="top" wrapText="1"/>
      <protection/>
    </xf>
    <xf numFmtId="0" fontId="18" fillId="0" borderId="58" xfId="61" applyNumberFormat="1" applyFont="1" applyFill="1" applyBorder="1" applyAlignment="1">
      <alignment vertical="top" wrapText="1"/>
      <protection/>
    </xf>
    <xf numFmtId="0" fontId="0" fillId="0" borderId="13" xfId="61" applyNumberFormat="1" applyFont="1" applyFill="1" applyBorder="1" applyAlignment="1">
      <alignment vertical="top" wrapText="1"/>
      <protection/>
    </xf>
    <xf numFmtId="0" fontId="0" fillId="0" borderId="76" xfId="61" applyNumberFormat="1" applyFont="1" applyFill="1" applyBorder="1" applyAlignment="1">
      <alignment vertical="top" wrapText="1"/>
      <protection/>
    </xf>
    <xf numFmtId="0" fontId="0" fillId="0" borderId="77" xfId="0" applyNumberFormat="1" applyBorder="1" applyAlignment="1">
      <alignment vertical="top" wrapText="1"/>
    </xf>
    <xf numFmtId="0" fontId="0" fillId="0" borderId="43" xfId="61" applyNumberFormat="1" applyFont="1" applyFill="1" applyBorder="1" applyAlignment="1">
      <alignment vertical="top" wrapText="1"/>
      <protection/>
    </xf>
    <xf numFmtId="0" fontId="0" fillId="0" borderId="77" xfId="61" applyNumberFormat="1" applyFont="1" applyFill="1" applyBorder="1" applyAlignment="1">
      <alignment vertical="top" wrapText="1"/>
      <protection/>
    </xf>
    <xf numFmtId="0" fontId="0" fillId="0" borderId="51" xfId="61" applyNumberFormat="1" applyFont="1" applyFill="1" applyBorder="1" applyAlignment="1">
      <alignment vertical="top" wrapText="1"/>
      <protection/>
    </xf>
    <xf numFmtId="0" fontId="18" fillId="0" borderId="78" xfId="61" applyNumberFormat="1" applyFont="1" applyFill="1" applyBorder="1" applyAlignment="1">
      <alignment vertical="top" wrapText="1"/>
      <protection/>
    </xf>
    <xf numFmtId="0" fontId="0" fillId="0" borderId="79" xfId="61" applyNumberFormat="1" applyFont="1" applyFill="1" applyBorder="1" applyAlignment="1">
      <alignment vertical="top" wrapText="1"/>
      <protection/>
    </xf>
    <xf numFmtId="0" fontId="18" fillId="0" borderId="26" xfId="61" applyNumberFormat="1" applyFont="1" applyFill="1" applyBorder="1" applyAlignment="1">
      <alignment vertical="top" wrapText="1"/>
      <protection/>
    </xf>
    <xf numFmtId="0" fontId="18" fillId="0" borderId="13" xfId="61" applyNumberFormat="1" applyFont="1" applyFill="1" applyBorder="1" applyAlignment="1">
      <alignment vertical="top" wrapText="1"/>
      <protection/>
    </xf>
    <xf numFmtId="0" fontId="18" fillId="0" borderId="65"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70" xfId="61" applyNumberFormat="1" applyFont="1" applyFill="1" applyBorder="1" applyAlignment="1">
      <alignment vertical="top" wrapText="1"/>
      <protection/>
    </xf>
    <xf numFmtId="0" fontId="0" fillId="32" borderId="80" xfId="0" applyFill="1" applyBorder="1" applyAlignment="1">
      <alignment horizontal="center" vertical="center"/>
    </xf>
    <xf numFmtId="0" fontId="0" fillId="32" borderId="44" xfId="0" applyFill="1" applyBorder="1" applyAlignment="1">
      <alignment horizontal="center" vertical="center"/>
    </xf>
    <xf numFmtId="49" fontId="0" fillId="0" borderId="71" xfId="61" applyNumberFormat="1" applyFont="1" applyFill="1" applyBorder="1" applyAlignment="1">
      <alignment vertical="top" shrinkToFit="1"/>
      <protection/>
    </xf>
    <xf numFmtId="49" fontId="0" fillId="0" borderId="74" xfId="61" applyNumberFormat="1" applyFont="1" applyFill="1" applyBorder="1" applyAlignment="1">
      <alignment vertical="top" wrapText="1"/>
      <protection/>
    </xf>
    <xf numFmtId="0" fontId="0" fillId="32" borderId="14" xfId="0" applyFill="1" applyBorder="1" applyAlignment="1">
      <alignment vertical="center"/>
    </xf>
    <xf numFmtId="0" fontId="0" fillId="32" borderId="15" xfId="0" applyFill="1" applyBorder="1" applyAlignment="1">
      <alignment vertical="center"/>
    </xf>
    <xf numFmtId="0" fontId="0" fillId="32" borderId="81" xfId="0" applyFont="1" applyFill="1" applyBorder="1" applyAlignment="1">
      <alignment vertical="center"/>
    </xf>
    <xf numFmtId="0" fontId="0" fillId="32" borderId="82" xfId="0" applyFont="1" applyFill="1" applyBorder="1" applyAlignment="1">
      <alignment vertical="center" wrapText="1"/>
    </xf>
    <xf numFmtId="0" fontId="0" fillId="32" borderId="82" xfId="0" applyFont="1" applyFill="1" applyBorder="1" applyAlignment="1">
      <alignment horizontal="left" vertical="top"/>
    </xf>
    <xf numFmtId="0" fontId="12" fillId="0" borderId="83" xfId="61" applyFont="1" applyFill="1" applyBorder="1" applyAlignment="1">
      <alignment vertical="center" wrapText="1"/>
      <protection/>
    </xf>
    <xf numFmtId="177" fontId="18" fillId="0" borderId="84" xfId="61" applyNumberFormat="1" applyFont="1" applyFill="1" applyBorder="1" applyAlignment="1">
      <alignment wrapText="1"/>
      <protection/>
    </xf>
    <xf numFmtId="177" fontId="18" fillId="0" borderId="85" xfId="61" applyNumberFormat="1" applyFont="1" applyFill="1" applyBorder="1" applyAlignment="1">
      <alignment wrapText="1"/>
      <protection/>
    </xf>
    <xf numFmtId="177" fontId="18" fillId="0" borderId="86" xfId="61" applyNumberFormat="1" applyFont="1" applyFill="1" applyBorder="1" applyAlignment="1">
      <alignment wrapText="1"/>
      <protection/>
    </xf>
    <xf numFmtId="177" fontId="18" fillId="0" borderId="87"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2" borderId="88" xfId="0" applyFont="1" applyFill="1" applyBorder="1" applyAlignment="1">
      <alignment vertical="center"/>
    </xf>
    <xf numFmtId="0" fontId="0" fillId="32" borderId="37" xfId="0" applyFont="1" applyFill="1" applyBorder="1" applyAlignment="1">
      <alignment vertical="center" wrapText="1"/>
    </xf>
    <xf numFmtId="0" fontId="0" fillId="32" borderId="37" xfId="0" applyFont="1" applyFill="1" applyBorder="1" applyAlignment="1">
      <alignment horizontal="left" vertical="top"/>
    </xf>
    <xf numFmtId="0" fontId="3" fillId="0" borderId="28" xfId="0" applyFont="1" applyFill="1" applyBorder="1" applyAlignment="1">
      <alignment vertical="center"/>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3" fillId="0" borderId="19" xfId="0" applyFont="1" applyFill="1" applyBorder="1" applyAlignment="1">
      <alignment vertical="center"/>
    </xf>
    <xf numFmtId="0" fontId="0" fillId="0" borderId="26" xfId="0" applyBorder="1" applyAlignment="1">
      <alignment vertical="center"/>
    </xf>
    <xf numFmtId="0" fontId="0" fillId="0" borderId="49" xfId="0" applyBorder="1" applyAlignment="1">
      <alignmen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0" xfId="0" applyFont="1" applyFill="1" applyBorder="1" applyAlignment="1">
      <alignment vertical="center"/>
    </xf>
    <xf numFmtId="0" fontId="0" fillId="0" borderId="0" xfId="0" applyAlignment="1">
      <alignment vertical="center"/>
    </xf>
    <xf numFmtId="0" fontId="0" fillId="0" borderId="27" xfId="0" applyBorder="1" applyAlignment="1">
      <alignment vertical="center"/>
    </xf>
    <xf numFmtId="0" fontId="3"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9" xfId="0" applyFont="1" applyBorder="1" applyAlignment="1">
      <alignment horizontal="center" vertical="center"/>
    </xf>
    <xf numFmtId="49" fontId="4" fillId="0" borderId="23" xfId="61" applyNumberFormat="1" applyFont="1" applyFill="1" applyBorder="1" applyAlignment="1">
      <alignment horizontal="center" vertical="center"/>
      <protection/>
    </xf>
    <xf numFmtId="0" fontId="2" fillId="0" borderId="25" xfId="0" applyFont="1" applyBorder="1" applyAlignment="1">
      <alignment vertical="center"/>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0" fontId="2" fillId="0" borderId="4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19" fillId="0" borderId="0" xfId="0" applyFont="1" applyBorder="1" applyAlignment="1">
      <alignment horizontal="right" vertical="center"/>
    </xf>
    <xf numFmtId="0" fontId="0" fillId="0" borderId="0" xfId="0" applyAlignment="1">
      <alignment horizontal="righ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9" xfId="0" applyBorder="1" applyAlignment="1">
      <alignment horizontal="center" vertical="center"/>
    </xf>
    <xf numFmtId="49" fontId="14" fillId="0" borderId="23" xfId="61" applyNumberFormat="1" applyFont="1" applyFill="1" applyBorder="1" applyAlignment="1">
      <alignment horizontal="center" vertical="center"/>
      <protection/>
    </xf>
    <xf numFmtId="0" fontId="0" fillId="0" borderId="25" xfId="0" applyBorder="1" applyAlignment="1">
      <alignment vertical="center"/>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49" fontId="14" fillId="0" borderId="20" xfId="61" applyNumberFormat="1" applyFont="1" applyFill="1" applyBorder="1" applyAlignment="1">
      <alignment horizontal="center" vertical="center" wrapText="1"/>
      <protection/>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5" fillId="0" borderId="19" xfId="0" applyFont="1" applyBorder="1" applyAlignment="1">
      <alignment horizontal="center"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0" fontId="0" fillId="0" borderId="49"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13" fillId="0" borderId="0" xfId="0" applyFont="1" applyFill="1" applyAlignment="1">
      <alignment horizontal="center" vertical="center"/>
    </xf>
    <xf numFmtId="0" fontId="0" fillId="32" borderId="45" xfId="0" applyFill="1" applyBorder="1" applyAlignment="1">
      <alignment horizontal="center" vertical="center"/>
    </xf>
    <xf numFmtId="0" fontId="0" fillId="0" borderId="89"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9" xfId="61" applyNumberFormat="1" applyFont="1" applyFill="1" applyBorder="1" applyAlignment="1">
      <alignment vertical="top" wrapText="1"/>
      <protection/>
    </xf>
    <xf numFmtId="0" fontId="18" fillId="0" borderId="77" xfId="0" applyNumberFormat="1" applyFont="1" applyBorder="1" applyAlignment="1">
      <alignment vertical="top" wrapText="1"/>
    </xf>
    <xf numFmtId="0" fontId="18" fillId="0" borderId="77" xfId="61" applyNumberFormat="1" applyFont="1" applyFill="1" applyBorder="1" applyAlignment="1">
      <alignment vertical="top" wrapText="1"/>
      <protection/>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2" borderId="12" xfId="0" applyFont="1" applyFill="1" applyBorder="1" applyAlignment="1">
      <alignment vertical="center"/>
    </xf>
    <xf numFmtId="0" fontId="0" fillId="32" borderId="40" xfId="0" applyFill="1" applyBorder="1" applyAlignment="1">
      <alignment vertical="center"/>
    </xf>
    <xf numFmtId="0" fontId="0" fillId="32" borderId="41" xfId="0" applyFill="1" applyBorder="1" applyAlignment="1">
      <alignment vertical="center"/>
    </xf>
    <xf numFmtId="0" fontId="0" fillId="32" borderId="13" xfId="0" applyFont="1" applyFill="1" applyBorder="1" applyAlignment="1">
      <alignment vertical="center"/>
    </xf>
    <xf numFmtId="0" fontId="0" fillId="32" borderId="0" xfId="0" applyFill="1" applyAlignment="1">
      <alignment vertical="center"/>
    </xf>
    <xf numFmtId="0" fontId="0" fillId="32" borderId="42" xfId="0" applyFill="1" applyBorder="1" applyAlignment="1">
      <alignment vertical="center"/>
    </xf>
    <xf numFmtId="0" fontId="0" fillId="32" borderId="43" xfId="0" applyFont="1" applyFill="1" applyBorder="1" applyAlignment="1">
      <alignment vertical="center"/>
    </xf>
    <xf numFmtId="0" fontId="0" fillId="32" borderId="16" xfId="0" applyFill="1" applyBorder="1" applyAlignment="1">
      <alignment vertical="center"/>
    </xf>
    <xf numFmtId="0" fontId="0" fillId="32" borderId="90" xfId="0" applyFill="1" applyBorder="1" applyAlignment="1">
      <alignment vertical="center"/>
    </xf>
    <xf numFmtId="0" fontId="2" fillId="32" borderId="91" xfId="0" applyFont="1" applyFill="1" applyBorder="1" applyAlignment="1">
      <alignment horizontal="center" vertical="center"/>
    </xf>
    <xf numFmtId="0" fontId="0" fillId="32" borderId="75" xfId="0" applyFill="1" applyBorder="1" applyAlignment="1">
      <alignment horizontal="center" vertical="center"/>
    </xf>
    <xf numFmtId="0" fontId="18" fillId="0" borderId="92" xfId="61" applyNumberFormat="1" applyFont="1" applyFill="1" applyBorder="1" applyAlignment="1">
      <alignment vertical="top" wrapText="1"/>
      <protection/>
    </xf>
    <xf numFmtId="0" fontId="18" fillId="0" borderId="93" xfId="0" applyNumberFormat="1" applyFont="1" applyBorder="1" applyAlignment="1">
      <alignment vertical="top" wrapText="1"/>
    </xf>
    <xf numFmtId="0" fontId="18" fillId="0" borderId="20" xfId="61" applyNumberFormat="1" applyFont="1" applyFill="1" applyBorder="1" applyAlignment="1">
      <alignment vertical="top" wrapText="1"/>
      <protection/>
    </xf>
    <xf numFmtId="0" fontId="18" fillId="0" borderId="94" xfId="0" applyNumberFormat="1" applyFont="1" applyBorder="1" applyAlignment="1">
      <alignment vertical="top" wrapText="1"/>
    </xf>
    <xf numFmtId="0" fontId="18" fillId="0" borderId="95" xfId="61" applyNumberFormat="1" applyFont="1" applyFill="1" applyBorder="1" applyAlignment="1">
      <alignment vertical="top" wrapText="1"/>
      <protection/>
    </xf>
    <xf numFmtId="0" fontId="18" fillId="0" borderId="96" xfId="0" applyNumberFormat="1" applyFont="1" applyBorder="1" applyAlignment="1">
      <alignment vertical="top" wrapText="1"/>
    </xf>
    <xf numFmtId="0" fontId="2" fillId="0" borderId="18" xfId="0" applyFont="1" applyFill="1" applyBorder="1" applyAlignment="1">
      <alignment horizontal="right" vertical="center" indent="1"/>
    </xf>
    <xf numFmtId="0" fontId="2" fillId="0" borderId="0" xfId="0" applyFont="1" applyFill="1" applyBorder="1" applyAlignment="1">
      <alignment horizontal="right" vertical="center" indent="1"/>
    </xf>
    <xf numFmtId="0" fontId="2" fillId="0" borderId="27" xfId="0" applyFont="1" applyFill="1" applyBorder="1" applyAlignment="1">
      <alignment horizontal="righ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1"/>
  <sheetViews>
    <sheetView tabSelected="1" zoomScalePageLayoutView="0" workbookViewId="0" topLeftCell="A1">
      <selection activeCell="A1" sqref="A1"/>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92" t="s">
        <v>231</v>
      </c>
      <c r="B2" s="92"/>
      <c r="C2" s="92"/>
      <c r="D2" s="92"/>
      <c r="E2" s="92"/>
    </row>
    <row r="3" spans="1:5" ht="19.5" customHeight="1">
      <c r="A3" s="268" t="s">
        <v>110</v>
      </c>
      <c r="B3" s="268"/>
      <c r="C3" s="268"/>
      <c r="D3" s="268"/>
      <c r="E3" s="268"/>
    </row>
    <row r="4" spans="1:5" ht="36.75" customHeight="1">
      <c r="A4" s="274" t="s">
        <v>234</v>
      </c>
      <c r="B4" s="275"/>
      <c r="C4" s="275"/>
      <c r="D4" s="275"/>
      <c r="E4" s="276"/>
    </row>
    <row r="5" spans="1:5" ht="19.5" customHeight="1">
      <c r="A5" s="377" t="s">
        <v>233</v>
      </c>
      <c r="B5" s="378"/>
      <c r="C5" s="378"/>
      <c r="D5" s="378"/>
      <c r="E5" s="379"/>
    </row>
    <row r="6" spans="1:5" ht="30.75" customHeight="1">
      <c r="A6" s="146" t="s">
        <v>8</v>
      </c>
      <c r="B6" s="143"/>
      <c r="C6" s="143"/>
      <c r="D6" s="144"/>
      <c r="E6" s="145"/>
    </row>
    <row r="7" spans="1:5" ht="17.25" customHeight="1">
      <c r="A7" s="142"/>
      <c r="B7" s="143"/>
      <c r="C7" s="143"/>
      <c r="D7" s="144"/>
      <c r="E7" s="145"/>
    </row>
    <row r="8" spans="1:5" ht="18" customHeight="1">
      <c r="A8" s="142"/>
      <c r="B8" s="143"/>
      <c r="C8" s="143" t="s">
        <v>107</v>
      </c>
      <c r="D8" s="144"/>
      <c r="E8" s="145"/>
    </row>
    <row r="9" spans="1:5" ht="21.75" customHeight="1">
      <c r="A9" s="142"/>
      <c r="B9" s="143"/>
      <c r="C9" s="277" t="s">
        <v>5</v>
      </c>
      <c r="D9" s="278"/>
      <c r="E9" s="279"/>
    </row>
    <row r="10" spans="1:5" ht="20.25" customHeight="1">
      <c r="A10" s="142"/>
      <c r="B10" s="143"/>
      <c r="C10" s="277" t="s">
        <v>6</v>
      </c>
      <c r="D10" s="278"/>
      <c r="E10" s="279"/>
    </row>
    <row r="11" spans="1:7" ht="22.5" customHeight="1">
      <c r="A11" s="142"/>
      <c r="B11" s="143"/>
      <c r="C11" s="143" t="s">
        <v>111</v>
      </c>
      <c r="D11" s="144" t="s">
        <v>108</v>
      </c>
      <c r="E11" s="145"/>
      <c r="G11" s="1"/>
    </row>
    <row r="12" spans="1:5" ht="23.25" customHeight="1">
      <c r="A12" s="142"/>
      <c r="B12" s="143"/>
      <c r="C12" s="277" t="s">
        <v>7</v>
      </c>
      <c r="D12" s="278"/>
      <c r="E12" s="279"/>
    </row>
    <row r="13" spans="1:5" ht="32.25" customHeight="1">
      <c r="A13" s="142"/>
      <c r="B13" s="143"/>
      <c r="C13" s="143"/>
      <c r="D13" s="144"/>
      <c r="E13" s="145"/>
    </row>
    <row r="14" spans="1:5" ht="30.75" customHeight="1">
      <c r="A14" s="142" t="s">
        <v>109</v>
      </c>
      <c r="B14" s="143"/>
      <c r="C14" s="143"/>
      <c r="D14" s="144"/>
      <c r="E14" s="145"/>
    </row>
    <row r="15" spans="1:5" ht="35.25" customHeight="1">
      <c r="A15" s="147" t="s">
        <v>4</v>
      </c>
      <c r="B15" s="148"/>
      <c r="C15" s="148"/>
      <c r="D15" s="149"/>
      <c r="E15" s="150"/>
    </row>
    <row r="16" spans="1:5" ht="44.25" customHeight="1">
      <c r="A16" s="269" t="s">
        <v>163</v>
      </c>
      <c r="B16" s="270"/>
      <c r="C16" s="271"/>
      <c r="D16" s="272"/>
      <c r="E16" s="273"/>
    </row>
    <row r="17" spans="1:5" ht="44.25" customHeight="1">
      <c r="A17" s="269" t="s">
        <v>164</v>
      </c>
      <c r="B17" s="270"/>
      <c r="C17" s="271"/>
      <c r="D17" s="272"/>
      <c r="E17" s="273"/>
    </row>
    <row r="18" spans="1:5" ht="42" customHeight="1">
      <c r="A18" s="269" t="s">
        <v>165</v>
      </c>
      <c r="B18" s="270"/>
      <c r="C18" s="271"/>
      <c r="D18" s="272"/>
      <c r="E18" s="273"/>
    </row>
    <row r="19" spans="1:5" ht="44.25" customHeight="1">
      <c r="A19" s="280" t="s">
        <v>166</v>
      </c>
      <c r="B19" s="281"/>
      <c r="C19" s="271"/>
      <c r="D19" s="272"/>
      <c r="E19" s="273"/>
    </row>
    <row r="20" spans="1:5" ht="35.25" customHeight="1">
      <c r="A20" s="155" t="s">
        <v>50</v>
      </c>
      <c r="B20" s="156"/>
      <c r="C20" s="152"/>
      <c r="D20" s="151"/>
      <c r="E20" s="154"/>
    </row>
    <row r="21" spans="1:5" ht="40.5" customHeight="1">
      <c r="A21" s="157"/>
      <c r="B21" s="166" t="s">
        <v>36</v>
      </c>
      <c r="C21" s="203" t="s">
        <v>49</v>
      </c>
      <c r="D21" s="158" t="s">
        <v>36</v>
      </c>
      <c r="E21" s="204" t="s">
        <v>49</v>
      </c>
    </row>
    <row r="22" spans="1:5" ht="40.5" customHeight="1">
      <c r="A22" s="159"/>
      <c r="B22" s="205" t="s">
        <v>18</v>
      </c>
      <c r="C22" s="161" t="s">
        <v>112</v>
      </c>
      <c r="D22" s="205" t="s">
        <v>54</v>
      </c>
      <c r="E22" s="161" t="s">
        <v>113</v>
      </c>
    </row>
    <row r="23" spans="1:5" ht="40.5" customHeight="1">
      <c r="A23" s="159"/>
      <c r="B23" s="206" t="s">
        <v>51</v>
      </c>
      <c r="C23" s="161" t="s">
        <v>114</v>
      </c>
      <c r="D23" s="206" t="s">
        <v>55</v>
      </c>
      <c r="E23" s="161" t="s">
        <v>115</v>
      </c>
    </row>
    <row r="24" spans="1:5" ht="40.5" customHeight="1">
      <c r="A24" s="159"/>
      <c r="B24" s="206" t="s">
        <v>167</v>
      </c>
      <c r="C24" s="161" t="s">
        <v>114</v>
      </c>
      <c r="D24" s="206" t="s">
        <v>56</v>
      </c>
      <c r="E24" s="161" t="s">
        <v>116</v>
      </c>
    </row>
    <row r="25" spans="1:5" ht="40.5" customHeight="1">
      <c r="A25" s="162"/>
      <c r="B25" s="206" t="s">
        <v>52</v>
      </c>
      <c r="C25" s="161" t="s">
        <v>114</v>
      </c>
      <c r="D25" s="206" t="s">
        <v>57</v>
      </c>
      <c r="E25" s="161" t="s">
        <v>117</v>
      </c>
    </row>
    <row r="26" spans="1:5" ht="59.25" customHeight="1">
      <c r="A26" s="162"/>
      <c r="B26" s="206" t="s">
        <v>53</v>
      </c>
      <c r="C26" s="161" t="s">
        <v>114</v>
      </c>
      <c r="D26" s="206" t="s">
        <v>58</v>
      </c>
      <c r="E26" s="161" t="s">
        <v>117</v>
      </c>
    </row>
    <row r="27" spans="1:5" ht="33.75" customHeight="1">
      <c r="A27" s="163"/>
      <c r="B27" s="160" t="s">
        <v>1</v>
      </c>
      <c r="C27" s="164"/>
      <c r="D27" s="151"/>
      <c r="E27" s="165"/>
    </row>
    <row r="28" spans="1:5" ht="27.75" customHeight="1">
      <c r="A28" s="92"/>
      <c r="B28" s="92"/>
      <c r="C28" s="144" t="s">
        <v>0</v>
      </c>
      <c r="D28" s="92"/>
      <c r="E28" s="92"/>
    </row>
    <row r="31" spans="1:5" ht="14.25">
      <c r="A31" s="267"/>
      <c r="B31" s="267"/>
      <c r="C31" s="267"/>
      <c r="D31" s="267"/>
      <c r="E31" s="267"/>
    </row>
  </sheetData>
  <sheetProtection/>
  <mergeCells count="15">
    <mergeCell ref="C9:E9"/>
    <mergeCell ref="C10:E10"/>
    <mergeCell ref="C12:E12"/>
    <mergeCell ref="A19:B19"/>
    <mergeCell ref="A5:E5"/>
    <mergeCell ref="A31:E31"/>
    <mergeCell ref="A3:E3"/>
    <mergeCell ref="A16:B16"/>
    <mergeCell ref="A17:B17"/>
    <mergeCell ref="A18:B18"/>
    <mergeCell ref="C16:E16"/>
    <mergeCell ref="C17:E17"/>
    <mergeCell ref="C18:E18"/>
    <mergeCell ref="C19:E19"/>
    <mergeCell ref="A4:E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'④実施状況報告書（集計用シート）'!C27</f>
        <v>繊維くず</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'④実施状況報告書（集計用シート）'!F27</f>
        <v>0</v>
      </c>
      <c r="J8" s="285"/>
      <c r="K8" s="102"/>
      <c r="L8" s="102"/>
      <c r="M8" s="102"/>
      <c r="N8" s="102"/>
      <c r="O8" s="112" t="s">
        <v>119</v>
      </c>
      <c r="P8" s="284">
        <f>'④実施状況報告書（集計用シート）'!L27</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'④実施状況報告書（集計用シート）'!E27</f>
        <v>0</v>
      </c>
      <c r="G11" s="118"/>
      <c r="H11" s="119" t="s">
        <v>121</v>
      </c>
      <c r="I11" s="284">
        <f>'④実施状況報告書（集計用シート）'!G27</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'④実施状況報告書（集計用シート）'!O27</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'④実施状況報告書（集計用シート）'!H27</f>
        <v>0</v>
      </c>
      <c r="J14" s="285"/>
      <c r="K14" s="124"/>
      <c r="L14" s="119" t="s">
        <v>124</v>
      </c>
      <c r="M14" s="138">
        <f>'④実施状況報告書（集計用シート）'!J27</f>
        <v>0</v>
      </c>
      <c r="N14" s="118"/>
      <c r="O14" s="119" t="s">
        <v>125</v>
      </c>
      <c r="P14" s="284">
        <f>'④実施状況報告書（集計用シート）'!M27</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'④実施状況報告書（集計用シート）'!P27</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'④実施状況報告書（集計用シート）'!I27</f>
        <v>0</v>
      </c>
      <c r="J17" s="285"/>
      <c r="K17" s="113"/>
      <c r="L17" s="117" t="s">
        <v>128</v>
      </c>
      <c r="M17" s="138">
        <f>'④実施状況報告書（集計用シート）'!K27</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'④実施状況報告書（集計用シート）'!N27</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'④実施状況報告書（集計用シート）'!Q27</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'④実施状況報告書（集計用シート）'!T27</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'④実施状況報告書（集計用シート）'!C28</f>
        <v>金属くず</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'④実施状況報告書（集計用シート）'!F28</f>
        <v>0</v>
      </c>
      <c r="J8" s="285"/>
      <c r="K8" s="102"/>
      <c r="L8" s="102"/>
      <c r="M8" s="102"/>
      <c r="N8" s="102"/>
      <c r="O8" s="112" t="s">
        <v>119</v>
      </c>
      <c r="P8" s="284">
        <f>'④実施状況報告書（集計用シート）'!L28</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'④実施状況報告書（集計用シート）'!E28</f>
        <v>0</v>
      </c>
      <c r="G11" s="118"/>
      <c r="H11" s="119" t="s">
        <v>121</v>
      </c>
      <c r="I11" s="284">
        <f>'④実施状況報告書（集計用シート）'!G28</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'④実施状況報告書（集計用シート）'!O28</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'④実施状況報告書（集計用シート）'!H28</f>
        <v>0</v>
      </c>
      <c r="J14" s="285"/>
      <c r="K14" s="124"/>
      <c r="L14" s="119" t="s">
        <v>124</v>
      </c>
      <c r="M14" s="138">
        <f>'④実施状況報告書（集計用シート）'!J28</f>
        <v>0</v>
      </c>
      <c r="N14" s="118"/>
      <c r="O14" s="119" t="s">
        <v>125</v>
      </c>
      <c r="P14" s="284">
        <f>'④実施状況報告書（集計用シート）'!M28</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'④実施状況報告書（集計用シート）'!P28</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'④実施状況報告書（集計用シート）'!I28</f>
        <v>0</v>
      </c>
      <c r="J17" s="285"/>
      <c r="K17" s="113"/>
      <c r="L17" s="117" t="s">
        <v>128</v>
      </c>
      <c r="M17" s="138">
        <f>'④実施状況報告書（集計用シート）'!K28</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'④実施状況報告書（集計用シート）'!N28</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'④実施状況報告書（集計用シート）'!Q28</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'④実施状況報告書（集計用シート）'!T28</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H2:J2"/>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'④実施状況報告書（集計用シート）'!C29</f>
        <v>ガラスくず、コンクリートくず及び陶磁器くず</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'④実施状況報告書（集計用シート）'!F29</f>
        <v>0</v>
      </c>
      <c r="J8" s="285"/>
      <c r="K8" s="102"/>
      <c r="L8" s="102"/>
      <c r="M8" s="102"/>
      <c r="N8" s="102"/>
      <c r="O8" s="112" t="s">
        <v>119</v>
      </c>
      <c r="P8" s="284">
        <f>'④実施状況報告書（集計用シート）'!L29</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'④実施状況報告書（集計用シート）'!E29</f>
        <v>0</v>
      </c>
      <c r="G11" s="118"/>
      <c r="H11" s="119" t="s">
        <v>121</v>
      </c>
      <c r="I11" s="284">
        <f>'④実施状況報告書（集計用シート）'!G29</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'④実施状況報告書（集計用シート）'!O29</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'④実施状況報告書（集計用シート）'!H29</f>
        <v>0</v>
      </c>
      <c r="J14" s="285"/>
      <c r="K14" s="124"/>
      <c r="L14" s="119" t="s">
        <v>124</v>
      </c>
      <c r="M14" s="138">
        <f>'④実施状況報告書（集計用シート）'!J29</f>
        <v>0</v>
      </c>
      <c r="N14" s="118"/>
      <c r="O14" s="119" t="s">
        <v>125</v>
      </c>
      <c r="P14" s="284">
        <f>'④実施状況報告書（集計用シート）'!M29</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'④実施状況報告書（集計用シート）'!P29</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'④実施状況報告書（集計用シート）'!I29</f>
        <v>0</v>
      </c>
      <c r="J17" s="285"/>
      <c r="K17" s="113"/>
      <c r="L17" s="117" t="s">
        <v>128</v>
      </c>
      <c r="M17" s="138">
        <f>'④実施状況報告書（集計用シート）'!K29</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'④実施状況報告書（集計用シート）'!N29</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'④実施状況報告書（集計用シート）'!Q29</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'④実施状況報告書（集計用シート）'!T29</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'④実施状況報告書（集計用シート）'!C33</f>
        <v>がれき類</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'④実施状況報告書（集計用シート）'!F33</f>
        <v>0</v>
      </c>
      <c r="J8" s="285"/>
      <c r="K8" s="102"/>
      <c r="L8" s="102"/>
      <c r="M8" s="102"/>
      <c r="N8" s="102"/>
      <c r="O8" s="112" t="s">
        <v>119</v>
      </c>
      <c r="P8" s="284">
        <f>'④実施状況報告書（集計用シート）'!L33</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'④実施状況報告書（集計用シート）'!E33</f>
        <v>0</v>
      </c>
      <c r="G11" s="118"/>
      <c r="H11" s="119" t="s">
        <v>121</v>
      </c>
      <c r="I11" s="284">
        <f>'④実施状況報告書（集計用シート）'!G33</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'④実施状況報告書（集計用シート）'!O33</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'④実施状況報告書（集計用シート）'!H33</f>
        <v>0</v>
      </c>
      <c r="J14" s="285"/>
      <c r="K14" s="124"/>
      <c r="L14" s="119" t="s">
        <v>124</v>
      </c>
      <c r="M14" s="138">
        <f>'④実施状況報告書（集計用シート）'!J33</f>
        <v>0</v>
      </c>
      <c r="N14" s="118"/>
      <c r="O14" s="119" t="s">
        <v>125</v>
      </c>
      <c r="P14" s="284">
        <f>'④実施状況報告書（集計用シート）'!M33</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'④実施状況報告書（集計用シート）'!P33</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'④実施状況報告書（集計用シート）'!I33</f>
        <v>0</v>
      </c>
      <c r="J17" s="285"/>
      <c r="K17" s="113"/>
      <c r="L17" s="117" t="s">
        <v>128</v>
      </c>
      <c r="M17" s="138">
        <f>'④実施状況報告書（集計用シート）'!K33</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'④実施状況報告書（集計用シート）'!N33</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'④実施状況報告書（集計用シート）'!Q33</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'④実施状況報告書（集計用シート）'!T33</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'④実施状況報告書（集計用シート）'!C38</f>
        <v>建設系混合廃棄物</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'④実施状況報告書（集計用シート）'!F42</f>
        <v>0</v>
      </c>
      <c r="J8" s="285"/>
      <c r="K8" s="102"/>
      <c r="L8" s="102"/>
      <c r="M8" s="102"/>
      <c r="N8" s="102"/>
      <c r="O8" s="112" t="s">
        <v>119</v>
      </c>
      <c r="P8" s="284">
        <f>'④実施状況報告書（集計用シート）'!L42</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'④実施状況報告書（集計用シート）'!E42</f>
        <v>0</v>
      </c>
      <c r="G11" s="118"/>
      <c r="H11" s="119" t="s">
        <v>121</v>
      </c>
      <c r="I11" s="284">
        <f>'④実施状況報告書（集計用シート）'!G42</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'④実施状況報告書（集計用シート）'!O42</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'④実施状況報告書（集計用シート）'!H42</f>
        <v>0</v>
      </c>
      <c r="J14" s="285"/>
      <c r="K14" s="124"/>
      <c r="L14" s="119" t="s">
        <v>124</v>
      </c>
      <c r="M14" s="138">
        <f>'④実施状況報告書（集計用シート）'!J42</f>
        <v>0</v>
      </c>
      <c r="N14" s="118"/>
      <c r="O14" s="119" t="s">
        <v>125</v>
      </c>
      <c r="P14" s="284">
        <f>'④実施状況報告書（集計用シート）'!M42</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'④実施状況報告書（集計用シート）'!P42</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'④実施状況報告書（集計用シート）'!I42</f>
        <v>0</v>
      </c>
      <c r="J17" s="285"/>
      <c r="K17" s="113"/>
      <c r="L17" s="117" t="s">
        <v>128</v>
      </c>
      <c r="M17" s="138">
        <f>'④実施状況報告書（集計用シート）'!K42</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'④実施状況報告書（集計用シート）'!N42</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'④実施状況報告書（集計用シート）'!Q42</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'④実施状況報告書（集計用シート）'!T42</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f>'④実施状況報告書（集計用シート）'!C42</f>
        <v>0</v>
      </c>
      <c r="L2" s="97"/>
      <c r="M2" s="97"/>
      <c r="N2" s="97"/>
      <c r="O2" s="97"/>
      <c r="P2" s="97"/>
      <c r="Q2" s="220" t="s">
        <v>214</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90</v>
      </c>
      <c r="I8" s="284">
        <f>'④実施状況報告書（集計用シート）'!F38</f>
        <v>0</v>
      </c>
      <c r="J8" s="285"/>
      <c r="K8" s="102"/>
      <c r="L8" s="102"/>
      <c r="M8" s="102"/>
      <c r="N8" s="102"/>
      <c r="O8" s="112" t="s">
        <v>91</v>
      </c>
      <c r="P8" s="284">
        <f>'④実施状況報告書（集計用シート）'!L38</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92</v>
      </c>
      <c r="F11" s="138">
        <f>'④実施状況報告書（集計用シート）'!E38</f>
        <v>0</v>
      </c>
      <c r="G11" s="118"/>
      <c r="H11" s="119" t="s">
        <v>93</v>
      </c>
      <c r="I11" s="284">
        <f>'④実施状況報告書（集計用シート）'!G38</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94</v>
      </c>
      <c r="T12" s="138">
        <f>'④実施状況報告書（集計用シート）'!O38</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95</v>
      </c>
      <c r="I14" s="284">
        <f>'④実施状況報告書（集計用シート）'!H38</f>
        <v>0</v>
      </c>
      <c r="J14" s="285"/>
      <c r="K14" s="124"/>
      <c r="L14" s="119" t="s">
        <v>96</v>
      </c>
      <c r="M14" s="138">
        <f>'④実施状況報告書（集計用シート）'!J38</f>
        <v>0</v>
      </c>
      <c r="N14" s="118"/>
      <c r="O14" s="119" t="s">
        <v>97</v>
      </c>
      <c r="P14" s="284">
        <f>'④実施状況報告書（集計用シート）'!M38</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98</v>
      </c>
      <c r="T16" s="138">
        <f>'④実施状況報告書（集計用シート）'!P38</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99</v>
      </c>
      <c r="I17" s="284">
        <f>'④実施状況報告書（集計用シート）'!I38</f>
        <v>0</v>
      </c>
      <c r="J17" s="285"/>
      <c r="K17" s="113"/>
      <c r="L17" s="117" t="s">
        <v>103</v>
      </c>
      <c r="M17" s="138">
        <f>'④実施状況報告書（集計用シート）'!K38</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100</v>
      </c>
      <c r="P18" s="307">
        <f>'④実施状況報告書（集計用シート）'!N38</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101</v>
      </c>
      <c r="T20" s="138">
        <f>'④実施状況報告書（集計用シート）'!Q38</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102</v>
      </c>
      <c r="P22" s="284">
        <f>'④実施状況報告書（集計用シート）'!T38</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6.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A1" sqref="A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160</v>
      </c>
    </row>
    <row r="2" spans="1:9" ht="23.25" customHeight="1">
      <c r="A2" s="140" t="s">
        <v>2</v>
      </c>
      <c r="B2" s="141"/>
      <c r="C2" s="141"/>
      <c r="D2" s="141"/>
      <c r="E2" s="141"/>
      <c r="F2" s="141"/>
      <c r="G2" s="141"/>
      <c r="H2" s="141"/>
      <c r="I2" s="168"/>
    </row>
    <row r="3" spans="1:9" ht="21.75" customHeight="1">
      <c r="A3" s="142">
        <v>1</v>
      </c>
      <c r="B3" s="143" t="s">
        <v>132</v>
      </c>
      <c r="C3" s="143"/>
      <c r="D3" s="143"/>
      <c r="E3" s="143"/>
      <c r="F3" s="143"/>
      <c r="G3" s="143"/>
      <c r="H3" s="143"/>
      <c r="I3" s="153"/>
    </row>
    <row r="4" spans="1:9" ht="24.75" customHeight="1">
      <c r="A4" s="142">
        <v>2</v>
      </c>
      <c r="B4" s="143" t="s">
        <v>133</v>
      </c>
      <c r="C4" s="143"/>
      <c r="D4" s="143"/>
      <c r="E4" s="143"/>
      <c r="F4" s="143"/>
      <c r="G4" s="143"/>
      <c r="H4" s="143"/>
      <c r="I4" s="153"/>
    </row>
    <row r="5" spans="1:9" ht="22.5" customHeight="1">
      <c r="A5" s="142">
        <v>3</v>
      </c>
      <c r="B5" s="143" t="s">
        <v>134</v>
      </c>
      <c r="C5" s="143"/>
      <c r="D5" s="143"/>
      <c r="E5" s="143"/>
      <c r="F5" s="143"/>
      <c r="G5" s="143"/>
      <c r="H5" s="143"/>
      <c r="I5" s="153"/>
    </row>
    <row r="6" spans="1:10" ht="22.5" customHeight="1">
      <c r="A6" s="142"/>
      <c r="B6" s="143" t="s">
        <v>135</v>
      </c>
      <c r="C6" s="143"/>
      <c r="D6" s="143"/>
      <c r="E6" s="143"/>
      <c r="F6" s="143"/>
      <c r="G6" s="143"/>
      <c r="H6" s="143"/>
      <c r="I6" s="153"/>
      <c r="J6" s="1"/>
    </row>
    <row r="7" spans="1:9" ht="19.5" customHeight="1">
      <c r="A7" s="142">
        <v>4</v>
      </c>
      <c r="B7" s="143" t="s">
        <v>137</v>
      </c>
      <c r="C7" s="143"/>
      <c r="D7" s="143"/>
      <c r="E7" s="143"/>
      <c r="F7" s="143"/>
      <c r="G7" s="143"/>
      <c r="H7" s="143"/>
      <c r="I7" s="153"/>
    </row>
    <row r="8" spans="1:9" ht="15.75" customHeight="1">
      <c r="A8" s="142"/>
      <c r="B8" s="143" t="s">
        <v>136</v>
      </c>
      <c r="C8" s="143"/>
      <c r="D8" s="143"/>
      <c r="E8" s="143"/>
      <c r="F8" s="143"/>
      <c r="G8" s="143"/>
      <c r="H8" s="143"/>
      <c r="I8" s="153"/>
    </row>
    <row r="9" spans="1:11" ht="21" customHeight="1">
      <c r="A9" s="142"/>
      <c r="B9" s="143" t="s">
        <v>138</v>
      </c>
      <c r="C9" s="143"/>
      <c r="D9" s="143"/>
      <c r="E9" s="143"/>
      <c r="F9" s="143"/>
      <c r="G9" s="143"/>
      <c r="H9" s="143"/>
      <c r="I9" s="153"/>
      <c r="K9" s="1"/>
    </row>
    <row r="10" spans="1:9" ht="14.25" customHeight="1">
      <c r="A10" s="142"/>
      <c r="B10" s="143" t="s">
        <v>139</v>
      </c>
      <c r="C10" s="143"/>
      <c r="D10" s="143"/>
      <c r="E10" s="143"/>
      <c r="F10" s="143"/>
      <c r="G10" s="143"/>
      <c r="H10" s="143"/>
      <c r="I10" s="153"/>
    </row>
    <row r="11" spans="1:9" ht="23.25" customHeight="1">
      <c r="A11" s="142"/>
      <c r="B11" s="143" t="s">
        <v>140</v>
      </c>
      <c r="C11" s="143"/>
      <c r="D11" s="143"/>
      <c r="E11" s="143"/>
      <c r="F11" s="143"/>
      <c r="G11" s="143"/>
      <c r="H11" s="143"/>
      <c r="I11" s="153"/>
    </row>
    <row r="12" spans="1:9" ht="18" customHeight="1">
      <c r="A12" s="142"/>
      <c r="B12" s="143" t="s">
        <v>141</v>
      </c>
      <c r="C12" s="143"/>
      <c r="D12" s="143"/>
      <c r="E12" s="143"/>
      <c r="F12" s="143"/>
      <c r="G12" s="143"/>
      <c r="H12" s="143"/>
      <c r="I12" s="153"/>
    </row>
    <row r="13" spans="1:9" ht="18" customHeight="1">
      <c r="A13" s="142"/>
      <c r="B13" s="143" t="s">
        <v>142</v>
      </c>
      <c r="C13" s="143"/>
      <c r="D13" s="143"/>
      <c r="E13" s="143"/>
      <c r="F13" s="143"/>
      <c r="G13" s="143"/>
      <c r="H13" s="143"/>
      <c r="I13" s="153"/>
    </row>
    <row r="14" spans="1:9" ht="18" customHeight="1">
      <c r="A14" s="142"/>
      <c r="B14" s="143" t="s">
        <v>143</v>
      </c>
      <c r="C14" s="143"/>
      <c r="D14" s="143"/>
      <c r="E14" s="143"/>
      <c r="F14" s="143"/>
      <c r="G14" s="143"/>
      <c r="H14" s="143"/>
      <c r="I14" s="153"/>
    </row>
    <row r="15" spans="1:9" ht="18.75" customHeight="1">
      <c r="A15" s="142"/>
      <c r="B15" s="143" t="s">
        <v>144</v>
      </c>
      <c r="C15" s="143"/>
      <c r="D15" s="143"/>
      <c r="E15" s="143"/>
      <c r="F15" s="143"/>
      <c r="G15" s="143"/>
      <c r="H15" s="143"/>
      <c r="I15" s="153"/>
    </row>
    <row r="16" spans="1:9" ht="19.5" customHeight="1">
      <c r="A16" s="142"/>
      <c r="B16" s="143" t="s">
        <v>145</v>
      </c>
      <c r="C16" s="143"/>
      <c r="D16" s="143"/>
      <c r="E16" s="143"/>
      <c r="F16" s="143"/>
      <c r="G16" s="143"/>
      <c r="H16" s="143"/>
      <c r="I16" s="153"/>
    </row>
    <row r="17" spans="1:9" ht="19.5" customHeight="1">
      <c r="A17" s="142"/>
      <c r="B17" s="143" t="s">
        <v>146</v>
      </c>
      <c r="C17" s="143"/>
      <c r="D17" s="143"/>
      <c r="E17" s="143"/>
      <c r="F17" s="143"/>
      <c r="G17" s="143"/>
      <c r="H17" s="143"/>
      <c r="I17" s="153"/>
    </row>
    <row r="18" spans="1:9" ht="19.5" customHeight="1">
      <c r="A18" s="142"/>
      <c r="B18" s="143" t="s">
        <v>147</v>
      </c>
      <c r="C18" s="143"/>
      <c r="D18" s="143"/>
      <c r="E18" s="143"/>
      <c r="F18" s="143"/>
      <c r="G18" s="143"/>
      <c r="H18" s="143"/>
      <c r="I18" s="153"/>
    </row>
    <row r="19" spans="1:9" ht="19.5" customHeight="1">
      <c r="A19" s="142"/>
      <c r="B19" s="143" t="s">
        <v>148</v>
      </c>
      <c r="C19" s="143"/>
      <c r="D19" s="143"/>
      <c r="E19" s="143"/>
      <c r="F19" s="143"/>
      <c r="G19" s="143"/>
      <c r="H19" s="143"/>
      <c r="I19" s="153"/>
    </row>
    <row r="20" spans="1:9" ht="19.5" customHeight="1">
      <c r="A20" s="142"/>
      <c r="B20" s="143"/>
      <c r="C20" s="143" t="s">
        <v>149</v>
      </c>
      <c r="D20" s="143"/>
      <c r="E20" s="143"/>
      <c r="F20" s="143"/>
      <c r="G20" s="143"/>
      <c r="H20" s="143"/>
      <c r="I20" s="153"/>
    </row>
    <row r="21" spans="1:9" ht="19.5" customHeight="1">
      <c r="A21" s="142"/>
      <c r="B21" s="143" t="s">
        <v>150</v>
      </c>
      <c r="C21" s="143"/>
      <c r="D21" s="143"/>
      <c r="E21" s="143"/>
      <c r="F21" s="143"/>
      <c r="G21" s="143"/>
      <c r="H21" s="143"/>
      <c r="I21" s="153"/>
    </row>
    <row r="22" spans="1:9" ht="19.5" customHeight="1">
      <c r="A22" s="142"/>
      <c r="B22" s="143" t="s">
        <v>151</v>
      </c>
      <c r="C22" s="143"/>
      <c r="D22" s="143"/>
      <c r="E22" s="143"/>
      <c r="F22" s="143"/>
      <c r="G22" s="143"/>
      <c r="H22" s="143"/>
      <c r="I22" s="153"/>
    </row>
    <row r="23" spans="1:9" ht="19.5" customHeight="1">
      <c r="A23" s="142"/>
      <c r="B23" s="143"/>
      <c r="C23" s="143" t="s">
        <v>152</v>
      </c>
      <c r="D23" s="143"/>
      <c r="E23" s="143"/>
      <c r="F23" s="143"/>
      <c r="G23" s="143"/>
      <c r="H23" s="143"/>
      <c r="I23" s="153"/>
    </row>
    <row r="24" spans="1:9" ht="19.5" customHeight="1">
      <c r="A24" s="142"/>
      <c r="B24" s="143" t="s">
        <v>153</v>
      </c>
      <c r="C24" s="143"/>
      <c r="D24" s="143"/>
      <c r="E24" s="143"/>
      <c r="F24" s="143"/>
      <c r="G24" s="143"/>
      <c r="H24" s="143"/>
      <c r="I24" s="153"/>
    </row>
    <row r="25" spans="1:9" ht="19.5" customHeight="1">
      <c r="A25" s="142"/>
      <c r="B25" s="143"/>
      <c r="C25" s="143" t="s">
        <v>154</v>
      </c>
      <c r="D25" s="143"/>
      <c r="E25" s="143"/>
      <c r="F25" s="143"/>
      <c r="G25" s="143"/>
      <c r="H25" s="143"/>
      <c r="I25" s="153"/>
    </row>
    <row r="26" spans="1:9" ht="19.5" customHeight="1">
      <c r="A26" s="142">
        <v>5</v>
      </c>
      <c r="B26" s="143" t="s">
        <v>155</v>
      </c>
      <c r="C26" s="143"/>
      <c r="D26" s="143"/>
      <c r="E26" s="143"/>
      <c r="F26" s="143"/>
      <c r="G26" s="143"/>
      <c r="H26" s="143"/>
      <c r="I26" s="153"/>
    </row>
    <row r="27" spans="1:9" ht="19.5" customHeight="1">
      <c r="A27" s="142"/>
      <c r="B27" s="143" t="s">
        <v>156</v>
      </c>
      <c r="C27" s="143"/>
      <c r="D27" s="143"/>
      <c r="E27" s="143"/>
      <c r="F27" s="143"/>
      <c r="G27" s="143"/>
      <c r="H27" s="143"/>
      <c r="I27" s="153"/>
    </row>
    <row r="28" spans="1:9" ht="19.5" customHeight="1">
      <c r="A28" s="142">
        <v>6</v>
      </c>
      <c r="B28" s="143" t="s">
        <v>157</v>
      </c>
      <c r="C28" s="143"/>
      <c r="D28" s="143"/>
      <c r="E28" s="143"/>
      <c r="F28" s="143"/>
      <c r="G28" s="143"/>
      <c r="H28" s="143"/>
      <c r="I28" s="153"/>
    </row>
    <row r="29" spans="1:9" ht="19.5" customHeight="1">
      <c r="A29" s="142"/>
      <c r="B29" s="143" t="s">
        <v>158</v>
      </c>
      <c r="C29" s="143"/>
      <c r="D29" s="143"/>
      <c r="E29" s="143"/>
      <c r="F29" s="143"/>
      <c r="G29" s="143"/>
      <c r="H29" s="143"/>
      <c r="I29" s="153"/>
    </row>
    <row r="30" spans="1:9" ht="19.5" customHeight="1">
      <c r="A30" s="142">
        <v>7</v>
      </c>
      <c r="B30" s="143" t="s">
        <v>159</v>
      </c>
      <c r="C30" s="143"/>
      <c r="D30" s="143"/>
      <c r="E30" s="143"/>
      <c r="F30" s="143"/>
      <c r="G30" s="143"/>
      <c r="H30" s="143"/>
      <c r="I30" s="153"/>
    </row>
    <row r="31" spans="1:9" ht="14.25">
      <c r="A31" s="142"/>
      <c r="B31" s="143"/>
      <c r="C31" s="143"/>
      <c r="D31" s="143"/>
      <c r="E31" s="143"/>
      <c r="F31" s="143"/>
      <c r="G31" s="143"/>
      <c r="H31" s="143"/>
      <c r="I31" s="153"/>
    </row>
    <row r="32" spans="1:9" ht="14.25">
      <c r="A32" s="142"/>
      <c r="B32" s="143"/>
      <c r="C32" s="143"/>
      <c r="D32" s="143"/>
      <c r="E32" s="143"/>
      <c r="F32" s="143"/>
      <c r="G32" s="143"/>
      <c r="H32" s="143"/>
      <c r="I32" s="153"/>
    </row>
    <row r="33" spans="1:9" ht="14.25">
      <c r="A33" s="142"/>
      <c r="B33" s="143"/>
      <c r="C33" s="143"/>
      <c r="D33" s="143"/>
      <c r="E33" s="143"/>
      <c r="F33" s="143"/>
      <c r="G33" s="143"/>
      <c r="H33" s="143"/>
      <c r="I33" s="153"/>
    </row>
    <row r="34" spans="1:9" ht="14.25">
      <c r="A34" s="142"/>
      <c r="B34" s="143"/>
      <c r="C34" s="143"/>
      <c r="D34" s="143"/>
      <c r="E34" s="143"/>
      <c r="F34" s="143"/>
      <c r="G34" s="143"/>
      <c r="H34" s="143"/>
      <c r="I34" s="153"/>
    </row>
    <row r="35" spans="1:9" ht="14.25">
      <c r="A35" s="142"/>
      <c r="B35" s="143"/>
      <c r="C35" s="143"/>
      <c r="D35" s="143"/>
      <c r="E35" s="143"/>
      <c r="F35" s="143"/>
      <c r="G35" s="143"/>
      <c r="H35" s="143"/>
      <c r="I35" s="153"/>
    </row>
    <row r="36" spans="1:9" ht="14.25">
      <c r="A36" s="142"/>
      <c r="B36" s="143"/>
      <c r="C36" s="143"/>
      <c r="D36" s="143"/>
      <c r="E36" s="143"/>
      <c r="F36" s="143"/>
      <c r="G36" s="143"/>
      <c r="H36" s="143"/>
      <c r="I36" s="153"/>
    </row>
    <row r="37" spans="1:9" ht="14.25">
      <c r="A37" s="142"/>
      <c r="B37" s="143"/>
      <c r="C37" s="143"/>
      <c r="D37" s="143"/>
      <c r="E37" s="143"/>
      <c r="F37" s="143"/>
      <c r="G37" s="143"/>
      <c r="H37" s="143"/>
      <c r="I37" s="153"/>
    </row>
    <row r="38" spans="1:9" ht="14.25">
      <c r="A38" s="142"/>
      <c r="B38" s="143"/>
      <c r="C38" s="143"/>
      <c r="D38" s="143"/>
      <c r="E38" s="143"/>
      <c r="F38" s="143"/>
      <c r="G38" s="143"/>
      <c r="H38" s="143"/>
      <c r="I38" s="153"/>
    </row>
    <row r="39" spans="1:9" ht="14.25">
      <c r="A39" s="142"/>
      <c r="B39" s="143"/>
      <c r="C39" s="143"/>
      <c r="D39" s="143"/>
      <c r="E39" s="143"/>
      <c r="F39" s="143"/>
      <c r="G39" s="143"/>
      <c r="H39" s="143"/>
      <c r="I39" s="153"/>
    </row>
    <row r="40" spans="1:9" ht="14.25">
      <c r="A40" s="162"/>
      <c r="B40" s="218"/>
      <c r="C40" s="143"/>
      <c r="D40" s="143"/>
      <c r="E40" s="143"/>
      <c r="F40" s="218"/>
      <c r="G40" s="143"/>
      <c r="H40" s="218"/>
      <c r="I40" s="153"/>
    </row>
    <row r="41" spans="1:9" ht="14.25">
      <c r="A41" s="162"/>
      <c r="B41" s="218"/>
      <c r="C41" s="167"/>
      <c r="D41" s="167"/>
      <c r="E41" s="143"/>
      <c r="F41" s="218"/>
      <c r="G41" s="143"/>
      <c r="H41" s="218"/>
      <c r="I41" s="153"/>
    </row>
    <row r="42" spans="1:9" ht="14.25">
      <c r="A42" s="162"/>
      <c r="B42" s="218"/>
      <c r="C42" s="167"/>
      <c r="D42" s="167"/>
      <c r="E42" s="143"/>
      <c r="F42" s="218"/>
      <c r="G42" s="143"/>
      <c r="H42" s="218"/>
      <c r="I42" s="153"/>
    </row>
    <row r="43" spans="1:9" ht="14.25">
      <c r="A43" s="162"/>
      <c r="B43" s="218"/>
      <c r="C43" s="143"/>
      <c r="D43" s="143"/>
      <c r="E43" s="143"/>
      <c r="F43" s="218"/>
      <c r="G43" s="143"/>
      <c r="H43" s="218"/>
      <c r="I43" s="153"/>
    </row>
    <row r="44" spans="1:9" ht="14.25">
      <c r="A44" s="162"/>
      <c r="B44" s="218"/>
      <c r="C44" s="219"/>
      <c r="D44" s="143"/>
      <c r="E44" s="143"/>
      <c r="F44" s="218"/>
      <c r="G44" s="143"/>
      <c r="H44" s="218"/>
      <c r="I44" s="153"/>
    </row>
    <row r="45" spans="1:9" s="1" customFormat="1" ht="14.25">
      <c r="A45" s="142"/>
      <c r="B45" s="143"/>
      <c r="C45" s="143"/>
      <c r="D45" s="143"/>
      <c r="E45" s="143"/>
      <c r="F45" s="143"/>
      <c r="G45" s="143"/>
      <c r="H45" s="143"/>
      <c r="I45" s="153"/>
    </row>
    <row r="46" spans="1:9" s="1" customFormat="1" ht="14.25">
      <c r="A46" s="147"/>
      <c r="B46" s="148"/>
      <c r="C46" s="148"/>
      <c r="D46" s="148"/>
      <c r="E46" s="148"/>
      <c r="F46" s="148"/>
      <c r="G46" s="148"/>
      <c r="H46" s="148"/>
      <c r="I46" s="266"/>
    </row>
    <row r="47" spans="1:9" s="1" customFormat="1" ht="14.25">
      <c r="A47" s="348"/>
      <c r="B47" s="348"/>
      <c r="C47" s="348"/>
      <c r="D47" s="348"/>
      <c r="E47" s="348"/>
      <c r="F47" s="348"/>
      <c r="G47" s="348"/>
      <c r="H47" s="348"/>
      <c r="I47" s="348"/>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V47"/>
  <sheetViews>
    <sheetView view="pageBreakPreview" zoomScale="60" zoomScaleNormal="85" zoomScalePageLayoutView="0" workbookViewId="0" topLeftCell="A31">
      <selection activeCell="A1" sqref="A1"/>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232</v>
      </c>
      <c r="V2" s="97"/>
    </row>
    <row r="3" ht="14.25" thickBot="1">
      <c r="S3" s="3"/>
    </row>
    <row r="4" spans="13:22" ht="13.5">
      <c r="M4" s="255"/>
      <c r="N4" s="256"/>
      <c r="O4" s="68"/>
      <c r="P4" s="69"/>
      <c r="Q4" s="69"/>
      <c r="R4" s="69"/>
      <c r="S4" s="69"/>
      <c r="T4" s="69"/>
      <c r="U4" s="69"/>
      <c r="V4" s="70"/>
    </row>
    <row r="5" spans="13:22" ht="14.25">
      <c r="M5" s="255" t="s">
        <v>14</v>
      </c>
      <c r="N5" s="256" t="s">
        <v>14</v>
      </c>
      <c r="O5" s="71" t="s">
        <v>228</v>
      </c>
      <c r="P5" s="72" t="s">
        <v>229</v>
      </c>
      <c r="Q5" s="72"/>
      <c r="R5" s="72"/>
      <c r="S5" s="72"/>
      <c r="T5" s="72"/>
      <c r="U5" s="72"/>
      <c r="V5" s="73"/>
    </row>
    <row r="6" spans="13:22" ht="13.5">
      <c r="M6" s="255"/>
      <c r="N6" s="256"/>
      <c r="O6" s="74"/>
      <c r="P6" s="75"/>
      <c r="Q6" s="75"/>
      <c r="R6" s="75"/>
      <c r="S6" s="75"/>
      <c r="T6" s="72"/>
      <c r="U6" s="75"/>
      <c r="V6" s="73"/>
    </row>
    <row r="7" spans="13:22" ht="23.25" customHeight="1" thickBot="1">
      <c r="M7" s="257"/>
      <c r="N7" s="258"/>
      <c r="O7" s="349" t="s">
        <v>210</v>
      </c>
      <c r="P7" s="350"/>
      <c r="Q7" s="76" t="s">
        <v>9</v>
      </c>
      <c r="R7" s="241" t="s">
        <v>219</v>
      </c>
      <c r="S7" s="241" t="s">
        <v>204</v>
      </c>
      <c r="T7" s="242" t="s">
        <v>218</v>
      </c>
      <c r="U7" s="241" t="s">
        <v>230</v>
      </c>
      <c r="V7" s="216" t="s">
        <v>215</v>
      </c>
    </row>
    <row r="8" spans="13:22" ht="43.5" customHeight="1" thickBot="1">
      <c r="M8" s="259"/>
      <c r="N8" s="260"/>
      <c r="O8" s="351" t="s">
        <v>11</v>
      </c>
      <c r="P8" s="352"/>
      <c r="Q8" s="78" t="s">
        <v>12</v>
      </c>
      <c r="R8" s="78" t="s">
        <v>203</v>
      </c>
      <c r="S8" s="78" t="s">
        <v>205</v>
      </c>
      <c r="T8" s="238" t="s">
        <v>206</v>
      </c>
      <c r="U8" s="78" t="s">
        <v>216</v>
      </c>
      <c r="V8" s="239" t="s">
        <v>217</v>
      </c>
    </row>
    <row r="9" spans="13:22" ht="42" customHeight="1" thickBot="1">
      <c r="M9" s="261"/>
      <c r="N9" s="262"/>
      <c r="O9" s="353"/>
      <c r="P9" s="354"/>
      <c r="Q9" s="240"/>
      <c r="R9" s="240"/>
      <c r="S9" s="240"/>
      <c r="T9" s="243"/>
      <c r="U9" s="243"/>
      <c r="V9" s="244"/>
    </row>
    <row r="10" ht="13.5">
      <c r="S10" s="3"/>
    </row>
    <row r="11" ht="14.25" thickBot="1">
      <c r="R11" s="3"/>
    </row>
    <row r="12" spans="2:22" ht="16.5" customHeight="1" thickBot="1">
      <c r="B12" s="360"/>
      <c r="C12" s="361"/>
      <c r="D12" s="362"/>
      <c r="E12" s="62"/>
      <c r="F12" s="16" t="s">
        <v>16</v>
      </c>
      <c r="G12" s="16"/>
      <c r="H12" s="16"/>
      <c r="I12" s="16"/>
      <c r="J12" s="16"/>
      <c r="K12" s="16"/>
      <c r="L12" s="16"/>
      <c r="M12" s="16"/>
      <c r="N12" s="16"/>
      <c r="O12" s="16"/>
      <c r="P12" s="16"/>
      <c r="Q12" s="16"/>
      <c r="R12" s="16"/>
      <c r="S12" s="16"/>
      <c r="T12" s="16"/>
      <c r="U12" s="245"/>
      <c r="V12" s="246"/>
    </row>
    <row r="13" spans="2:22" ht="24" customHeight="1" thickBot="1">
      <c r="B13" s="363" t="s">
        <v>202</v>
      </c>
      <c r="C13" s="364"/>
      <c r="D13" s="365"/>
      <c r="E13" s="12" t="s">
        <v>38</v>
      </c>
      <c r="F13" s="55" t="s">
        <v>168</v>
      </c>
      <c r="G13" s="63" t="s">
        <v>170</v>
      </c>
      <c r="H13" s="63" t="s">
        <v>209</v>
      </c>
      <c r="I13" s="55" t="s">
        <v>59</v>
      </c>
      <c r="J13" s="55" t="s">
        <v>173</v>
      </c>
      <c r="K13" s="55" t="s">
        <v>175</v>
      </c>
      <c r="L13" s="63" t="s">
        <v>177</v>
      </c>
      <c r="M13" s="57" t="s">
        <v>180</v>
      </c>
      <c r="N13" s="14" t="s">
        <v>183</v>
      </c>
      <c r="O13" s="16" t="s">
        <v>84</v>
      </c>
      <c r="P13" s="16"/>
      <c r="Q13" s="16"/>
      <c r="R13" s="16"/>
      <c r="S13" s="16"/>
      <c r="T13" s="17"/>
      <c r="U13" s="247" t="s">
        <v>220</v>
      </c>
      <c r="V13" s="263" t="s">
        <v>221</v>
      </c>
    </row>
    <row r="14" spans="2:22" ht="22.5" customHeight="1">
      <c r="B14" s="366"/>
      <c r="C14" s="367"/>
      <c r="D14" s="368"/>
      <c r="E14" s="13"/>
      <c r="F14" s="58" t="s">
        <v>169</v>
      </c>
      <c r="G14" s="64" t="s">
        <v>171</v>
      </c>
      <c r="H14" s="64"/>
      <c r="I14" s="56" t="s">
        <v>19</v>
      </c>
      <c r="J14" s="58" t="s">
        <v>174</v>
      </c>
      <c r="K14" s="58" t="s">
        <v>176</v>
      </c>
      <c r="L14" s="64" t="s">
        <v>178</v>
      </c>
      <c r="M14" s="59" t="s">
        <v>181</v>
      </c>
      <c r="N14" s="15" t="s">
        <v>184</v>
      </c>
      <c r="O14" s="60" t="s">
        <v>186</v>
      </c>
      <c r="P14" s="61"/>
      <c r="Q14" s="61"/>
      <c r="R14" s="61"/>
      <c r="S14" s="61"/>
      <c r="T14" s="65" t="s">
        <v>83</v>
      </c>
      <c r="U14" s="248" t="s">
        <v>222</v>
      </c>
      <c r="V14" s="264" t="s">
        <v>223</v>
      </c>
    </row>
    <row r="15" spans="2:22" ht="32.25" customHeight="1" thickBot="1">
      <c r="B15" s="77" t="s">
        <v>10</v>
      </c>
      <c r="C15" s="369" t="s">
        <v>3</v>
      </c>
      <c r="D15" s="370"/>
      <c r="E15" s="208" t="s">
        <v>15</v>
      </c>
      <c r="F15" s="209" t="s">
        <v>15</v>
      </c>
      <c r="G15" s="211" t="s">
        <v>172</v>
      </c>
      <c r="H15" s="210" t="s">
        <v>15</v>
      </c>
      <c r="I15" s="210" t="s">
        <v>15</v>
      </c>
      <c r="J15" s="209" t="s">
        <v>15</v>
      </c>
      <c r="K15" s="209" t="s">
        <v>15</v>
      </c>
      <c r="L15" s="211" t="s">
        <v>179</v>
      </c>
      <c r="M15" s="212" t="s">
        <v>182</v>
      </c>
      <c r="N15" s="213" t="s">
        <v>185</v>
      </c>
      <c r="O15" s="207" t="s">
        <v>187</v>
      </c>
      <c r="P15" s="66" t="s">
        <v>188</v>
      </c>
      <c r="Q15" s="66" t="s">
        <v>189</v>
      </c>
      <c r="R15" s="66" t="s">
        <v>191</v>
      </c>
      <c r="S15" s="67" t="s">
        <v>190</v>
      </c>
      <c r="T15" s="214" t="s">
        <v>82</v>
      </c>
      <c r="U15" s="249" t="s">
        <v>224</v>
      </c>
      <c r="V15" s="265" t="s">
        <v>225</v>
      </c>
    </row>
    <row r="16" spans="1:22" ht="57" customHeight="1" thickBot="1">
      <c r="A16" s="18" t="s">
        <v>17</v>
      </c>
      <c r="B16" s="79" t="s">
        <v>13</v>
      </c>
      <c r="C16" s="358" t="s">
        <v>161</v>
      </c>
      <c r="D16" s="359"/>
      <c r="E16" s="80" t="s">
        <v>192</v>
      </c>
      <c r="F16" s="81" t="s">
        <v>193</v>
      </c>
      <c r="G16" s="54" t="s">
        <v>194</v>
      </c>
      <c r="H16" s="54" t="s">
        <v>195</v>
      </c>
      <c r="I16" s="54" t="s">
        <v>199</v>
      </c>
      <c r="J16" s="54" t="s">
        <v>196</v>
      </c>
      <c r="K16" s="54" t="s">
        <v>79</v>
      </c>
      <c r="L16" s="54" t="s">
        <v>80</v>
      </c>
      <c r="M16" s="82" t="s">
        <v>81</v>
      </c>
      <c r="N16" s="83" t="s">
        <v>197</v>
      </c>
      <c r="O16" s="83" t="s">
        <v>198</v>
      </c>
      <c r="P16" s="54" t="s">
        <v>85</v>
      </c>
      <c r="Q16" s="81" t="s">
        <v>86</v>
      </c>
      <c r="R16" s="81" t="s">
        <v>87</v>
      </c>
      <c r="S16" s="82" t="s">
        <v>88</v>
      </c>
      <c r="T16" s="215" t="s">
        <v>89</v>
      </c>
      <c r="U16" s="250" t="s">
        <v>226</v>
      </c>
      <c r="V16" s="215" t="s">
        <v>227</v>
      </c>
    </row>
    <row r="17" spans="1:22" ht="36" customHeight="1">
      <c r="A17" s="5"/>
      <c r="B17" s="224">
        <v>100</v>
      </c>
      <c r="C17" s="375" t="s">
        <v>60</v>
      </c>
      <c r="D17" s="376"/>
      <c r="E17" s="169"/>
      <c r="F17" s="170"/>
      <c r="G17" s="171"/>
      <c r="H17" s="171"/>
      <c r="I17" s="171"/>
      <c r="J17" s="171"/>
      <c r="K17" s="171"/>
      <c r="L17" s="171"/>
      <c r="M17" s="172"/>
      <c r="N17" s="173"/>
      <c r="O17" s="174"/>
      <c r="P17" s="171"/>
      <c r="Q17" s="171"/>
      <c r="R17" s="171"/>
      <c r="S17" s="172"/>
      <c r="T17" s="175"/>
      <c r="U17" s="251">
        <f>F17+L17</f>
        <v>0</v>
      </c>
      <c r="V17" s="175">
        <f>G17+M17</f>
        <v>0</v>
      </c>
    </row>
    <row r="18" spans="1:22" ht="36" customHeight="1">
      <c r="A18" s="6"/>
      <c r="B18" s="225">
        <v>200</v>
      </c>
      <c r="C18" s="355" t="s">
        <v>61</v>
      </c>
      <c r="D18" s="356"/>
      <c r="E18" s="176"/>
      <c r="F18" s="177"/>
      <c r="G18" s="178"/>
      <c r="H18" s="178"/>
      <c r="I18" s="178"/>
      <c r="J18" s="178"/>
      <c r="K18" s="178"/>
      <c r="L18" s="178"/>
      <c r="M18" s="179"/>
      <c r="N18" s="180"/>
      <c r="O18" s="181"/>
      <c r="P18" s="178"/>
      <c r="Q18" s="178"/>
      <c r="R18" s="178"/>
      <c r="S18" s="179"/>
      <c r="T18" s="182"/>
      <c r="U18" s="252">
        <f aca="true" t="shared" si="0" ref="U18:V42">F18+L18</f>
        <v>0</v>
      </c>
      <c r="V18" s="182">
        <f t="shared" si="0"/>
        <v>0</v>
      </c>
    </row>
    <row r="19" spans="1:22" ht="36" customHeight="1">
      <c r="A19" s="5"/>
      <c r="B19" s="225">
        <v>300</v>
      </c>
      <c r="C19" s="355" t="s">
        <v>62</v>
      </c>
      <c r="D19" s="356"/>
      <c r="E19" s="176"/>
      <c r="F19" s="177"/>
      <c r="G19" s="178"/>
      <c r="H19" s="178"/>
      <c r="I19" s="178"/>
      <c r="J19" s="178"/>
      <c r="K19" s="178"/>
      <c r="L19" s="178"/>
      <c r="M19" s="179"/>
      <c r="N19" s="180"/>
      <c r="O19" s="181"/>
      <c r="P19" s="178"/>
      <c r="Q19" s="178"/>
      <c r="R19" s="178"/>
      <c r="S19" s="179"/>
      <c r="T19" s="182"/>
      <c r="U19" s="252">
        <f t="shared" si="0"/>
        <v>0</v>
      </c>
      <c r="V19" s="182">
        <f t="shared" si="0"/>
        <v>0</v>
      </c>
    </row>
    <row r="20" spans="1:22" ht="36" customHeight="1">
      <c r="A20" s="5"/>
      <c r="B20" s="225">
        <v>400</v>
      </c>
      <c r="C20" s="355" t="s">
        <v>63</v>
      </c>
      <c r="D20" s="356"/>
      <c r="E20" s="176"/>
      <c r="F20" s="177"/>
      <c r="G20" s="178"/>
      <c r="H20" s="178"/>
      <c r="I20" s="178"/>
      <c r="J20" s="178"/>
      <c r="K20" s="178"/>
      <c r="L20" s="178"/>
      <c r="M20" s="179"/>
      <c r="N20" s="180"/>
      <c r="O20" s="181"/>
      <c r="P20" s="178"/>
      <c r="Q20" s="178"/>
      <c r="R20" s="178"/>
      <c r="S20" s="179"/>
      <c r="T20" s="182"/>
      <c r="U20" s="252">
        <f t="shared" si="0"/>
        <v>0</v>
      </c>
      <c r="V20" s="182">
        <f t="shared" si="0"/>
        <v>0</v>
      </c>
    </row>
    <row r="21" spans="1:22" ht="36" customHeight="1">
      <c r="A21" s="5"/>
      <c r="B21" s="225">
        <v>500</v>
      </c>
      <c r="C21" s="355" t="s">
        <v>64</v>
      </c>
      <c r="D21" s="356"/>
      <c r="E21" s="176"/>
      <c r="F21" s="177"/>
      <c r="G21" s="178"/>
      <c r="H21" s="178"/>
      <c r="I21" s="178"/>
      <c r="J21" s="178"/>
      <c r="K21" s="178"/>
      <c r="L21" s="178"/>
      <c r="M21" s="179"/>
      <c r="N21" s="180"/>
      <c r="O21" s="181"/>
      <c r="P21" s="178"/>
      <c r="Q21" s="178"/>
      <c r="R21" s="178"/>
      <c r="S21" s="179"/>
      <c r="T21" s="182"/>
      <c r="U21" s="252">
        <f t="shared" si="0"/>
        <v>0</v>
      </c>
      <c r="V21" s="182">
        <f t="shared" si="0"/>
        <v>0</v>
      </c>
    </row>
    <row r="22" spans="1:22" ht="36" customHeight="1">
      <c r="A22" s="6"/>
      <c r="B22" s="226"/>
      <c r="C22" s="355" t="s">
        <v>213</v>
      </c>
      <c r="D22" s="356"/>
      <c r="E22" s="176">
        <f>SUM(E23:E24)</f>
        <v>0</v>
      </c>
      <c r="F22" s="177">
        <f aca="true" t="shared" si="1" ref="F22:T22">SUM(F23:F24)</f>
        <v>0</v>
      </c>
      <c r="G22" s="178">
        <f t="shared" si="1"/>
        <v>0</v>
      </c>
      <c r="H22" s="178">
        <f t="shared" si="1"/>
        <v>0</v>
      </c>
      <c r="I22" s="178">
        <f t="shared" si="1"/>
        <v>0</v>
      </c>
      <c r="J22" s="178">
        <f t="shared" si="1"/>
        <v>0</v>
      </c>
      <c r="K22" s="178">
        <f t="shared" si="1"/>
        <v>0</v>
      </c>
      <c r="L22" s="178">
        <f t="shared" si="1"/>
        <v>0</v>
      </c>
      <c r="M22" s="179">
        <f t="shared" si="1"/>
        <v>0</v>
      </c>
      <c r="N22" s="180">
        <f t="shared" si="1"/>
        <v>0</v>
      </c>
      <c r="O22" s="181">
        <f t="shared" si="1"/>
        <v>0</v>
      </c>
      <c r="P22" s="178">
        <f t="shared" si="1"/>
        <v>0</v>
      </c>
      <c r="Q22" s="178">
        <f t="shared" si="1"/>
        <v>0</v>
      </c>
      <c r="R22" s="178">
        <f t="shared" si="1"/>
        <v>0</v>
      </c>
      <c r="S22" s="179">
        <f t="shared" si="1"/>
        <v>0</v>
      </c>
      <c r="T22" s="182">
        <f t="shared" si="1"/>
        <v>0</v>
      </c>
      <c r="U22" s="252">
        <f t="shared" si="0"/>
        <v>0</v>
      </c>
      <c r="V22" s="182">
        <f t="shared" si="0"/>
        <v>0</v>
      </c>
    </row>
    <row r="23" spans="1:22" ht="36" customHeight="1">
      <c r="A23" s="6"/>
      <c r="B23" s="227"/>
      <c r="C23" s="228">
        <v>600</v>
      </c>
      <c r="D23" s="229" t="s">
        <v>76</v>
      </c>
      <c r="E23" s="176"/>
      <c r="F23" s="177"/>
      <c r="G23" s="178"/>
      <c r="H23" s="178"/>
      <c r="I23" s="178"/>
      <c r="J23" s="178"/>
      <c r="K23" s="178"/>
      <c r="L23" s="178"/>
      <c r="M23" s="179"/>
      <c r="N23" s="180"/>
      <c r="O23" s="181"/>
      <c r="P23" s="178"/>
      <c r="Q23" s="178"/>
      <c r="R23" s="178"/>
      <c r="S23" s="179"/>
      <c r="T23" s="182"/>
      <c r="U23" s="252">
        <f t="shared" si="0"/>
        <v>0</v>
      </c>
      <c r="V23" s="182">
        <f t="shared" si="0"/>
        <v>0</v>
      </c>
    </row>
    <row r="24" spans="2:22" ht="36" customHeight="1">
      <c r="B24" s="230"/>
      <c r="C24" s="228">
        <v>2430</v>
      </c>
      <c r="D24" s="231" t="s">
        <v>73</v>
      </c>
      <c r="E24" s="176"/>
      <c r="F24" s="177"/>
      <c r="G24" s="178"/>
      <c r="H24" s="178"/>
      <c r="I24" s="178"/>
      <c r="J24" s="178"/>
      <c r="K24" s="178"/>
      <c r="L24" s="178"/>
      <c r="M24" s="179"/>
      <c r="N24" s="180"/>
      <c r="O24" s="181"/>
      <c r="P24" s="178"/>
      <c r="Q24" s="178"/>
      <c r="R24" s="178"/>
      <c r="S24" s="179"/>
      <c r="T24" s="182"/>
      <c r="U24" s="252">
        <f t="shared" si="0"/>
        <v>0</v>
      </c>
      <c r="V24" s="182">
        <f t="shared" si="0"/>
        <v>0</v>
      </c>
    </row>
    <row r="25" spans="1:22" ht="36" customHeight="1">
      <c r="A25" s="5"/>
      <c r="B25" s="225">
        <v>700</v>
      </c>
      <c r="C25" s="355" t="s">
        <v>65</v>
      </c>
      <c r="D25" s="356"/>
      <c r="E25" s="176"/>
      <c r="F25" s="177"/>
      <c r="G25" s="178"/>
      <c r="H25" s="178"/>
      <c r="I25" s="178"/>
      <c r="J25" s="178"/>
      <c r="K25" s="178"/>
      <c r="L25" s="178"/>
      <c r="M25" s="179"/>
      <c r="N25" s="180"/>
      <c r="O25" s="181"/>
      <c r="P25" s="178"/>
      <c r="Q25" s="178"/>
      <c r="R25" s="178"/>
      <c r="S25" s="179"/>
      <c r="T25" s="182"/>
      <c r="U25" s="252">
        <f t="shared" si="0"/>
        <v>0</v>
      </c>
      <c r="V25" s="182">
        <f t="shared" si="0"/>
        <v>0</v>
      </c>
    </row>
    <row r="26" spans="1:22" ht="36" customHeight="1">
      <c r="A26" s="5"/>
      <c r="B26" s="225">
        <v>800</v>
      </c>
      <c r="C26" s="355" t="s">
        <v>66</v>
      </c>
      <c r="D26" s="356"/>
      <c r="E26" s="176"/>
      <c r="F26" s="177"/>
      <c r="G26" s="178"/>
      <c r="H26" s="178"/>
      <c r="I26" s="178"/>
      <c r="J26" s="178"/>
      <c r="K26" s="178"/>
      <c r="L26" s="178"/>
      <c r="M26" s="179"/>
      <c r="N26" s="180"/>
      <c r="O26" s="181"/>
      <c r="P26" s="178"/>
      <c r="Q26" s="178"/>
      <c r="R26" s="178"/>
      <c r="S26" s="179"/>
      <c r="T26" s="182"/>
      <c r="U26" s="252">
        <f t="shared" si="0"/>
        <v>0</v>
      </c>
      <c r="V26" s="182">
        <f t="shared" si="0"/>
        <v>0</v>
      </c>
    </row>
    <row r="27" spans="1:22" ht="36" customHeight="1">
      <c r="A27" s="7"/>
      <c r="B27" s="226">
        <v>900</v>
      </c>
      <c r="C27" s="355" t="s">
        <v>67</v>
      </c>
      <c r="D27" s="356"/>
      <c r="E27" s="176"/>
      <c r="F27" s="177"/>
      <c r="G27" s="178"/>
      <c r="H27" s="178"/>
      <c r="I27" s="178"/>
      <c r="J27" s="178"/>
      <c r="K27" s="178"/>
      <c r="L27" s="178"/>
      <c r="M27" s="179"/>
      <c r="N27" s="180"/>
      <c r="O27" s="181"/>
      <c r="P27" s="178"/>
      <c r="Q27" s="178"/>
      <c r="R27" s="178"/>
      <c r="S27" s="179"/>
      <c r="T27" s="182"/>
      <c r="U27" s="252">
        <f t="shared" si="0"/>
        <v>0</v>
      </c>
      <c r="V27" s="182">
        <f t="shared" si="0"/>
        <v>0</v>
      </c>
    </row>
    <row r="28" spans="1:22" ht="36" customHeight="1">
      <c r="A28" s="5"/>
      <c r="B28" s="225">
        <v>1200</v>
      </c>
      <c r="C28" s="355" t="s">
        <v>68</v>
      </c>
      <c r="D28" s="356"/>
      <c r="E28" s="176"/>
      <c r="F28" s="177"/>
      <c r="G28" s="178"/>
      <c r="H28" s="178"/>
      <c r="I28" s="178"/>
      <c r="J28" s="178"/>
      <c r="K28" s="178"/>
      <c r="L28" s="178"/>
      <c r="M28" s="179"/>
      <c r="N28" s="180"/>
      <c r="O28" s="181"/>
      <c r="P28" s="178"/>
      <c r="Q28" s="178"/>
      <c r="R28" s="178"/>
      <c r="S28" s="179"/>
      <c r="T28" s="182"/>
      <c r="U28" s="252">
        <f t="shared" si="0"/>
        <v>0</v>
      </c>
      <c r="V28" s="182">
        <f t="shared" si="0"/>
        <v>0</v>
      </c>
    </row>
    <row r="29" spans="1:22" ht="36" customHeight="1">
      <c r="A29" s="5"/>
      <c r="B29" s="226"/>
      <c r="C29" s="355" t="s">
        <v>104</v>
      </c>
      <c r="D29" s="357"/>
      <c r="E29" s="176">
        <f>SUM(E30:E32)</f>
        <v>0</v>
      </c>
      <c r="F29" s="177">
        <f aca="true" t="shared" si="2" ref="F29:T29">SUM(F30:F32)</f>
        <v>0</v>
      </c>
      <c r="G29" s="178">
        <f t="shared" si="2"/>
        <v>0</v>
      </c>
      <c r="H29" s="178">
        <f t="shared" si="2"/>
        <v>0</v>
      </c>
      <c r="I29" s="178">
        <f t="shared" si="2"/>
        <v>0</v>
      </c>
      <c r="J29" s="178">
        <f t="shared" si="2"/>
        <v>0</v>
      </c>
      <c r="K29" s="178">
        <f t="shared" si="2"/>
        <v>0</v>
      </c>
      <c r="L29" s="178">
        <f t="shared" si="2"/>
        <v>0</v>
      </c>
      <c r="M29" s="179">
        <f t="shared" si="2"/>
        <v>0</v>
      </c>
      <c r="N29" s="180">
        <f t="shared" si="2"/>
        <v>0</v>
      </c>
      <c r="O29" s="181">
        <f t="shared" si="2"/>
        <v>0</v>
      </c>
      <c r="P29" s="178">
        <f t="shared" si="2"/>
        <v>0</v>
      </c>
      <c r="Q29" s="178">
        <f t="shared" si="2"/>
        <v>0</v>
      </c>
      <c r="R29" s="178">
        <f t="shared" si="2"/>
        <v>0</v>
      </c>
      <c r="S29" s="179">
        <f t="shared" si="2"/>
        <v>0</v>
      </c>
      <c r="T29" s="182">
        <f t="shared" si="2"/>
        <v>0</v>
      </c>
      <c r="U29" s="252">
        <f t="shared" si="0"/>
        <v>0</v>
      </c>
      <c r="V29" s="182">
        <f t="shared" si="0"/>
        <v>0</v>
      </c>
    </row>
    <row r="30" spans="2:22" ht="36" customHeight="1">
      <c r="B30" s="227"/>
      <c r="C30" s="228">
        <v>1300</v>
      </c>
      <c r="D30" s="231" t="s">
        <v>200</v>
      </c>
      <c r="E30" s="176"/>
      <c r="F30" s="177"/>
      <c r="G30" s="178"/>
      <c r="H30" s="178"/>
      <c r="I30" s="178"/>
      <c r="J30" s="178"/>
      <c r="K30" s="178"/>
      <c r="L30" s="178"/>
      <c r="M30" s="179"/>
      <c r="N30" s="180"/>
      <c r="O30" s="181"/>
      <c r="P30" s="178"/>
      <c r="Q30" s="178"/>
      <c r="R30" s="178"/>
      <c r="S30" s="179"/>
      <c r="T30" s="182"/>
      <c r="U30" s="252">
        <f t="shared" si="0"/>
        <v>0</v>
      </c>
      <c r="V30" s="182">
        <f t="shared" si="0"/>
        <v>0</v>
      </c>
    </row>
    <row r="31" spans="2:22" ht="36" customHeight="1">
      <c r="B31" s="227"/>
      <c r="C31" s="228">
        <v>1322</v>
      </c>
      <c r="D31" s="231" t="s">
        <v>69</v>
      </c>
      <c r="E31" s="176"/>
      <c r="F31" s="177"/>
      <c r="G31" s="178"/>
      <c r="H31" s="178"/>
      <c r="I31" s="178"/>
      <c r="J31" s="178"/>
      <c r="K31" s="178"/>
      <c r="L31" s="178"/>
      <c r="M31" s="179"/>
      <c r="N31" s="180"/>
      <c r="O31" s="181"/>
      <c r="P31" s="178"/>
      <c r="Q31" s="178"/>
      <c r="R31" s="178"/>
      <c r="S31" s="179"/>
      <c r="T31" s="182"/>
      <c r="U31" s="252">
        <f t="shared" si="0"/>
        <v>0</v>
      </c>
      <c r="V31" s="182">
        <f t="shared" si="0"/>
        <v>0</v>
      </c>
    </row>
    <row r="32" spans="2:22" ht="36" customHeight="1">
      <c r="B32" s="230"/>
      <c r="C32" s="228">
        <v>2420</v>
      </c>
      <c r="D32" s="231" t="s">
        <v>201</v>
      </c>
      <c r="E32" s="176"/>
      <c r="F32" s="177"/>
      <c r="G32" s="178"/>
      <c r="H32" s="178"/>
      <c r="I32" s="178"/>
      <c r="J32" s="178"/>
      <c r="K32" s="178"/>
      <c r="L32" s="178"/>
      <c r="M32" s="179"/>
      <c r="N32" s="180"/>
      <c r="O32" s="181"/>
      <c r="P32" s="178"/>
      <c r="Q32" s="178"/>
      <c r="R32" s="178"/>
      <c r="S32" s="179"/>
      <c r="T32" s="182"/>
      <c r="U32" s="252">
        <f t="shared" si="0"/>
        <v>0</v>
      </c>
      <c r="V32" s="182">
        <f t="shared" si="0"/>
        <v>0</v>
      </c>
    </row>
    <row r="33" spans="2:22" ht="36" customHeight="1">
      <c r="B33" s="226"/>
      <c r="C33" s="355" t="s">
        <v>75</v>
      </c>
      <c r="D33" s="356"/>
      <c r="E33" s="176">
        <f>SUM(E34:E37)</f>
        <v>0</v>
      </c>
      <c r="F33" s="177">
        <f aca="true" t="shared" si="3" ref="F33:T33">SUM(F34:F37)</f>
        <v>0</v>
      </c>
      <c r="G33" s="178">
        <f t="shared" si="3"/>
        <v>0</v>
      </c>
      <c r="H33" s="178">
        <f t="shared" si="3"/>
        <v>0</v>
      </c>
      <c r="I33" s="178">
        <f t="shared" si="3"/>
        <v>0</v>
      </c>
      <c r="J33" s="178">
        <f t="shared" si="3"/>
        <v>0</v>
      </c>
      <c r="K33" s="178">
        <f t="shared" si="3"/>
        <v>0</v>
      </c>
      <c r="L33" s="178">
        <f t="shared" si="3"/>
        <v>0</v>
      </c>
      <c r="M33" s="179">
        <f t="shared" si="3"/>
        <v>0</v>
      </c>
      <c r="N33" s="180">
        <f t="shared" si="3"/>
        <v>0</v>
      </c>
      <c r="O33" s="181">
        <f t="shared" si="3"/>
        <v>0</v>
      </c>
      <c r="P33" s="178">
        <f t="shared" si="3"/>
        <v>0</v>
      </c>
      <c r="Q33" s="178">
        <f t="shared" si="3"/>
        <v>0</v>
      </c>
      <c r="R33" s="178">
        <f t="shared" si="3"/>
        <v>0</v>
      </c>
      <c r="S33" s="179">
        <f t="shared" si="3"/>
        <v>0</v>
      </c>
      <c r="T33" s="182">
        <f t="shared" si="3"/>
        <v>0</v>
      </c>
      <c r="U33" s="252">
        <f t="shared" si="0"/>
        <v>0</v>
      </c>
      <c r="V33" s="182">
        <f t="shared" si="0"/>
        <v>0</v>
      </c>
    </row>
    <row r="34" spans="2:22" ht="36" customHeight="1">
      <c r="B34" s="227"/>
      <c r="C34" s="228">
        <v>1500</v>
      </c>
      <c r="D34" s="231" t="s">
        <v>70</v>
      </c>
      <c r="E34" s="176"/>
      <c r="F34" s="177"/>
      <c r="G34" s="178"/>
      <c r="H34" s="178"/>
      <c r="I34" s="178"/>
      <c r="J34" s="178"/>
      <c r="K34" s="178"/>
      <c r="L34" s="178"/>
      <c r="M34" s="179"/>
      <c r="N34" s="180"/>
      <c r="O34" s="181"/>
      <c r="P34" s="178"/>
      <c r="Q34" s="178"/>
      <c r="R34" s="178"/>
      <c r="S34" s="179"/>
      <c r="T34" s="182"/>
      <c r="U34" s="252">
        <f t="shared" si="0"/>
        <v>0</v>
      </c>
      <c r="V34" s="182">
        <f t="shared" si="0"/>
        <v>0</v>
      </c>
    </row>
    <row r="35" spans="2:22" ht="36" customHeight="1">
      <c r="B35" s="227"/>
      <c r="C35" s="228">
        <v>1501</v>
      </c>
      <c r="D35" s="231" t="s">
        <v>71</v>
      </c>
      <c r="E35" s="176"/>
      <c r="F35" s="177"/>
      <c r="G35" s="178"/>
      <c r="H35" s="178"/>
      <c r="I35" s="178"/>
      <c r="J35" s="178"/>
      <c r="K35" s="178"/>
      <c r="L35" s="178"/>
      <c r="M35" s="179"/>
      <c r="N35" s="180"/>
      <c r="O35" s="181"/>
      <c r="P35" s="178"/>
      <c r="Q35" s="178"/>
      <c r="R35" s="178"/>
      <c r="S35" s="179"/>
      <c r="T35" s="182"/>
      <c r="U35" s="252">
        <f t="shared" si="0"/>
        <v>0</v>
      </c>
      <c r="V35" s="182">
        <f t="shared" si="0"/>
        <v>0</v>
      </c>
    </row>
    <row r="36" spans="2:22" ht="36" customHeight="1">
      <c r="B36" s="227"/>
      <c r="C36" s="228">
        <v>1502</v>
      </c>
      <c r="D36" s="231" t="s">
        <v>72</v>
      </c>
      <c r="E36" s="176"/>
      <c r="F36" s="177"/>
      <c r="G36" s="178"/>
      <c r="H36" s="178"/>
      <c r="I36" s="178"/>
      <c r="J36" s="178"/>
      <c r="K36" s="178"/>
      <c r="L36" s="178"/>
      <c r="M36" s="179"/>
      <c r="N36" s="180"/>
      <c r="O36" s="181"/>
      <c r="P36" s="178"/>
      <c r="Q36" s="178"/>
      <c r="R36" s="178"/>
      <c r="S36" s="179"/>
      <c r="T36" s="182"/>
      <c r="U36" s="252">
        <f t="shared" si="0"/>
        <v>0</v>
      </c>
      <c r="V36" s="182">
        <f t="shared" si="0"/>
        <v>0</v>
      </c>
    </row>
    <row r="37" spans="2:22" ht="36" customHeight="1">
      <c r="B37" s="232"/>
      <c r="C37" s="228">
        <v>2440</v>
      </c>
      <c r="D37" s="231" t="s">
        <v>74</v>
      </c>
      <c r="E37" s="176"/>
      <c r="F37" s="177"/>
      <c r="G37" s="178"/>
      <c r="H37" s="178"/>
      <c r="I37" s="178"/>
      <c r="J37" s="178"/>
      <c r="K37" s="178"/>
      <c r="L37" s="178"/>
      <c r="M37" s="179"/>
      <c r="N37" s="180"/>
      <c r="O37" s="181"/>
      <c r="P37" s="178"/>
      <c r="Q37" s="178"/>
      <c r="R37" s="178"/>
      <c r="S37" s="179"/>
      <c r="T37" s="182"/>
      <c r="U37" s="252">
        <f t="shared" si="0"/>
        <v>0</v>
      </c>
      <c r="V37" s="182">
        <f t="shared" si="0"/>
        <v>0</v>
      </c>
    </row>
    <row r="38" spans="2:22" ht="36" customHeight="1">
      <c r="B38" s="226"/>
      <c r="C38" s="355" t="s">
        <v>105</v>
      </c>
      <c r="D38" s="356"/>
      <c r="E38" s="176">
        <f>SUM(E39:E41)</f>
        <v>0</v>
      </c>
      <c r="F38" s="177">
        <f aca="true" t="shared" si="4" ref="F38:T38">SUM(F39:F41)</f>
        <v>0</v>
      </c>
      <c r="G38" s="178">
        <f t="shared" si="4"/>
        <v>0</v>
      </c>
      <c r="H38" s="178">
        <f t="shared" si="4"/>
        <v>0</v>
      </c>
      <c r="I38" s="178">
        <f t="shared" si="4"/>
        <v>0</v>
      </c>
      <c r="J38" s="178">
        <f t="shared" si="4"/>
        <v>0</v>
      </c>
      <c r="K38" s="178">
        <f t="shared" si="4"/>
        <v>0</v>
      </c>
      <c r="L38" s="178">
        <f t="shared" si="4"/>
        <v>0</v>
      </c>
      <c r="M38" s="179">
        <f t="shared" si="4"/>
        <v>0</v>
      </c>
      <c r="N38" s="180">
        <f t="shared" si="4"/>
        <v>0</v>
      </c>
      <c r="O38" s="181">
        <f t="shared" si="4"/>
        <v>0</v>
      </c>
      <c r="P38" s="178">
        <f t="shared" si="4"/>
        <v>0</v>
      </c>
      <c r="Q38" s="178">
        <f t="shared" si="4"/>
        <v>0</v>
      </c>
      <c r="R38" s="178">
        <f t="shared" si="4"/>
        <v>0</v>
      </c>
      <c r="S38" s="179">
        <f t="shared" si="4"/>
        <v>0</v>
      </c>
      <c r="T38" s="182">
        <f t="shared" si="4"/>
        <v>0</v>
      </c>
      <c r="U38" s="252">
        <f t="shared" si="0"/>
        <v>0</v>
      </c>
      <c r="V38" s="182">
        <f t="shared" si="0"/>
        <v>0</v>
      </c>
    </row>
    <row r="39" spans="2:22" ht="36" customHeight="1">
      <c r="B39" s="233"/>
      <c r="C39" s="234">
        <v>2010</v>
      </c>
      <c r="D39" s="235" t="s">
        <v>77</v>
      </c>
      <c r="E39" s="176"/>
      <c r="F39" s="177"/>
      <c r="G39" s="178"/>
      <c r="H39" s="178"/>
      <c r="I39" s="178"/>
      <c r="J39" s="178"/>
      <c r="K39" s="178"/>
      <c r="L39" s="178"/>
      <c r="M39" s="179"/>
      <c r="N39" s="180"/>
      <c r="O39" s="181"/>
      <c r="P39" s="178"/>
      <c r="Q39" s="178"/>
      <c r="R39" s="178"/>
      <c r="S39" s="179"/>
      <c r="T39" s="182"/>
      <c r="U39" s="252">
        <f t="shared" si="0"/>
        <v>0</v>
      </c>
      <c r="V39" s="182">
        <f t="shared" si="0"/>
        <v>0</v>
      </c>
    </row>
    <row r="40" spans="2:22" ht="36" customHeight="1">
      <c r="B40" s="236"/>
      <c r="C40" s="234">
        <v>2020</v>
      </c>
      <c r="D40" s="235" t="s">
        <v>78</v>
      </c>
      <c r="E40" s="176"/>
      <c r="F40" s="177"/>
      <c r="G40" s="178"/>
      <c r="H40" s="178"/>
      <c r="I40" s="178"/>
      <c r="J40" s="178"/>
      <c r="K40" s="178"/>
      <c r="L40" s="178"/>
      <c r="M40" s="179"/>
      <c r="N40" s="180"/>
      <c r="O40" s="181"/>
      <c r="P40" s="178"/>
      <c r="Q40" s="178"/>
      <c r="R40" s="178"/>
      <c r="S40" s="179"/>
      <c r="T40" s="182"/>
      <c r="U40" s="252">
        <f t="shared" si="0"/>
        <v>0</v>
      </c>
      <c r="V40" s="182">
        <f t="shared" si="0"/>
        <v>0</v>
      </c>
    </row>
    <row r="41" spans="2:22" ht="36" customHeight="1">
      <c r="B41" s="224"/>
      <c r="C41" s="234">
        <v>2410</v>
      </c>
      <c r="D41" s="235" t="s">
        <v>106</v>
      </c>
      <c r="E41" s="176"/>
      <c r="F41" s="177"/>
      <c r="G41" s="178"/>
      <c r="H41" s="178"/>
      <c r="I41" s="178"/>
      <c r="J41" s="178"/>
      <c r="K41" s="178"/>
      <c r="L41" s="178"/>
      <c r="M41" s="179"/>
      <c r="N41" s="180"/>
      <c r="O41" s="181"/>
      <c r="P41" s="178"/>
      <c r="Q41" s="178"/>
      <c r="R41" s="178"/>
      <c r="S41" s="179"/>
      <c r="T41" s="182"/>
      <c r="U41" s="252">
        <f t="shared" si="0"/>
        <v>0</v>
      </c>
      <c r="V41" s="182">
        <f t="shared" si="0"/>
        <v>0</v>
      </c>
    </row>
    <row r="42" spans="2:22" ht="36" customHeight="1" thickBot="1">
      <c r="B42" s="226"/>
      <c r="C42" s="373"/>
      <c r="D42" s="374"/>
      <c r="E42" s="183"/>
      <c r="F42" s="184"/>
      <c r="G42" s="185"/>
      <c r="H42" s="185"/>
      <c r="I42" s="185"/>
      <c r="J42" s="185"/>
      <c r="K42" s="185"/>
      <c r="L42" s="185"/>
      <c r="M42" s="186"/>
      <c r="N42" s="187"/>
      <c r="O42" s="188"/>
      <c r="P42" s="185"/>
      <c r="Q42" s="185"/>
      <c r="R42" s="185"/>
      <c r="S42" s="186"/>
      <c r="T42" s="189"/>
      <c r="U42" s="253">
        <f t="shared" si="0"/>
        <v>0</v>
      </c>
      <c r="V42" s="189">
        <f t="shared" si="0"/>
        <v>0</v>
      </c>
    </row>
    <row r="43" spans="2:22" ht="36" customHeight="1" thickBot="1" thickTop="1">
      <c r="B43" s="237"/>
      <c r="C43" s="371" t="s">
        <v>162</v>
      </c>
      <c r="D43" s="372"/>
      <c r="E43" s="190">
        <f aca="true" t="shared" si="5" ref="E43:V43">SUM(E17,E18,E19,E20,E21,E22,E25,E26,E27,E28,E29,E33,E38)</f>
        <v>0</v>
      </c>
      <c r="F43" s="191">
        <f t="shared" si="5"/>
        <v>0</v>
      </c>
      <c r="G43" s="192">
        <f t="shared" si="5"/>
        <v>0</v>
      </c>
      <c r="H43" s="192">
        <f t="shared" si="5"/>
        <v>0</v>
      </c>
      <c r="I43" s="192">
        <f t="shared" si="5"/>
        <v>0</v>
      </c>
      <c r="J43" s="192">
        <f t="shared" si="5"/>
        <v>0</v>
      </c>
      <c r="K43" s="192">
        <f t="shared" si="5"/>
        <v>0</v>
      </c>
      <c r="L43" s="192">
        <f t="shared" si="5"/>
        <v>0</v>
      </c>
      <c r="M43" s="193">
        <f t="shared" si="5"/>
        <v>0</v>
      </c>
      <c r="N43" s="194">
        <f t="shared" si="5"/>
        <v>0</v>
      </c>
      <c r="O43" s="195">
        <f t="shared" si="5"/>
        <v>0</v>
      </c>
      <c r="P43" s="192">
        <f t="shared" si="5"/>
        <v>0</v>
      </c>
      <c r="Q43" s="192">
        <f t="shared" si="5"/>
        <v>0</v>
      </c>
      <c r="R43" s="192">
        <f t="shared" si="5"/>
        <v>0</v>
      </c>
      <c r="S43" s="193">
        <f t="shared" si="5"/>
        <v>0</v>
      </c>
      <c r="T43" s="196">
        <f t="shared" si="5"/>
        <v>0</v>
      </c>
      <c r="U43" s="254">
        <f t="shared" si="5"/>
        <v>0</v>
      </c>
      <c r="V43" s="196">
        <f t="shared" si="5"/>
        <v>0</v>
      </c>
    </row>
    <row r="45" ht="14.25">
      <c r="O45" s="217" t="s">
        <v>207</v>
      </c>
    </row>
    <row r="46" ht="14.25">
      <c r="O46" s="217" t="s">
        <v>208</v>
      </c>
    </row>
    <row r="47" ht="13.5">
      <c r="P47"/>
    </row>
  </sheetData>
  <sheetProtection/>
  <mergeCells count="23">
    <mergeCell ref="C21:D21"/>
    <mergeCell ref="C22:D22"/>
    <mergeCell ref="C25:D25"/>
    <mergeCell ref="B14:D14"/>
    <mergeCell ref="C15:D15"/>
    <mergeCell ref="C26:D26"/>
    <mergeCell ref="C43:D43"/>
    <mergeCell ref="C42:D42"/>
    <mergeCell ref="C38:D38"/>
    <mergeCell ref="C17:D17"/>
    <mergeCell ref="C18:D18"/>
    <mergeCell ref="C19:D19"/>
    <mergeCell ref="C20:D20"/>
    <mergeCell ref="O7:P7"/>
    <mergeCell ref="O8:P8"/>
    <mergeCell ref="O9:P9"/>
    <mergeCell ref="C33:D33"/>
    <mergeCell ref="C29:D29"/>
    <mergeCell ref="C27:D27"/>
    <mergeCell ref="C28:D28"/>
    <mergeCell ref="C16:D16"/>
    <mergeCell ref="B12:D12"/>
    <mergeCell ref="B13:D13"/>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1" t="str">
        <f>'④実施状況報告書（集計用シート）'!C17</f>
        <v>燃え殻</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'④実施状況報告書（集計用シート）'!F17</f>
        <v>0</v>
      </c>
      <c r="J8" s="285"/>
      <c r="K8" s="102"/>
      <c r="L8" s="102"/>
      <c r="M8" s="102"/>
      <c r="N8" s="102"/>
      <c r="O8" s="112" t="s">
        <v>119</v>
      </c>
      <c r="P8" s="284">
        <f>'④実施状況報告書（集計用シート）'!L17</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'④実施状況報告書（集計用シート）'!E17</f>
        <v>0</v>
      </c>
      <c r="G11" s="118"/>
      <c r="H11" s="119" t="s">
        <v>121</v>
      </c>
      <c r="I11" s="284">
        <f>'④実施状況報告書（集計用シート）'!G17</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'④実施状況報告書（集計用シート）'!O17</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'④実施状況報告書（集計用シート）'!H17</f>
        <v>0</v>
      </c>
      <c r="J14" s="285"/>
      <c r="K14" s="124"/>
      <c r="L14" s="119" t="s">
        <v>124</v>
      </c>
      <c r="M14" s="138">
        <f>'④実施状況報告書（集計用シート）'!J17</f>
        <v>0</v>
      </c>
      <c r="N14" s="118"/>
      <c r="O14" s="119" t="s">
        <v>125</v>
      </c>
      <c r="P14" s="284">
        <f>'④実施状況報告書（集計用シート）'!M17</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'④実施状況報告書（集計用シート）'!P17</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'④実施状況報告書（集計用シート）'!I17</f>
        <v>0</v>
      </c>
      <c r="J17" s="285"/>
      <c r="K17" s="113"/>
      <c r="L17" s="117" t="s">
        <v>128</v>
      </c>
      <c r="M17" s="138">
        <f>'④実施状況報告書（集計用シート）'!K17</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'④実施状況報告書（集計用シート）'!N17</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'④実施状況報告書（集計用シート）'!Q17</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'④実施状況報告書（集計用シート）'!T17</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2" t="str">
        <f>'④実施状況報告書（集計用シート）'!C18</f>
        <v>汚泥</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'④実施状況報告書（集計用シート）'!F18</f>
        <v>0</v>
      </c>
      <c r="J8" s="285"/>
      <c r="K8" s="102"/>
      <c r="L8" s="102"/>
      <c r="M8" s="102"/>
      <c r="N8" s="102"/>
      <c r="O8" s="112" t="s">
        <v>119</v>
      </c>
      <c r="P8" s="284">
        <f>'④実施状況報告書（集計用シート）'!L18</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'④実施状況報告書（集計用シート）'!E18</f>
        <v>0</v>
      </c>
      <c r="G11" s="118"/>
      <c r="H11" s="119" t="s">
        <v>121</v>
      </c>
      <c r="I11" s="284">
        <f>'④実施状況報告書（集計用シート）'!G18</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'④実施状況報告書（集計用シート）'!O18</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'④実施状況報告書（集計用シート）'!H18</f>
        <v>0</v>
      </c>
      <c r="J14" s="285"/>
      <c r="K14" s="124"/>
      <c r="L14" s="119" t="s">
        <v>124</v>
      </c>
      <c r="M14" s="138">
        <f>'④実施状況報告書（集計用シート）'!J18</f>
        <v>0</v>
      </c>
      <c r="N14" s="118"/>
      <c r="O14" s="119" t="s">
        <v>125</v>
      </c>
      <c r="P14" s="284">
        <f>'④実施状況報告書（集計用シート）'!M18</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'④実施状況報告書（集計用シート）'!P18</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'④実施状況報告書（集計用シート）'!I18</f>
        <v>0</v>
      </c>
      <c r="J17" s="285"/>
      <c r="K17" s="113"/>
      <c r="L17" s="117" t="s">
        <v>128</v>
      </c>
      <c r="M17" s="138">
        <f>'④実施状況報告書（集計用シート）'!K18</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'④実施状況報告書（集計用シート）'!N18</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'④実施状況報告書（集計用シート）'!Q18</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'④実施状況報告書（集計用シート）'!T18</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H2:J2"/>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339" t="s">
        <v>20</v>
      </c>
      <c r="C2" s="272"/>
      <c r="D2" s="272"/>
      <c r="E2" s="272"/>
      <c r="F2" s="273"/>
      <c r="G2" s="42"/>
      <c r="H2" s="315" t="s">
        <v>211</v>
      </c>
      <c r="I2" s="316"/>
      <c r="J2" s="316"/>
      <c r="K2" s="222" t="str">
        <f>'④実施状況報告書（集計用シート）'!C19</f>
        <v>廃油</v>
      </c>
      <c r="L2" s="97"/>
      <c r="M2" s="97"/>
      <c r="N2" s="97"/>
      <c r="O2" s="97"/>
      <c r="P2" s="97"/>
      <c r="Q2" s="220" t="s">
        <v>212</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23" t="s">
        <v>21</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24"/>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23" t="s">
        <v>22</v>
      </c>
      <c r="D7" s="20"/>
      <c r="E7" s="24"/>
      <c r="F7" s="20"/>
      <c r="G7" s="20"/>
      <c r="H7" s="20"/>
      <c r="I7" s="321" t="s">
        <v>23</v>
      </c>
      <c r="J7" s="322"/>
      <c r="K7" s="20"/>
      <c r="L7" s="20"/>
      <c r="M7" s="20"/>
      <c r="N7" s="20"/>
      <c r="O7" s="20"/>
      <c r="P7" s="321" t="s">
        <v>29</v>
      </c>
      <c r="Q7" s="322"/>
      <c r="R7" s="20"/>
      <c r="S7" s="20"/>
      <c r="T7" s="20"/>
      <c r="U7" s="45"/>
      <c r="V7" s="21"/>
      <c r="W7" s="21"/>
      <c r="X7" s="21"/>
      <c r="Y7" s="21"/>
      <c r="Z7" s="21"/>
      <c r="AA7" s="21"/>
      <c r="AB7" s="21"/>
      <c r="AC7" s="21"/>
      <c r="AD7" s="21"/>
      <c r="AE7" s="21"/>
      <c r="AF7" s="21"/>
      <c r="AG7" s="21"/>
    </row>
    <row r="8" spans="1:33" ht="39.75" customHeight="1">
      <c r="A8" s="44"/>
      <c r="B8" s="6"/>
      <c r="C8" s="324"/>
      <c r="D8" s="53"/>
      <c r="E8" s="24"/>
      <c r="F8" s="20"/>
      <c r="G8" s="20"/>
      <c r="H8" s="85" t="s">
        <v>90</v>
      </c>
      <c r="I8" s="319">
        <f>'④実施状況報告書（集計用シート）'!F19</f>
        <v>0</v>
      </c>
      <c r="J8" s="320"/>
      <c r="K8" s="20"/>
      <c r="L8" s="20"/>
      <c r="M8" s="20"/>
      <c r="N8" s="20"/>
      <c r="O8" s="85" t="s">
        <v>91</v>
      </c>
      <c r="P8" s="319">
        <f>'④実施状況報告書（集計用シート）'!L19</f>
        <v>0</v>
      </c>
      <c r="Q8" s="320"/>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99"/>
      <c r="W9" s="21"/>
      <c r="X9" s="21"/>
      <c r="Y9" s="21"/>
      <c r="Z9" s="21"/>
      <c r="AA9" s="21"/>
      <c r="AB9" s="21"/>
      <c r="AC9" s="21"/>
      <c r="AD9" s="21"/>
      <c r="AE9" s="21"/>
      <c r="AF9" s="21"/>
      <c r="AG9" s="21"/>
    </row>
    <row r="10" spans="1:33" ht="39.75" customHeight="1">
      <c r="A10" s="44"/>
      <c r="B10" s="5"/>
      <c r="C10" s="20"/>
      <c r="D10" s="20"/>
      <c r="E10" s="29"/>
      <c r="F10" s="23" t="s">
        <v>18</v>
      </c>
      <c r="G10" s="35"/>
      <c r="H10" s="35"/>
      <c r="I10" s="321" t="s">
        <v>24</v>
      </c>
      <c r="J10" s="322"/>
      <c r="K10" s="20"/>
      <c r="L10" s="20"/>
      <c r="M10" s="20"/>
      <c r="N10" s="20"/>
      <c r="O10" s="24"/>
      <c r="S10" s="20"/>
      <c r="T10" s="20"/>
      <c r="U10" s="45"/>
      <c r="V10" s="200"/>
      <c r="W10" s="21"/>
      <c r="X10" s="21"/>
      <c r="Y10" s="21"/>
      <c r="Z10" s="21"/>
      <c r="AA10" s="21"/>
      <c r="AB10" s="21"/>
      <c r="AC10" s="21"/>
      <c r="AD10" s="21"/>
      <c r="AE10" s="21"/>
      <c r="AF10" s="21"/>
      <c r="AG10" s="21"/>
    </row>
    <row r="11" spans="1:33" ht="39.75" customHeight="1">
      <c r="A11" s="44"/>
      <c r="B11" s="7"/>
      <c r="C11" s="20"/>
      <c r="D11" s="20"/>
      <c r="E11" s="84" t="s">
        <v>92</v>
      </c>
      <c r="F11" s="89">
        <f>'④実施状況報告書（集計用シート）'!E19</f>
        <v>0</v>
      </c>
      <c r="G11" s="31"/>
      <c r="H11" s="86" t="s">
        <v>93</v>
      </c>
      <c r="I11" s="319">
        <f>'④実施状況報告書（集計用シート）'!G19</f>
        <v>0</v>
      </c>
      <c r="J11" s="320"/>
      <c r="K11" s="25"/>
      <c r="L11" s="20"/>
      <c r="M11" s="102"/>
      <c r="N11" s="20"/>
      <c r="O11" s="24"/>
      <c r="S11" s="20"/>
      <c r="T11" s="37" t="s">
        <v>33</v>
      </c>
      <c r="U11" s="45"/>
      <c r="V11" s="200"/>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335" t="s">
        <v>30</v>
      </c>
      <c r="Q12" s="345"/>
      <c r="R12" s="20"/>
      <c r="S12" s="85" t="s">
        <v>94</v>
      </c>
      <c r="T12" s="89">
        <f>'④実施状況報告書（集計用シート）'!O19</f>
        <v>0</v>
      </c>
      <c r="U12" s="45"/>
      <c r="V12" s="317" t="s">
        <v>48</v>
      </c>
      <c r="W12" s="21"/>
      <c r="X12" s="21"/>
      <c r="Y12" s="21"/>
      <c r="Z12" s="21"/>
      <c r="AA12" s="21"/>
      <c r="AB12" s="21"/>
      <c r="AC12" s="21"/>
      <c r="AD12" s="21"/>
      <c r="AE12" s="21"/>
      <c r="AF12" s="21"/>
      <c r="AG12" s="21"/>
    </row>
    <row r="13" spans="1:33" ht="39.75" customHeight="1">
      <c r="A13" s="44"/>
      <c r="B13" s="5"/>
      <c r="C13" s="325" t="s">
        <v>36</v>
      </c>
      <c r="D13" s="326"/>
      <c r="E13" s="322"/>
      <c r="F13" s="23" t="s">
        <v>37</v>
      </c>
      <c r="G13" s="24"/>
      <c r="H13" s="24"/>
      <c r="I13" s="321" t="s">
        <v>25</v>
      </c>
      <c r="J13" s="322"/>
      <c r="K13" s="20"/>
      <c r="L13" s="20"/>
      <c r="M13" s="37" t="s">
        <v>27</v>
      </c>
      <c r="N13" s="20"/>
      <c r="O13" s="24"/>
      <c r="P13" s="346"/>
      <c r="Q13" s="347"/>
      <c r="R13" s="20"/>
      <c r="S13" s="24"/>
      <c r="T13" s="20"/>
      <c r="U13" s="45"/>
      <c r="V13" s="318"/>
      <c r="W13" s="21"/>
      <c r="X13" s="21"/>
      <c r="Y13" s="21"/>
      <c r="Z13" s="21"/>
      <c r="AA13" s="21"/>
      <c r="AB13" s="21"/>
      <c r="AC13" s="21"/>
      <c r="AD13" s="21"/>
      <c r="AE13" s="21"/>
      <c r="AF13" s="21"/>
      <c r="AG13" s="21"/>
    </row>
    <row r="14" spans="1:33" ht="39" customHeight="1">
      <c r="A14" s="44"/>
      <c r="B14" s="5"/>
      <c r="C14" s="327" t="s">
        <v>38</v>
      </c>
      <c r="D14" s="328"/>
      <c r="E14" s="329"/>
      <c r="F14" s="202">
        <f>F11</f>
        <v>0</v>
      </c>
      <c r="G14" s="24"/>
      <c r="H14" s="86" t="s">
        <v>95</v>
      </c>
      <c r="I14" s="319">
        <f>'④実施状況報告書（集計用シート）'!H19</f>
        <v>0</v>
      </c>
      <c r="J14" s="320"/>
      <c r="K14" s="27"/>
      <c r="L14" s="86" t="s">
        <v>96</v>
      </c>
      <c r="M14" s="89">
        <f>'④実施状況報告書（集計用シート）'!J19</f>
        <v>0</v>
      </c>
      <c r="N14" s="31"/>
      <c r="O14" s="86" t="s">
        <v>97</v>
      </c>
      <c r="P14" s="319">
        <f>'④実施状況報告書（集計用シート）'!M19</f>
        <v>0</v>
      </c>
      <c r="Q14" s="320"/>
      <c r="R14" s="25"/>
      <c r="S14" s="24"/>
      <c r="T14" s="20"/>
      <c r="U14" s="45"/>
      <c r="V14" s="318"/>
      <c r="W14" s="21"/>
      <c r="X14" s="21"/>
      <c r="Y14" s="21"/>
      <c r="Z14" s="21"/>
      <c r="AA14" s="21"/>
      <c r="AB14" s="21"/>
      <c r="AC14" s="21"/>
      <c r="AD14" s="21"/>
      <c r="AE14" s="21"/>
      <c r="AF14" s="21"/>
      <c r="AG14" s="21"/>
    </row>
    <row r="15" spans="1:33" ht="39.75" customHeight="1">
      <c r="A15" s="44"/>
      <c r="C15" s="330" t="s">
        <v>39</v>
      </c>
      <c r="D15" s="331"/>
      <c r="E15" s="329"/>
      <c r="F15" s="202">
        <f>I8+P8</f>
        <v>0</v>
      </c>
      <c r="G15" s="24"/>
      <c r="H15" s="24"/>
      <c r="I15" s="90"/>
      <c r="J15" s="26"/>
      <c r="K15" s="20"/>
      <c r="L15" s="24"/>
      <c r="M15" s="20"/>
      <c r="N15" s="20"/>
      <c r="O15" s="24"/>
      <c r="P15" s="20"/>
      <c r="Q15" s="20"/>
      <c r="R15" s="20"/>
      <c r="S15" s="29"/>
      <c r="T15" s="37" t="s">
        <v>34</v>
      </c>
      <c r="U15" s="45"/>
      <c r="V15" s="21"/>
      <c r="W15" s="21"/>
      <c r="X15" s="21"/>
      <c r="Y15" s="21"/>
      <c r="Z15" s="21"/>
      <c r="AA15" s="21"/>
      <c r="AB15" s="21"/>
      <c r="AC15" s="21"/>
      <c r="AD15" s="21"/>
      <c r="AE15" s="21"/>
      <c r="AF15" s="21"/>
      <c r="AG15" s="21"/>
    </row>
    <row r="16" spans="1:33" ht="39.75" customHeight="1">
      <c r="A16" s="44"/>
      <c r="C16" s="327" t="s">
        <v>40</v>
      </c>
      <c r="D16" s="328"/>
      <c r="E16" s="329"/>
      <c r="F16" s="202">
        <f>I17</f>
        <v>0</v>
      </c>
      <c r="G16" s="24"/>
      <c r="H16" s="24"/>
      <c r="I16" s="321" t="s">
        <v>26</v>
      </c>
      <c r="J16" s="322"/>
      <c r="K16" s="20"/>
      <c r="L16" s="29"/>
      <c r="M16" s="37" t="s">
        <v>28</v>
      </c>
      <c r="N16" s="20"/>
      <c r="O16" s="24"/>
      <c r="P16" s="335" t="s">
        <v>31</v>
      </c>
      <c r="Q16" s="336"/>
      <c r="R16" s="20"/>
      <c r="S16" s="85" t="s">
        <v>98</v>
      </c>
      <c r="T16" s="89">
        <f>'④実施状況報告書（集計用シート）'!P19</f>
        <v>0</v>
      </c>
      <c r="U16" s="45"/>
      <c r="V16" s="21"/>
      <c r="W16" s="21"/>
      <c r="X16" s="21"/>
      <c r="Y16" s="21"/>
      <c r="Z16" s="21"/>
      <c r="AA16" s="21"/>
      <c r="AB16" s="21"/>
      <c r="AC16" s="21"/>
      <c r="AD16" s="21"/>
      <c r="AE16" s="21"/>
      <c r="AF16" s="21"/>
      <c r="AG16" s="21"/>
    </row>
    <row r="17" spans="1:33" ht="39.75" customHeight="1">
      <c r="A17" s="44"/>
      <c r="C17" s="330" t="s">
        <v>41</v>
      </c>
      <c r="D17" s="331"/>
      <c r="E17" s="329"/>
      <c r="F17" s="202">
        <f>M17</f>
        <v>0</v>
      </c>
      <c r="G17" s="24"/>
      <c r="H17" s="87" t="s">
        <v>99</v>
      </c>
      <c r="I17" s="319">
        <f>'④実施状況報告書（集計用シート）'!I19</f>
        <v>0</v>
      </c>
      <c r="J17" s="320"/>
      <c r="K17" s="25"/>
      <c r="L17" s="84" t="s">
        <v>103</v>
      </c>
      <c r="M17" s="89">
        <f>'④実施状況報告書（集計用シート）'!K19</f>
        <v>0</v>
      </c>
      <c r="N17" s="25"/>
      <c r="O17" s="24"/>
      <c r="P17" s="337"/>
      <c r="Q17" s="338"/>
      <c r="R17" s="33"/>
      <c r="S17" s="24"/>
      <c r="T17" s="20"/>
      <c r="U17" s="45"/>
      <c r="V17" s="21"/>
      <c r="W17" s="21"/>
      <c r="X17" s="21"/>
      <c r="Y17" s="21"/>
      <c r="Z17" s="21"/>
      <c r="AA17" s="21"/>
      <c r="AB17" s="21"/>
      <c r="AC17" s="21"/>
      <c r="AD17" s="21"/>
      <c r="AE17" s="21"/>
      <c r="AF17" s="21"/>
      <c r="AG17" s="21"/>
    </row>
    <row r="18" spans="1:33" ht="39.75" customHeight="1">
      <c r="A18" s="44"/>
      <c r="C18" s="330" t="s">
        <v>42</v>
      </c>
      <c r="D18" s="331"/>
      <c r="E18" s="329"/>
      <c r="F18" s="202">
        <f>I11+P14</f>
        <v>0</v>
      </c>
      <c r="G18" s="24"/>
      <c r="H18" s="29"/>
      <c r="I18" s="22"/>
      <c r="J18" s="22"/>
      <c r="K18" s="20"/>
      <c r="L18" s="20"/>
      <c r="M18" s="20"/>
      <c r="N18" s="20"/>
      <c r="O18" s="88" t="s">
        <v>100</v>
      </c>
      <c r="P18" s="340">
        <f>'④実施状況報告書（集計用シート）'!N19</f>
        <v>0</v>
      </c>
      <c r="Q18" s="341"/>
      <c r="R18" s="31"/>
      <c r="S18" s="29"/>
      <c r="T18" s="334" t="s">
        <v>35</v>
      </c>
      <c r="U18" s="45"/>
      <c r="V18" s="21"/>
      <c r="W18" s="21"/>
      <c r="X18" s="21"/>
      <c r="Y18" s="21"/>
      <c r="Z18" s="21"/>
      <c r="AA18" s="21"/>
      <c r="AB18" s="21"/>
      <c r="AC18" s="21"/>
      <c r="AD18" s="21"/>
      <c r="AE18" s="21"/>
      <c r="AF18" s="21"/>
      <c r="AG18" s="21"/>
    </row>
    <row r="19" spans="1:33" ht="39.75" customHeight="1">
      <c r="A19" s="44"/>
      <c r="C19" s="327" t="s">
        <v>43</v>
      </c>
      <c r="D19" s="328"/>
      <c r="E19" s="329"/>
      <c r="F19" s="202">
        <f>P18</f>
        <v>0</v>
      </c>
      <c r="G19" s="24"/>
      <c r="H19" s="20"/>
      <c r="I19" s="20"/>
      <c r="J19" s="20"/>
      <c r="K19" s="32"/>
      <c r="L19" s="32"/>
      <c r="M19" s="32"/>
      <c r="N19" s="32"/>
      <c r="O19" s="28"/>
      <c r="P19" s="342"/>
      <c r="Q19" s="343"/>
      <c r="R19" s="34"/>
      <c r="S19" s="20"/>
      <c r="T19" s="324"/>
      <c r="U19" s="45"/>
      <c r="V19" s="21"/>
      <c r="W19" s="21"/>
      <c r="X19" s="21"/>
      <c r="Y19" s="21"/>
      <c r="Z19" s="21"/>
      <c r="AA19" s="21"/>
      <c r="AB19" s="21"/>
      <c r="AC19" s="21"/>
      <c r="AD19" s="21"/>
      <c r="AE19" s="21"/>
      <c r="AF19" s="21"/>
      <c r="AG19" s="21"/>
    </row>
    <row r="20" spans="1:33" ht="39.75" customHeight="1">
      <c r="A20" s="44"/>
      <c r="C20" s="330" t="s">
        <v>44</v>
      </c>
      <c r="D20" s="331"/>
      <c r="E20" s="329"/>
      <c r="F20" s="202">
        <f>P22</f>
        <v>0</v>
      </c>
      <c r="G20" s="24"/>
      <c r="H20" s="20"/>
      <c r="I20" s="20"/>
      <c r="J20" s="20"/>
      <c r="K20" s="20"/>
      <c r="L20" s="20"/>
      <c r="M20" s="20"/>
      <c r="N20" s="20"/>
      <c r="O20" s="20"/>
      <c r="P20" s="20"/>
      <c r="Q20" s="30"/>
      <c r="R20" s="20"/>
      <c r="S20" s="84" t="s">
        <v>101</v>
      </c>
      <c r="T20" s="89">
        <f>'④実施状況報告書（集計用シート）'!Q19</f>
        <v>0</v>
      </c>
      <c r="U20" s="45"/>
      <c r="V20" s="21"/>
      <c r="W20" s="21"/>
      <c r="X20" s="21"/>
      <c r="Y20" s="21"/>
      <c r="Z20" s="21"/>
      <c r="AA20" s="21"/>
      <c r="AB20" s="21"/>
      <c r="AC20" s="21"/>
      <c r="AD20" s="21"/>
      <c r="AE20" s="21"/>
      <c r="AF20" s="21"/>
      <c r="AG20" s="21"/>
    </row>
    <row r="21" spans="1:33" ht="57" customHeight="1">
      <c r="A21" s="44"/>
      <c r="C21" s="330" t="s">
        <v>45</v>
      </c>
      <c r="D21" s="331"/>
      <c r="E21" s="329"/>
      <c r="F21" s="202">
        <f>T12</f>
        <v>0</v>
      </c>
      <c r="G21" s="24"/>
      <c r="H21" s="20"/>
      <c r="I21" s="20"/>
      <c r="J21" s="20"/>
      <c r="K21" s="20"/>
      <c r="L21" s="20"/>
      <c r="M21" s="20"/>
      <c r="N21" s="20"/>
      <c r="O21" s="20"/>
      <c r="P21" s="321" t="s">
        <v>32</v>
      </c>
      <c r="Q21" s="344"/>
      <c r="R21" s="20"/>
      <c r="S21" s="20"/>
      <c r="T21" s="20"/>
      <c r="U21" s="45"/>
      <c r="V21" s="21"/>
      <c r="W21" s="21"/>
      <c r="X21" s="21"/>
      <c r="Y21" s="21"/>
      <c r="Z21" s="21"/>
      <c r="AA21" s="21"/>
      <c r="AB21" s="21"/>
      <c r="AC21" s="21"/>
      <c r="AD21" s="21"/>
      <c r="AE21" s="21"/>
      <c r="AF21" s="21"/>
      <c r="AG21" s="21"/>
    </row>
    <row r="22" spans="1:33" ht="39.75" customHeight="1">
      <c r="A22" s="44"/>
      <c r="C22" s="330" t="s">
        <v>46</v>
      </c>
      <c r="D22" s="331"/>
      <c r="E22" s="329"/>
      <c r="F22" s="202">
        <f>T16</f>
        <v>0</v>
      </c>
      <c r="G22" s="24"/>
      <c r="H22" s="20"/>
      <c r="I22" s="20"/>
      <c r="J22" s="20"/>
      <c r="K22" s="20"/>
      <c r="L22" s="20"/>
      <c r="M22" s="20"/>
      <c r="N22" s="20"/>
      <c r="O22" s="84" t="s">
        <v>102</v>
      </c>
      <c r="P22" s="319">
        <f>'④実施状況報告書（集計用シート）'!T19</f>
        <v>0</v>
      </c>
      <c r="Q22" s="320"/>
      <c r="R22" s="20"/>
      <c r="S22" s="20"/>
      <c r="T22" s="20"/>
      <c r="U22" s="45"/>
      <c r="V22" s="21"/>
      <c r="W22" s="21"/>
      <c r="X22" s="21"/>
      <c r="Y22" s="21"/>
      <c r="Z22" s="21"/>
      <c r="AA22" s="21"/>
      <c r="AB22" s="21"/>
      <c r="AC22" s="21"/>
      <c r="AD22" s="21"/>
      <c r="AE22" s="21"/>
      <c r="AF22" s="21"/>
      <c r="AG22" s="21"/>
    </row>
    <row r="23" spans="1:33" ht="52.5" customHeight="1">
      <c r="A23" s="44"/>
      <c r="C23" s="330" t="s">
        <v>47</v>
      </c>
      <c r="D23" s="331"/>
      <c r="E23" s="329"/>
      <c r="F23" s="202">
        <f>T20</f>
        <v>0</v>
      </c>
      <c r="G23" s="24"/>
      <c r="H23" s="20"/>
      <c r="I23" s="20"/>
      <c r="J23" s="20"/>
      <c r="K23" s="20"/>
      <c r="L23" s="20"/>
      <c r="M23" s="20"/>
      <c r="N23" s="20"/>
      <c r="O23" s="20"/>
      <c r="P23" s="332"/>
      <c r="Q23" s="333"/>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2" t="str">
        <f>'④実施状況報告書（集計用シート）'!C20</f>
        <v>廃酸</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'④実施状況報告書（集計用シート）'!F20</f>
        <v>0</v>
      </c>
      <c r="J8" s="285"/>
      <c r="K8" s="102"/>
      <c r="L8" s="102"/>
      <c r="M8" s="102"/>
      <c r="N8" s="102"/>
      <c r="O8" s="112" t="s">
        <v>119</v>
      </c>
      <c r="P8" s="284">
        <f>'④実施状況報告書（集計用シート）'!L20</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'④実施状況報告書（集計用シート）'!E20</f>
        <v>0</v>
      </c>
      <c r="G11" s="118"/>
      <c r="H11" s="119" t="s">
        <v>121</v>
      </c>
      <c r="I11" s="284">
        <f>'④実施状況報告書（集計用シート）'!G20</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'④実施状況報告書（集計用シート）'!O20</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'④実施状況報告書（集計用シート）'!H20</f>
        <v>0</v>
      </c>
      <c r="J14" s="285"/>
      <c r="K14" s="124"/>
      <c r="L14" s="119" t="s">
        <v>124</v>
      </c>
      <c r="M14" s="138">
        <f>'④実施状況報告書（集計用シート）'!J20</f>
        <v>0</v>
      </c>
      <c r="N14" s="118"/>
      <c r="O14" s="119" t="s">
        <v>125</v>
      </c>
      <c r="P14" s="284">
        <f>'④実施状況報告書（集計用シート）'!M20</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'④実施状況報告書（集計用シート）'!P20</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'④実施状況報告書（集計用シート）'!I20</f>
        <v>0</v>
      </c>
      <c r="J17" s="285"/>
      <c r="K17" s="113"/>
      <c r="L17" s="117" t="s">
        <v>128</v>
      </c>
      <c r="M17" s="138">
        <f>'④実施状況報告書（集計用シート）'!K20</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'④実施状況報告書（集計用シート）'!N20</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'④実施状況報告書（集計用シート）'!Q20</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'④実施状況報告書（集計用シート）'!T20</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H2:J2"/>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'④実施状況報告書（集計用シート）'!C21</f>
        <v>廃アルカリ</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'④実施状況報告書（集計用シート）'!F21</f>
        <v>0</v>
      </c>
      <c r="J8" s="285"/>
      <c r="K8" s="102"/>
      <c r="L8" s="102"/>
      <c r="M8" s="102"/>
      <c r="N8" s="102"/>
      <c r="O8" s="112" t="s">
        <v>119</v>
      </c>
      <c r="P8" s="284">
        <f>'④実施状況報告書（集計用シート）'!L21</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'④実施状況報告書（集計用シート）'!E21</f>
        <v>0</v>
      </c>
      <c r="G11" s="118"/>
      <c r="H11" s="119" t="s">
        <v>121</v>
      </c>
      <c r="I11" s="284">
        <f>'④実施状況報告書（集計用シート）'!G21</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'④実施状況報告書（集計用シート）'!O21</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'④実施状況報告書（集計用シート）'!H21</f>
        <v>0</v>
      </c>
      <c r="J14" s="285"/>
      <c r="K14" s="124"/>
      <c r="L14" s="119" t="s">
        <v>124</v>
      </c>
      <c r="M14" s="138">
        <f>'④実施状況報告書（集計用シート）'!J21</f>
        <v>0</v>
      </c>
      <c r="N14" s="118"/>
      <c r="O14" s="119" t="s">
        <v>125</v>
      </c>
      <c r="P14" s="284">
        <f>'④実施状況報告書（集計用シート）'!M21</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'④実施状況報告書（集計用シート）'!P21</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'④実施状況報告書（集計用シート）'!I21</f>
        <v>0</v>
      </c>
      <c r="J17" s="285"/>
      <c r="K17" s="113"/>
      <c r="L17" s="117" t="s">
        <v>128</v>
      </c>
      <c r="M17" s="138">
        <f>'④実施状況報告書（集計用シート）'!K21</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'④実施状況報告書（集計用シート）'!N21</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'④実施状況報告書（集計用シート）'!Q21</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'④実施状況報告書（集計用シート）'!T21</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'④実施状況報告書（集計用シート）'!C22</f>
        <v>廃プラスチック類</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'④実施状況報告書（集計用シート）'!F22</f>
        <v>0</v>
      </c>
      <c r="J8" s="285"/>
      <c r="K8" s="102"/>
      <c r="L8" s="102"/>
      <c r="M8" s="102"/>
      <c r="N8" s="102"/>
      <c r="O8" s="112" t="s">
        <v>119</v>
      </c>
      <c r="P8" s="284">
        <f>'④実施状況報告書（集計用シート）'!L22</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'④実施状況報告書（集計用シート）'!E22</f>
        <v>0</v>
      </c>
      <c r="G11" s="118"/>
      <c r="H11" s="119" t="s">
        <v>121</v>
      </c>
      <c r="I11" s="284">
        <f>'④実施状況報告書（集計用シート）'!G22</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'④実施状況報告書（集計用シート）'!O22</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'④実施状況報告書（集計用シート）'!H22</f>
        <v>0</v>
      </c>
      <c r="J14" s="285"/>
      <c r="K14" s="124"/>
      <c r="L14" s="119" t="s">
        <v>124</v>
      </c>
      <c r="M14" s="138">
        <f>'④実施状況報告書（集計用シート）'!J22</f>
        <v>0</v>
      </c>
      <c r="N14" s="118"/>
      <c r="O14" s="119" t="s">
        <v>125</v>
      </c>
      <c r="P14" s="284">
        <f>'④実施状況報告書（集計用シート）'!M22</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'④実施状況報告書（集計用シート）'!P22</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'④実施状況報告書（集計用シート）'!I22</f>
        <v>0</v>
      </c>
      <c r="J17" s="285"/>
      <c r="K17" s="113"/>
      <c r="L17" s="117" t="s">
        <v>128</v>
      </c>
      <c r="M17" s="138">
        <f>'④実施状況報告書（集計用シート）'!K22</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'④実施状況報告書（集計用シート）'!N22</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'④実施状況報告書（集計用シート）'!Q22</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'④実施状況報告書（集計用シート）'!T22</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H2:J2"/>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'④実施状況報告書（集計用シート）'!C25</f>
        <v>紙くず</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'④実施状況報告書（集計用シート）'!F25</f>
        <v>0</v>
      </c>
      <c r="J8" s="285"/>
      <c r="K8" s="102"/>
      <c r="L8" s="102"/>
      <c r="M8" s="102"/>
      <c r="N8" s="102"/>
      <c r="O8" s="112" t="s">
        <v>119</v>
      </c>
      <c r="P8" s="284">
        <f>'④実施状況報告書（集計用シート）'!L25</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'④実施状況報告書（集計用シート）'!E25</f>
        <v>0</v>
      </c>
      <c r="G11" s="118"/>
      <c r="H11" s="119" t="s">
        <v>121</v>
      </c>
      <c r="I11" s="284">
        <f>'④実施状況報告書（集計用シート）'!G25</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'④実施状況報告書（集計用シート）'!O25</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'④実施状況報告書（集計用シート）'!H25</f>
        <v>0</v>
      </c>
      <c r="J14" s="285"/>
      <c r="K14" s="124"/>
      <c r="L14" s="119" t="s">
        <v>124</v>
      </c>
      <c r="M14" s="138">
        <f>'④実施状況報告書（集計用シート）'!J25</f>
        <v>0</v>
      </c>
      <c r="N14" s="118"/>
      <c r="O14" s="119" t="s">
        <v>125</v>
      </c>
      <c r="P14" s="284">
        <f>'④実施状況報告書（集計用シート）'!M25</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'④実施状況報告書（集計用シート）'!P25</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'④実施状況報告書（集計用シート）'!I25</f>
        <v>0</v>
      </c>
      <c r="J17" s="285"/>
      <c r="K17" s="113"/>
      <c r="L17" s="117" t="s">
        <v>128</v>
      </c>
      <c r="M17" s="138">
        <f>'④実施状況報告書（集計用シート）'!K25</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'④実施状況報告書（集計用シート）'!N25</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'④実施状況報告書（集計用シート）'!Q25</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'④実施状況報告書（集計用シート）'!T25</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I11:J11"/>
    <mergeCell ref="P23:Q23"/>
    <mergeCell ref="T18:T19"/>
    <mergeCell ref="P22:Q22"/>
    <mergeCell ref="I16:J16"/>
    <mergeCell ref="I17:J17"/>
    <mergeCell ref="P16:Q17"/>
    <mergeCell ref="C7:C8"/>
    <mergeCell ref="C13:E13"/>
    <mergeCell ref="C14:E14"/>
    <mergeCell ref="I8:J8"/>
    <mergeCell ref="C21:E21"/>
    <mergeCell ref="C23:E23"/>
    <mergeCell ref="C22:E22"/>
    <mergeCell ref="C15:E15"/>
    <mergeCell ref="C16:E16"/>
    <mergeCell ref="C17:E17"/>
    <mergeCell ref="V12:V14"/>
    <mergeCell ref="I14:J14"/>
    <mergeCell ref="I7:J7"/>
    <mergeCell ref="I10:J10"/>
    <mergeCell ref="I13:J13"/>
    <mergeCell ref="F4:F5"/>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04" t="s">
        <v>20</v>
      </c>
      <c r="C2" s="305"/>
      <c r="D2" s="305"/>
      <c r="E2" s="305"/>
      <c r="F2" s="306"/>
      <c r="G2" s="97"/>
      <c r="H2" s="315" t="s">
        <v>211</v>
      </c>
      <c r="I2" s="316"/>
      <c r="J2" s="316"/>
      <c r="K2" s="223" t="str">
        <f>'④実施状況報告書（集計用シート）'!C26</f>
        <v>木くず</v>
      </c>
      <c r="L2" s="97"/>
      <c r="M2" s="97"/>
      <c r="N2" s="97"/>
      <c r="O2" s="97"/>
      <c r="P2" s="97"/>
      <c r="Q2" s="220" t="s">
        <v>212</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288" t="s">
        <v>21</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28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288" t="s">
        <v>22</v>
      </c>
      <c r="D7" s="102"/>
      <c r="E7" s="110"/>
      <c r="F7" s="102"/>
      <c r="G7" s="102"/>
      <c r="H7" s="102"/>
      <c r="I7" s="286" t="s">
        <v>23</v>
      </c>
      <c r="J7" s="287"/>
      <c r="K7" s="102"/>
      <c r="L7" s="102"/>
      <c r="M7" s="102"/>
      <c r="N7" s="102"/>
      <c r="O7" s="102"/>
      <c r="P7" s="286" t="s">
        <v>29</v>
      </c>
      <c r="Q7" s="287"/>
      <c r="R7" s="102"/>
      <c r="S7" s="102"/>
      <c r="T7" s="102"/>
      <c r="U7" s="103"/>
      <c r="V7" s="104"/>
      <c r="W7" s="104"/>
      <c r="X7" s="104"/>
      <c r="Y7" s="104"/>
      <c r="Z7" s="104"/>
      <c r="AA7" s="104"/>
      <c r="AB7" s="104"/>
      <c r="AC7" s="104"/>
      <c r="AD7" s="104"/>
      <c r="AE7" s="104"/>
      <c r="AF7" s="104"/>
      <c r="AG7" s="104"/>
    </row>
    <row r="8" spans="1:33" ht="39.75" customHeight="1">
      <c r="A8" s="100"/>
      <c r="B8" s="106"/>
      <c r="C8" s="289"/>
      <c r="D8" s="111"/>
      <c r="E8" s="110"/>
      <c r="F8" s="102"/>
      <c r="G8" s="102"/>
      <c r="H8" s="112" t="s">
        <v>118</v>
      </c>
      <c r="I8" s="284">
        <f>'④実施状況報告書（集計用シート）'!F26</f>
        <v>0</v>
      </c>
      <c r="J8" s="285"/>
      <c r="K8" s="102"/>
      <c r="L8" s="102"/>
      <c r="M8" s="102"/>
      <c r="N8" s="102"/>
      <c r="O8" s="112" t="s">
        <v>119</v>
      </c>
      <c r="P8" s="284">
        <f>'④実施状況報告書（集計用シート）'!L26</f>
        <v>0</v>
      </c>
      <c r="Q8" s="285"/>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7"/>
      <c r="W9" s="104"/>
      <c r="X9" s="104"/>
      <c r="Y9" s="104"/>
      <c r="Z9" s="104"/>
      <c r="AA9" s="104"/>
      <c r="AB9" s="104"/>
      <c r="AC9" s="104"/>
      <c r="AD9" s="104"/>
      <c r="AE9" s="104"/>
      <c r="AF9" s="104"/>
      <c r="AG9" s="104"/>
    </row>
    <row r="10" spans="1:33" ht="39.75" customHeight="1">
      <c r="A10" s="100"/>
      <c r="B10" s="101"/>
      <c r="C10" s="102"/>
      <c r="D10" s="102"/>
      <c r="E10" s="114"/>
      <c r="F10" s="115" t="s">
        <v>18</v>
      </c>
      <c r="G10" s="116"/>
      <c r="H10" s="116"/>
      <c r="I10" s="286" t="s">
        <v>24</v>
      </c>
      <c r="J10" s="287"/>
      <c r="K10" s="102"/>
      <c r="L10" s="102"/>
      <c r="M10" s="102"/>
      <c r="N10" s="102"/>
      <c r="O10" s="110"/>
      <c r="S10" s="102"/>
      <c r="T10" s="102"/>
      <c r="U10" s="103"/>
      <c r="V10" s="198"/>
      <c r="W10" s="104"/>
      <c r="X10" s="104"/>
      <c r="Y10" s="104"/>
      <c r="Z10" s="104"/>
      <c r="AA10" s="104"/>
      <c r="AB10" s="104"/>
      <c r="AC10" s="104"/>
      <c r="AD10" s="104"/>
      <c r="AE10" s="104"/>
      <c r="AF10" s="104"/>
      <c r="AG10" s="104"/>
    </row>
    <row r="11" spans="1:33" ht="39.75" customHeight="1">
      <c r="A11" s="100"/>
      <c r="B11" s="106"/>
      <c r="C11" s="102"/>
      <c r="D11" s="102"/>
      <c r="E11" s="117" t="s">
        <v>120</v>
      </c>
      <c r="F11" s="138">
        <f>'④実施状況報告書（集計用シート）'!E26</f>
        <v>0</v>
      </c>
      <c r="G11" s="118"/>
      <c r="H11" s="119" t="s">
        <v>121</v>
      </c>
      <c r="I11" s="284">
        <f>'④実施状況報告書（集計用シート）'!G26</f>
        <v>0</v>
      </c>
      <c r="J11" s="285"/>
      <c r="K11" s="113"/>
      <c r="L11" s="102"/>
      <c r="M11" s="102"/>
      <c r="N11" s="102"/>
      <c r="O11" s="110"/>
      <c r="S11" s="102"/>
      <c r="T11" s="120" t="s">
        <v>33</v>
      </c>
      <c r="U11" s="103"/>
      <c r="V11" s="198"/>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00" t="s">
        <v>30</v>
      </c>
      <c r="Q12" s="312"/>
      <c r="R12" s="102"/>
      <c r="S12" s="112" t="s">
        <v>122</v>
      </c>
      <c r="T12" s="138">
        <f>'④実施状況報告書（集計用シート）'!O26</f>
        <v>0</v>
      </c>
      <c r="U12" s="103"/>
      <c r="V12" s="282" t="s">
        <v>48</v>
      </c>
      <c r="W12" s="104"/>
      <c r="X12" s="104"/>
      <c r="Y12" s="104"/>
      <c r="Z12" s="104"/>
      <c r="AA12" s="104"/>
      <c r="AB12" s="104"/>
      <c r="AC12" s="104"/>
      <c r="AD12" s="104"/>
      <c r="AE12" s="104"/>
      <c r="AF12" s="104"/>
      <c r="AG12" s="104"/>
    </row>
    <row r="13" spans="1:33" ht="39.75" customHeight="1">
      <c r="A13" s="100"/>
      <c r="B13" s="101"/>
      <c r="C13" s="290" t="s">
        <v>36</v>
      </c>
      <c r="D13" s="291"/>
      <c r="E13" s="287"/>
      <c r="F13" s="115" t="s">
        <v>37</v>
      </c>
      <c r="G13" s="110"/>
      <c r="H13" s="110"/>
      <c r="I13" s="286" t="s">
        <v>25</v>
      </c>
      <c r="J13" s="287"/>
      <c r="K13" s="102"/>
      <c r="L13" s="102"/>
      <c r="M13" s="120" t="s">
        <v>27</v>
      </c>
      <c r="N13" s="102"/>
      <c r="O13" s="110"/>
      <c r="P13" s="313"/>
      <c r="Q13" s="314"/>
      <c r="R13" s="102"/>
      <c r="S13" s="110"/>
      <c r="T13" s="102"/>
      <c r="U13" s="103"/>
      <c r="V13" s="283"/>
      <c r="W13" s="104"/>
      <c r="X13" s="104"/>
      <c r="Y13" s="104"/>
      <c r="Z13" s="104"/>
      <c r="AA13" s="104"/>
      <c r="AB13" s="104"/>
      <c r="AC13" s="104"/>
      <c r="AD13" s="104"/>
      <c r="AE13" s="104"/>
      <c r="AF13" s="104"/>
      <c r="AG13" s="104"/>
    </row>
    <row r="14" spans="1:33" ht="39" customHeight="1">
      <c r="A14" s="100"/>
      <c r="B14" s="101"/>
      <c r="C14" s="292" t="s">
        <v>38</v>
      </c>
      <c r="D14" s="293"/>
      <c r="E14" s="294"/>
      <c r="F14" s="201">
        <f>F11</f>
        <v>0</v>
      </c>
      <c r="G14" s="110"/>
      <c r="H14" s="119" t="s">
        <v>123</v>
      </c>
      <c r="I14" s="284">
        <f>'④実施状況報告書（集計用シート）'!H26</f>
        <v>0</v>
      </c>
      <c r="J14" s="285"/>
      <c r="K14" s="124"/>
      <c r="L14" s="119" t="s">
        <v>124</v>
      </c>
      <c r="M14" s="138">
        <f>'④実施状況報告書（集計用シート）'!J26</f>
        <v>0</v>
      </c>
      <c r="N14" s="118"/>
      <c r="O14" s="119" t="s">
        <v>125</v>
      </c>
      <c r="P14" s="284">
        <f>'④実施状況報告書（集計用シート）'!M26</f>
        <v>0</v>
      </c>
      <c r="Q14" s="285"/>
      <c r="R14" s="113"/>
      <c r="S14" s="110"/>
      <c r="T14" s="102"/>
      <c r="U14" s="103"/>
      <c r="V14" s="283"/>
      <c r="W14" s="104"/>
      <c r="X14" s="104"/>
      <c r="Y14" s="104"/>
      <c r="Z14" s="104"/>
      <c r="AA14" s="104"/>
      <c r="AB14" s="104"/>
      <c r="AC14" s="104"/>
      <c r="AD14" s="104"/>
      <c r="AE14" s="104"/>
      <c r="AF14" s="104"/>
      <c r="AG14" s="104"/>
    </row>
    <row r="15" spans="1:33" ht="39.75" customHeight="1">
      <c r="A15" s="100"/>
      <c r="C15" s="295" t="s">
        <v>39</v>
      </c>
      <c r="D15" s="296"/>
      <c r="E15" s="294"/>
      <c r="F15" s="201">
        <f>I8+P8</f>
        <v>0</v>
      </c>
      <c r="G15" s="110"/>
      <c r="H15" s="110"/>
      <c r="I15" s="139"/>
      <c r="J15" s="123"/>
      <c r="K15" s="102"/>
      <c r="L15" s="110"/>
      <c r="M15" s="102"/>
      <c r="N15" s="102"/>
      <c r="O15" s="110"/>
      <c r="P15" s="102"/>
      <c r="Q15" s="102"/>
      <c r="R15" s="102"/>
      <c r="S15" s="114"/>
      <c r="T15" s="120" t="s">
        <v>34</v>
      </c>
      <c r="U15" s="103"/>
      <c r="V15" s="104"/>
      <c r="W15" s="104"/>
      <c r="X15" s="104"/>
      <c r="Y15" s="104"/>
      <c r="Z15" s="104"/>
      <c r="AA15" s="104"/>
      <c r="AB15" s="104"/>
      <c r="AC15" s="104"/>
      <c r="AD15" s="104"/>
      <c r="AE15" s="104"/>
      <c r="AF15" s="104"/>
      <c r="AG15" s="104"/>
    </row>
    <row r="16" spans="1:33" ht="39.75" customHeight="1">
      <c r="A16" s="100"/>
      <c r="C16" s="292" t="s">
        <v>40</v>
      </c>
      <c r="D16" s="293"/>
      <c r="E16" s="294"/>
      <c r="F16" s="201">
        <f>I17</f>
        <v>0</v>
      </c>
      <c r="G16" s="110"/>
      <c r="H16" s="110"/>
      <c r="I16" s="286" t="s">
        <v>26</v>
      </c>
      <c r="J16" s="287"/>
      <c r="K16" s="102"/>
      <c r="L16" s="114"/>
      <c r="M16" s="120" t="s">
        <v>28</v>
      </c>
      <c r="N16" s="102"/>
      <c r="O16" s="110"/>
      <c r="P16" s="300" t="s">
        <v>31</v>
      </c>
      <c r="Q16" s="301"/>
      <c r="R16" s="102"/>
      <c r="S16" s="112" t="s">
        <v>126</v>
      </c>
      <c r="T16" s="138">
        <f>'④実施状況報告書（集計用シート）'!P26</f>
        <v>0</v>
      </c>
      <c r="U16" s="103"/>
      <c r="V16" s="104"/>
      <c r="W16" s="104"/>
      <c r="X16" s="104"/>
      <c r="Y16" s="104"/>
      <c r="Z16" s="104"/>
      <c r="AA16" s="104"/>
      <c r="AB16" s="104"/>
      <c r="AC16" s="104"/>
      <c r="AD16" s="104"/>
      <c r="AE16" s="104"/>
      <c r="AF16" s="104"/>
      <c r="AG16" s="104"/>
    </row>
    <row r="17" spans="1:33" ht="39.75" customHeight="1">
      <c r="A17" s="100"/>
      <c r="C17" s="295" t="s">
        <v>41</v>
      </c>
      <c r="D17" s="296"/>
      <c r="E17" s="294"/>
      <c r="F17" s="201">
        <f>M17</f>
        <v>0</v>
      </c>
      <c r="G17" s="110"/>
      <c r="H17" s="127" t="s">
        <v>127</v>
      </c>
      <c r="I17" s="284">
        <f>'④実施状況報告書（集計用シート）'!I26</f>
        <v>0</v>
      </c>
      <c r="J17" s="285"/>
      <c r="K17" s="113"/>
      <c r="L17" s="117" t="s">
        <v>128</v>
      </c>
      <c r="M17" s="138">
        <f>'④実施状況報告書（集計用シート）'!K26</f>
        <v>0</v>
      </c>
      <c r="N17" s="113"/>
      <c r="O17" s="110"/>
      <c r="P17" s="302"/>
      <c r="Q17" s="303"/>
      <c r="R17" s="128"/>
      <c r="S17" s="110"/>
      <c r="T17" s="102"/>
      <c r="U17" s="103"/>
      <c r="V17" s="104"/>
      <c r="W17" s="104"/>
      <c r="X17" s="104"/>
      <c r="Y17" s="104"/>
      <c r="Z17" s="104"/>
      <c r="AA17" s="104"/>
      <c r="AB17" s="104"/>
      <c r="AC17" s="104"/>
      <c r="AD17" s="104"/>
      <c r="AE17" s="104"/>
      <c r="AF17" s="104"/>
      <c r="AG17" s="104"/>
    </row>
    <row r="18" spans="1:33" ht="39.75" customHeight="1">
      <c r="A18" s="100"/>
      <c r="C18" s="295" t="s">
        <v>42</v>
      </c>
      <c r="D18" s="296"/>
      <c r="E18" s="294"/>
      <c r="F18" s="201">
        <f>I11+P14</f>
        <v>0</v>
      </c>
      <c r="G18" s="110"/>
      <c r="H18" s="114"/>
      <c r="I18" s="121"/>
      <c r="J18" s="121"/>
      <c r="K18" s="102"/>
      <c r="L18" s="102"/>
      <c r="M18" s="102"/>
      <c r="N18" s="102"/>
      <c r="O18" s="129" t="s">
        <v>129</v>
      </c>
      <c r="P18" s="307">
        <f>'④実施状況報告書（集計用シート）'!N26</f>
        <v>0</v>
      </c>
      <c r="Q18" s="308"/>
      <c r="R18" s="118"/>
      <c r="S18" s="114"/>
      <c r="T18" s="299" t="s">
        <v>35</v>
      </c>
      <c r="U18" s="103"/>
      <c r="V18" s="104"/>
      <c r="W18" s="104"/>
      <c r="X18" s="104"/>
      <c r="Y18" s="104"/>
      <c r="Z18" s="104"/>
      <c r="AA18" s="104"/>
      <c r="AB18" s="104"/>
      <c r="AC18" s="104"/>
      <c r="AD18" s="104"/>
      <c r="AE18" s="104"/>
      <c r="AF18" s="104"/>
      <c r="AG18" s="104"/>
    </row>
    <row r="19" spans="1:33" ht="39.75" customHeight="1">
      <c r="A19" s="100"/>
      <c r="C19" s="292" t="s">
        <v>43</v>
      </c>
      <c r="D19" s="293"/>
      <c r="E19" s="294"/>
      <c r="F19" s="201">
        <f>P18</f>
        <v>0</v>
      </c>
      <c r="G19" s="110"/>
      <c r="H19" s="102"/>
      <c r="I19" s="102"/>
      <c r="J19" s="102"/>
      <c r="K19" s="126"/>
      <c r="L19" s="126"/>
      <c r="M19" s="126"/>
      <c r="N19" s="126"/>
      <c r="O19" s="130"/>
      <c r="P19" s="309"/>
      <c r="Q19" s="310"/>
      <c r="R19" s="131"/>
      <c r="S19" s="102"/>
      <c r="T19" s="289"/>
      <c r="U19" s="103"/>
      <c r="V19" s="104"/>
      <c r="W19" s="104"/>
      <c r="X19" s="104"/>
      <c r="Y19" s="104"/>
      <c r="Z19" s="104"/>
      <c r="AA19" s="104"/>
      <c r="AB19" s="104"/>
      <c r="AC19" s="104"/>
      <c r="AD19" s="104"/>
      <c r="AE19" s="104"/>
      <c r="AF19" s="104"/>
      <c r="AG19" s="104"/>
    </row>
    <row r="20" spans="1:33" ht="39.75" customHeight="1">
      <c r="A20" s="100"/>
      <c r="C20" s="295" t="s">
        <v>44</v>
      </c>
      <c r="D20" s="296"/>
      <c r="E20" s="294"/>
      <c r="F20" s="201">
        <f>P22</f>
        <v>0</v>
      </c>
      <c r="G20" s="110"/>
      <c r="H20" s="102"/>
      <c r="I20" s="102"/>
      <c r="J20" s="102"/>
      <c r="K20" s="102"/>
      <c r="L20" s="102"/>
      <c r="M20" s="102"/>
      <c r="N20" s="102"/>
      <c r="O20" s="102"/>
      <c r="P20" s="102"/>
      <c r="Q20" s="109"/>
      <c r="R20" s="102"/>
      <c r="S20" s="117" t="s">
        <v>130</v>
      </c>
      <c r="T20" s="138">
        <f>'④実施状況報告書（集計用シート）'!Q26</f>
        <v>0</v>
      </c>
      <c r="U20" s="103"/>
      <c r="V20" s="104"/>
      <c r="W20" s="104"/>
      <c r="X20" s="104"/>
      <c r="Y20" s="104"/>
      <c r="Z20" s="104"/>
      <c r="AA20" s="104"/>
      <c r="AB20" s="104"/>
      <c r="AC20" s="104"/>
      <c r="AD20" s="104"/>
      <c r="AE20" s="104"/>
      <c r="AF20" s="104"/>
      <c r="AG20" s="104"/>
    </row>
    <row r="21" spans="1:33" ht="57" customHeight="1">
      <c r="A21" s="100"/>
      <c r="C21" s="295" t="s">
        <v>45</v>
      </c>
      <c r="D21" s="296"/>
      <c r="E21" s="294"/>
      <c r="F21" s="201">
        <f>T12</f>
        <v>0</v>
      </c>
      <c r="G21" s="110"/>
      <c r="H21" s="102"/>
      <c r="I21" s="102"/>
      <c r="J21" s="102"/>
      <c r="K21" s="102"/>
      <c r="L21" s="102"/>
      <c r="M21" s="102"/>
      <c r="N21" s="102"/>
      <c r="O21" s="102"/>
      <c r="P21" s="286" t="s">
        <v>32</v>
      </c>
      <c r="Q21" s="311"/>
      <c r="R21" s="102"/>
      <c r="S21" s="102"/>
      <c r="T21" s="102"/>
      <c r="U21" s="103"/>
      <c r="V21" s="104"/>
      <c r="W21" s="104"/>
      <c r="X21" s="104"/>
      <c r="Y21" s="104"/>
      <c r="Z21" s="104"/>
      <c r="AA21" s="104"/>
      <c r="AB21" s="104"/>
      <c r="AC21" s="104"/>
      <c r="AD21" s="104"/>
      <c r="AE21" s="104"/>
      <c r="AF21" s="104"/>
      <c r="AG21" s="104"/>
    </row>
    <row r="22" spans="1:33" ht="39.75" customHeight="1">
      <c r="A22" s="100"/>
      <c r="C22" s="295" t="s">
        <v>46</v>
      </c>
      <c r="D22" s="296"/>
      <c r="E22" s="294"/>
      <c r="F22" s="201">
        <f>T16</f>
        <v>0</v>
      </c>
      <c r="G22" s="110"/>
      <c r="H22" s="102"/>
      <c r="I22" s="102"/>
      <c r="J22" s="102"/>
      <c r="K22" s="102"/>
      <c r="L22" s="102"/>
      <c r="M22" s="102"/>
      <c r="N22" s="102"/>
      <c r="O22" s="117" t="s">
        <v>131</v>
      </c>
      <c r="P22" s="284">
        <f>'④実施状況報告書（集計用シート）'!T26</f>
        <v>0</v>
      </c>
      <c r="Q22" s="285"/>
      <c r="R22" s="102"/>
      <c r="S22" s="102"/>
      <c r="T22" s="102"/>
      <c r="U22" s="103"/>
      <c r="V22" s="104"/>
      <c r="W22" s="104"/>
      <c r="X22" s="104"/>
      <c r="Y22" s="104"/>
      <c r="Z22" s="104"/>
      <c r="AA22" s="104"/>
      <c r="AB22" s="104"/>
      <c r="AC22" s="104"/>
      <c r="AD22" s="104"/>
      <c r="AE22" s="104"/>
      <c r="AF22" s="104"/>
      <c r="AG22" s="104"/>
    </row>
    <row r="23" spans="1:33" ht="52.5" customHeight="1">
      <c r="A23" s="100"/>
      <c r="C23" s="295" t="s">
        <v>47</v>
      </c>
      <c r="D23" s="296"/>
      <c r="E23" s="294"/>
      <c r="F23" s="201">
        <f>T20</f>
        <v>0</v>
      </c>
      <c r="G23" s="110"/>
      <c r="H23" s="102"/>
      <c r="I23" s="102"/>
      <c r="J23" s="102"/>
      <c r="K23" s="102"/>
      <c r="L23" s="102"/>
      <c r="M23" s="102"/>
      <c r="N23" s="102"/>
      <c r="O23" s="102"/>
      <c r="P23" s="297"/>
      <c r="Q23" s="298"/>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H2:J2"/>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2014-09-19T01:29:13Z</cp:lastPrinted>
  <dcterms:created xsi:type="dcterms:W3CDTF">2007-03-15T02:34:02Z</dcterms:created>
  <dcterms:modified xsi:type="dcterms:W3CDTF">2014-09-19T01:40:51Z</dcterms:modified>
  <cp:category/>
  <cp:version/>
  <cp:contentType/>
  <cp:contentStatus/>
</cp:coreProperties>
</file>