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@消防局総務課\@03管理係\11需用費\光熱水費\電力自由化（入札）\入札\01 電気入札\R8電気入札\04 ２回目入札\03 入札事務（質疑\01 質疑\02 起案（HPへの掲載）\HP掲載（施行）\"/>
    </mc:Choice>
  </mc:AlternateContent>
  <xr:revisionPtr revIDLastSave="0" documentId="13_ncr:1_{F7553A53-0E76-4411-B1A1-FB786A6FE066}" xr6:coauthVersionLast="47" xr6:coauthVersionMax="47" xr10:uidLastSave="{00000000-0000-0000-0000-000000000000}"/>
  <bookViews>
    <workbookView xWindow="30045" yWindow="0" windowWidth="27000" windowHeight="15480" xr2:uid="{735D2435-D710-43B6-87D4-CC22DD0ACBAF}"/>
  </bookViews>
  <sheets>
    <sheet name="別紙４" sheetId="1" r:id="rId1"/>
  </sheets>
  <definedNames>
    <definedName name="_xlnm.Print_Area" localSheetId="0">別紙４!$A$1:$H$167</definedName>
    <definedName name="_xlnm.Print_Titles" localSheetId="0">別紙４!$1:$1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85" i="1"/>
  <c r="F86" i="1"/>
  <c r="F87" i="1"/>
  <c r="F88" i="1"/>
  <c r="F89" i="1"/>
  <c r="F90" i="1"/>
  <c r="F91" i="1"/>
  <c r="F92" i="1"/>
  <c r="F93" i="1"/>
  <c r="F94" i="1"/>
  <c r="F96" i="1"/>
  <c r="F97" i="1"/>
  <c r="F98" i="1"/>
  <c r="F99" i="1"/>
  <c r="F100" i="1"/>
  <c r="F101" i="1"/>
  <c r="F102" i="1"/>
  <c r="F103" i="1"/>
  <c r="F104" i="1"/>
  <c r="F105" i="1"/>
  <c r="F107" i="1"/>
  <c r="F108" i="1"/>
  <c r="F109" i="1"/>
  <c r="F110" i="1"/>
  <c r="F111" i="1"/>
  <c r="F112" i="1"/>
  <c r="F113" i="1"/>
  <c r="F114" i="1"/>
  <c r="F115" i="1"/>
  <c r="F116" i="1"/>
  <c r="F118" i="1"/>
  <c r="F119" i="1"/>
  <c r="F120" i="1"/>
  <c r="F121" i="1"/>
  <c r="F122" i="1"/>
  <c r="F123" i="1"/>
  <c r="F124" i="1"/>
  <c r="F125" i="1"/>
  <c r="F126" i="1"/>
  <c r="F127" i="1"/>
  <c r="F129" i="1"/>
  <c r="F130" i="1"/>
  <c r="F131" i="1"/>
  <c r="F132" i="1"/>
  <c r="F133" i="1"/>
  <c r="F140" i="1"/>
  <c r="F141" i="1"/>
  <c r="F142" i="1"/>
  <c r="F143" i="1"/>
  <c r="F144" i="1"/>
  <c r="F145" i="1"/>
  <c r="F146" i="1"/>
  <c r="F147" i="1"/>
  <c r="F148" i="1"/>
  <c r="F149" i="1"/>
  <c r="F151" i="1"/>
  <c r="F152" i="1"/>
  <c r="F153" i="1"/>
  <c r="F154" i="1"/>
  <c r="F155" i="1"/>
  <c r="F156" i="1"/>
  <c r="F157" i="1"/>
  <c r="F158" i="1"/>
  <c r="F159" i="1"/>
  <c r="F160" i="1"/>
  <c r="F162" i="1"/>
  <c r="F163" i="1"/>
  <c r="F164" i="1"/>
  <c r="F165" i="1"/>
  <c r="F166" i="1"/>
  <c r="F167" i="1"/>
  <c r="F168" i="1"/>
  <c r="F169" i="1"/>
  <c r="F170" i="1"/>
  <c r="F171" i="1"/>
  <c r="F2" i="1"/>
  <c r="F3" i="1"/>
  <c r="F4" i="1"/>
  <c r="F5" i="1"/>
  <c r="F6" i="1"/>
  <c r="F7" i="1"/>
  <c r="F8" i="1"/>
  <c r="F9" i="1"/>
  <c r="F10" i="1"/>
  <c r="F11" i="1"/>
  <c r="H128" i="1" l="1"/>
  <c r="G128" i="1"/>
  <c r="H139" i="1"/>
  <c r="G139" i="1"/>
  <c r="H117" i="1"/>
  <c r="G117" i="1"/>
  <c r="F128" i="1" l="1"/>
  <c r="F117" i="1"/>
  <c r="F139" i="1"/>
  <c r="H172" i="1"/>
  <c r="G172" i="1"/>
  <c r="F172" i="1" l="1"/>
  <c r="G161" i="1"/>
  <c r="H161" i="1"/>
  <c r="G150" i="1"/>
  <c r="H150" i="1"/>
  <c r="G106" i="1"/>
  <c r="H106" i="1"/>
  <c r="G95" i="1"/>
  <c r="H95" i="1"/>
  <c r="H23" i="1"/>
  <c r="G23" i="1"/>
  <c r="H12" i="1"/>
  <c r="G12" i="1"/>
  <c r="F23" i="1" l="1"/>
  <c r="F12" i="1"/>
  <c r="F161" i="1"/>
  <c r="F95" i="1"/>
  <c r="F106" i="1"/>
  <c r="F150" i="1"/>
</calcChain>
</file>

<file path=xl/sharedStrings.xml><?xml version="1.0" encoding="utf-8"?>
<sst xmlns="http://schemas.openxmlformats.org/spreadsheetml/2006/main" count="194" uniqueCount="38">
  <si>
    <t>施設名</t>
    <rPh sb="0" eb="2">
      <t>シセツ</t>
    </rPh>
    <rPh sb="2" eb="3">
      <t>メイ</t>
    </rPh>
    <phoneticPr fontId="1"/>
  </si>
  <si>
    <t>使用月</t>
    <rPh sb="0" eb="2">
      <t>シヨウ</t>
    </rPh>
    <rPh sb="2" eb="3">
      <t>ツキ</t>
    </rPh>
    <phoneticPr fontId="1"/>
  </si>
  <si>
    <t>使用電力量
（ｋWｈ）</t>
    <rPh sb="0" eb="2">
      <t>シヨウ</t>
    </rPh>
    <rPh sb="2" eb="4">
      <t>デンリョク</t>
    </rPh>
    <rPh sb="4" eb="5">
      <t>リョウ</t>
    </rPh>
    <phoneticPr fontId="1"/>
  </si>
  <si>
    <t>夏季（ｋWｈ）</t>
    <rPh sb="0" eb="2">
      <t>カキ</t>
    </rPh>
    <phoneticPr fontId="1"/>
  </si>
  <si>
    <t>その他季
（ｋWｈ）</t>
    <rPh sb="2" eb="3">
      <t>タ</t>
    </rPh>
    <rPh sb="3" eb="4">
      <t>キ</t>
    </rPh>
    <phoneticPr fontId="1"/>
  </si>
  <si>
    <t>計</t>
    <rPh sb="0" eb="1">
      <t>ケイ</t>
    </rPh>
    <phoneticPr fontId="1"/>
  </si>
  <si>
    <t>№</t>
    <phoneticPr fontId="1"/>
  </si>
  <si>
    <t>令和8年6月分</t>
    <rPh sb="3" eb="4">
      <t>ネン</t>
    </rPh>
    <rPh sb="5" eb="6">
      <t>ガツ</t>
    </rPh>
    <rPh sb="6" eb="7">
      <t>ブン</t>
    </rPh>
    <phoneticPr fontId="1"/>
  </si>
  <si>
    <t>令和8年7月分</t>
    <rPh sb="3" eb="4">
      <t>ネン</t>
    </rPh>
    <rPh sb="5" eb="6">
      <t>ガツ</t>
    </rPh>
    <rPh sb="6" eb="7">
      <t>ブン</t>
    </rPh>
    <phoneticPr fontId="1"/>
  </si>
  <si>
    <t>令和8年8月分</t>
    <rPh sb="3" eb="4">
      <t>ネン</t>
    </rPh>
    <rPh sb="5" eb="6">
      <t>ガツ</t>
    </rPh>
    <rPh sb="6" eb="7">
      <t>ブン</t>
    </rPh>
    <phoneticPr fontId="1"/>
  </si>
  <si>
    <t>令和8年9月分</t>
    <rPh sb="3" eb="4">
      <t>ネン</t>
    </rPh>
    <rPh sb="5" eb="6">
      <t>ガツ</t>
    </rPh>
    <rPh sb="6" eb="7">
      <t>ブン</t>
    </rPh>
    <phoneticPr fontId="1"/>
  </si>
  <si>
    <t>令和8年10月分</t>
    <rPh sb="3" eb="4">
      <t>ネン</t>
    </rPh>
    <rPh sb="6" eb="7">
      <t>ガツ</t>
    </rPh>
    <rPh sb="7" eb="8">
      <t>ブン</t>
    </rPh>
    <phoneticPr fontId="1"/>
  </si>
  <si>
    <t>令和8年11月分</t>
    <rPh sb="3" eb="4">
      <t>ネン</t>
    </rPh>
    <rPh sb="6" eb="7">
      <t>ガツ</t>
    </rPh>
    <rPh sb="7" eb="8">
      <t>ブン</t>
    </rPh>
    <phoneticPr fontId="1"/>
  </si>
  <si>
    <t>令和8年12月分</t>
    <rPh sb="3" eb="4">
      <t>ネン</t>
    </rPh>
    <rPh sb="6" eb="7">
      <t>ガツ</t>
    </rPh>
    <rPh sb="7" eb="8">
      <t>ブン</t>
    </rPh>
    <phoneticPr fontId="1"/>
  </si>
  <si>
    <t>令和9年1月分</t>
    <rPh sb="3" eb="4">
      <t>ネン</t>
    </rPh>
    <rPh sb="5" eb="6">
      <t>ガツ</t>
    </rPh>
    <rPh sb="6" eb="7">
      <t>ブン</t>
    </rPh>
    <phoneticPr fontId="1"/>
  </si>
  <si>
    <t>令和9年2月分</t>
    <rPh sb="3" eb="4">
      <t>ネン</t>
    </rPh>
    <rPh sb="5" eb="6">
      <t>ガツ</t>
    </rPh>
    <rPh sb="6" eb="7">
      <t>ブン</t>
    </rPh>
    <phoneticPr fontId="1"/>
  </si>
  <si>
    <t>令和9年3月分</t>
    <rPh sb="3" eb="4">
      <t>ネン</t>
    </rPh>
    <rPh sb="5" eb="6">
      <t>ガツ</t>
    </rPh>
    <rPh sb="6" eb="7">
      <t>ブン</t>
    </rPh>
    <phoneticPr fontId="1"/>
  </si>
  <si>
    <t>最大需要
電力（ｋW）</t>
    <rPh sb="0" eb="2">
      <t>サイダイ</t>
    </rPh>
    <rPh sb="2" eb="4">
      <t>ジュヨウ</t>
    </rPh>
    <rPh sb="5" eb="7">
      <t>デンリョク</t>
    </rPh>
    <phoneticPr fontId="1"/>
  </si>
  <si>
    <t>堺市消防局</t>
    <rPh sb="0" eb="5">
      <t>サカイシショウボウキョク</t>
    </rPh>
    <phoneticPr fontId="1"/>
  </si>
  <si>
    <t>堺消防署</t>
    <rPh sb="0" eb="4">
      <t>サカイショウボウショ</t>
    </rPh>
    <phoneticPr fontId="1"/>
  </si>
  <si>
    <t>中消防署</t>
    <rPh sb="0" eb="4">
      <t>ナカショウボウショ</t>
    </rPh>
    <phoneticPr fontId="1"/>
  </si>
  <si>
    <t>西消防署</t>
    <rPh sb="0" eb="4">
      <t>ニシショウボウショ</t>
    </rPh>
    <phoneticPr fontId="1"/>
  </si>
  <si>
    <t>北消防署</t>
    <rPh sb="0" eb="4">
      <t>キタショウボウショ</t>
    </rPh>
    <phoneticPr fontId="1"/>
  </si>
  <si>
    <t>百舌鳥出張所</t>
    <rPh sb="0" eb="6">
      <t>モズシュッチョウショ</t>
    </rPh>
    <phoneticPr fontId="1"/>
  </si>
  <si>
    <t>美原消防署</t>
    <rPh sb="0" eb="2">
      <t>ミハラ</t>
    </rPh>
    <rPh sb="2" eb="5">
      <t>ショウボウショ</t>
    </rPh>
    <phoneticPr fontId="1"/>
  </si>
  <si>
    <t>高石消防署</t>
    <rPh sb="0" eb="2">
      <t>タカイシ</t>
    </rPh>
    <rPh sb="2" eb="5">
      <t>ショウボウショ</t>
    </rPh>
    <phoneticPr fontId="1"/>
  </si>
  <si>
    <t>高師浜出張所</t>
    <rPh sb="0" eb="3">
      <t>タカシノハマ</t>
    </rPh>
    <rPh sb="3" eb="6">
      <t>シュッチョウショ</t>
    </rPh>
    <phoneticPr fontId="1"/>
  </si>
  <si>
    <t>大阪狭山消防署</t>
    <rPh sb="0" eb="2">
      <t>オオサカ</t>
    </rPh>
    <rPh sb="2" eb="4">
      <t>サヤマ</t>
    </rPh>
    <rPh sb="4" eb="7">
      <t>ショウボウショ</t>
    </rPh>
    <phoneticPr fontId="1"/>
  </si>
  <si>
    <t>ニュータウン出張所</t>
    <rPh sb="6" eb="9">
      <t>シュッチョウショ</t>
    </rPh>
    <phoneticPr fontId="1"/>
  </si>
  <si>
    <t>総合防災センター</t>
    <rPh sb="0" eb="2">
      <t>ソウゴウ</t>
    </rPh>
    <rPh sb="2" eb="4">
      <t>ボウサイ</t>
    </rPh>
    <phoneticPr fontId="1"/>
  </si>
  <si>
    <t>常時契約
電力（KW）</t>
    <rPh sb="0" eb="2">
      <t>ジョウジ</t>
    </rPh>
    <rPh sb="2" eb="4">
      <t>ケイヤク</t>
    </rPh>
    <rPh sb="5" eb="7">
      <t>デンリョク</t>
    </rPh>
    <phoneticPr fontId="1"/>
  </si>
  <si>
    <t>令和9年4月分</t>
    <rPh sb="3" eb="4">
      <t>ネン</t>
    </rPh>
    <rPh sb="5" eb="6">
      <t>ガツ</t>
    </rPh>
    <rPh sb="6" eb="7">
      <t>ブン</t>
    </rPh>
    <phoneticPr fontId="1"/>
  </si>
  <si>
    <t>令和9年5月分</t>
    <rPh sb="3" eb="4">
      <t>ネン</t>
    </rPh>
    <rPh sb="5" eb="6">
      <t>ガツ</t>
    </rPh>
    <rPh sb="6" eb="7">
      <t>ブン</t>
    </rPh>
    <phoneticPr fontId="1"/>
  </si>
  <si>
    <t>令和9年6月分</t>
    <rPh sb="3" eb="4">
      <t>ネン</t>
    </rPh>
    <rPh sb="5" eb="6">
      <t>ガツ</t>
    </rPh>
    <rPh sb="6" eb="7">
      <t>ブン</t>
    </rPh>
    <phoneticPr fontId="1"/>
  </si>
  <si>
    <t>令和9年7月分</t>
    <rPh sb="3" eb="4">
      <t>ネン</t>
    </rPh>
    <rPh sb="5" eb="6">
      <t>ガツ</t>
    </rPh>
    <rPh sb="6" eb="7">
      <t>ブン</t>
    </rPh>
    <phoneticPr fontId="1"/>
  </si>
  <si>
    <t>臨海分署</t>
    <rPh sb="0" eb="4">
      <t>リンカイブンショ</t>
    </rPh>
    <phoneticPr fontId="1"/>
  </si>
  <si>
    <t>三宝出張所</t>
    <rPh sb="0" eb="5">
      <t>サンボウシュッチョウショ</t>
    </rPh>
    <phoneticPr fontId="1"/>
  </si>
  <si>
    <t>東消防署</t>
    <rPh sb="0" eb="1">
      <t>ヒガシ</t>
    </rPh>
    <rPh sb="1" eb="4">
      <t>ショウボウショ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</si>
</sst>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11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6" xfId="0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38" fontId="0" fillId="0" borderId="5" xfId="1" applyFont="1" applyFill="1" applyBorder="1" applyAlignment="1">
      <alignment vertical="center"/>
    </xf>
    <xf numFmtId="38" fontId="0" fillId="0" borderId="1" xfId="1" applyFont="1" applyFill="1" applyBorder="1">
      <alignment vertical="center"/>
    </xf>
    <xf numFmtId="38" fontId="0" fillId="0" borderId="2" xfId="1" applyFont="1" applyFill="1" applyBorder="1">
      <alignment vertical="center"/>
    </xf>
    <xf numFmtId="38" fontId="0" fillId="0" borderId="6" xfId="1" applyFont="1" applyFill="1" applyBorder="1">
      <alignment vertical="center"/>
    </xf>
    <xf numFmtId="38" fontId="0" fillId="0" borderId="10" xfId="1" applyFont="1" applyFill="1" applyBorder="1">
      <alignment vertical="center"/>
    </xf>
    <xf numFmtId="38" fontId="0" fillId="0" borderId="3" xfId="1" applyFont="1" applyFill="1" applyBorder="1">
      <alignment vertical="center"/>
    </xf>
    <xf numFmtId="38" fontId="0" fillId="0" borderId="9" xfId="1" applyFont="1" applyFill="1" applyBorder="1">
      <alignment vertical="center"/>
    </xf>
    <xf numFmtId="38" fontId="0" fillId="0" borderId="4" xfId="1" applyFont="1" applyFill="1" applyBorder="1">
      <alignment vertical="center"/>
    </xf>
    <xf numFmtId="38" fontId="0" fillId="0" borderId="20" xfId="1" applyFont="1" applyFill="1" applyBorder="1">
      <alignment vertical="center"/>
    </xf>
    <xf numFmtId="38" fontId="0" fillId="0" borderId="5" xfId="1" applyFont="1" applyFill="1" applyBorder="1">
      <alignment vertical="center"/>
    </xf>
    <xf numFmtId="38" fontId="0" fillId="0" borderId="17" xfId="1" applyFon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8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21" xfId="0" applyFill="1" applyBorder="1">
      <alignment vertical="center"/>
    </xf>
    <xf numFmtId="0" fontId="0" fillId="0" borderId="22" xfId="0" applyBorder="1">
      <alignment vertical="center"/>
    </xf>
    <xf numFmtId="38" fontId="0" fillId="0" borderId="22" xfId="1" applyFon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38" fontId="0" fillId="0" borderId="1" xfId="1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3" xfId="0" applyFill="1" applyBorder="1">
      <alignment vertical="center"/>
    </xf>
    <xf numFmtId="38" fontId="0" fillId="0" borderId="24" xfId="1" applyFont="1" applyFill="1" applyBorder="1">
      <alignment vertical="center"/>
    </xf>
    <xf numFmtId="38" fontId="0" fillId="0" borderId="25" xfId="1" applyFont="1" applyFill="1" applyBorder="1">
      <alignment vertical="center"/>
    </xf>
    <xf numFmtId="38" fontId="0" fillId="0" borderId="20" xfId="1" applyFont="1" applyFill="1" applyBorder="1" applyAlignment="1">
      <alignment vertical="center"/>
    </xf>
    <xf numFmtId="0" fontId="0" fillId="0" borderId="26" xfId="0" applyFill="1" applyBorder="1">
      <alignment vertical="center"/>
    </xf>
    <xf numFmtId="0" fontId="0" fillId="2" borderId="7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38" fontId="0" fillId="0" borderId="6" xfId="1" applyFont="1" applyFill="1" applyBorder="1" applyAlignment="1">
      <alignment vertical="center"/>
    </xf>
    <xf numFmtId="38" fontId="0" fillId="0" borderId="3" xfId="1" applyFont="1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28" xfId="0" applyFill="1" applyBorder="1">
      <alignment vertical="center"/>
    </xf>
    <xf numFmtId="38" fontId="0" fillId="0" borderId="28" xfId="1" applyFont="1" applyFill="1" applyBorder="1" applyAlignment="1">
      <alignment vertical="center"/>
    </xf>
    <xf numFmtId="38" fontId="0" fillId="0" borderId="28" xfId="1" applyFont="1" applyFill="1" applyBorder="1">
      <alignment vertical="center"/>
    </xf>
    <xf numFmtId="38" fontId="0" fillId="0" borderId="27" xfId="1" applyFont="1" applyFill="1" applyBorder="1">
      <alignment vertical="center"/>
    </xf>
    <xf numFmtId="0" fontId="0" fillId="0" borderId="29" xfId="0" applyFill="1" applyBorder="1">
      <alignment vertical="center"/>
    </xf>
    <xf numFmtId="0" fontId="0" fillId="0" borderId="2" xfId="0" applyFill="1" applyBorder="1">
      <alignment vertical="center"/>
    </xf>
    <xf numFmtId="38" fontId="0" fillId="0" borderId="10" xfId="1" applyFont="1" applyFill="1" applyBorder="1" applyAlignment="1"/>
    <xf numFmtId="38" fontId="0" fillId="0" borderId="1" xfId="1" applyFont="1" applyFill="1" applyBorder="1" applyAlignment="1"/>
    <xf numFmtId="38" fontId="0" fillId="0" borderId="1" xfId="1" applyFont="1" applyBorder="1">
      <alignment vertical="center"/>
    </xf>
    <xf numFmtId="38" fontId="0" fillId="0" borderId="30" xfId="1" applyFont="1" applyBorder="1">
      <alignment vertical="center"/>
    </xf>
    <xf numFmtId="38" fontId="0" fillId="0" borderId="31" xfId="1" applyFont="1" applyBorder="1">
      <alignment vertical="center"/>
    </xf>
    <xf numFmtId="38" fontId="0" fillId="0" borderId="10" xfId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24" xfId="1" applyFont="1" applyBorder="1">
      <alignment vertical="center"/>
    </xf>
    <xf numFmtId="38" fontId="3" fillId="0" borderId="1" xfId="1" applyFont="1" applyFill="1" applyBorder="1">
      <alignment vertical="center"/>
    </xf>
    <xf numFmtId="38" fontId="3" fillId="0" borderId="10" xfId="1" applyFont="1" applyFill="1" applyBorder="1" applyAlignment="1"/>
    <xf numFmtId="38" fontId="0" fillId="0" borderId="32" xfId="1" applyFont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9A061-6B66-4E4F-845B-9466EFC3B781}">
  <sheetPr>
    <pageSetUpPr fitToPage="1"/>
  </sheetPr>
  <dimension ref="A1:L173"/>
  <sheetViews>
    <sheetView tabSelected="1" view="pageBreakPreview" zoomScaleNormal="55" zoomScaleSheetLayoutView="100" workbookViewId="0">
      <selection activeCell="L57" sqref="L57"/>
    </sheetView>
  </sheetViews>
  <sheetFormatPr defaultRowHeight="13.2" x14ac:dyDescent="0.2"/>
  <cols>
    <col min="2" max="2" width="21.33203125" customWidth="1"/>
    <col min="3" max="3" width="17.88671875" style="24" customWidth="1"/>
    <col min="4" max="5" width="14.21875" style="24" customWidth="1"/>
    <col min="6" max="6" width="15" style="24" customWidth="1"/>
    <col min="7" max="7" width="14.44140625" style="24" customWidth="1"/>
    <col min="8" max="8" width="12.33203125" style="24" customWidth="1"/>
  </cols>
  <sheetData>
    <row r="1" spans="1:8" ht="36.75" customHeight="1" thickBot="1" x14ac:dyDescent="0.25">
      <c r="A1" s="2" t="s">
        <v>6</v>
      </c>
      <c r="B1" s="3" t="s">
        <v>0</v>
      </c>
      <c r="C1" s="35" t="s">
        <v>1</v>
      </c>
      <c r="D1" s="33" t="s">
        <v>30</v>
      </c>
      <c r="E1" s="33" t="s">
        <v>17</v>
      </c>
      <c r="F1" s="33" t="s">
        <v>2</v>
      </c>
      <c r="G1" s="33" t="s">
        <v>3</v>
      </c>
      <c r="H1" s="34" t="s">
        <v>4</v>
      </c>
    </row>
    <row r="2" spans="1:8" hidden="1" x14ac:dyDescent="0.2">
      <c r="A2" s="56">
        <v>1</v>
      </c>
      <c r="B2" s="62" t="s">
        <v>18</v>
      </c>
      <c r="C2" s="18" t="s">
        <v>7</v>
      </c>
      <c r="D2" s="18">
        <v>183</v>
      </c>
      <c r="E2" s="18">
        <v>140</v>
      </c>
      <c r="F2" s="37">
        <f t="shared" ref="F2:F64" si="0">G2+H2</f>
        <v>63000</v>
      </c>
      <c r="G2" s="11">
        <v>0</v>
      </c>
      <c r="H2" s="12">
        <v>63000</v>
      </c>
    </row>
    <row r="3" spans="1:8" hidden="1" x14ac:dyDescent="0.2">
      <c r="A3" s="57"/>
      <c r="B3" s="59"/>
      <c r="C3" s="4" t="s">
        <v>8</v>
      </c>
      <c r="D3" s="4">
        <v>183</v>
      </c>
      <c r="E3" s="17">
        <v>154</v>
      </c>
      <c r="F3" s="26">
        <f t="shared" si="0"/>
        <v>75000</v>
      </c>
      <c r="G3" s="7">
        <v>44000</v>
      </c>
      <c r="H3" s="10">
        <v>31000</v>
      </c>
    </row>
    <row r="4" spans="1:8" hidden="1" x14ac:dyDescent="0.2">
      <c r="A4" s="57"/>
      <c r="B4" s="59"/>
      <c r="C4" s="4" t="s">
        <v>9</v>
      </c>
      <c r="D4" s="4">
        <v>183</v>
      </c>
      <c r="E4" s="17">
        <v>183</v>
      </c>
      <c r="F4" s="26">
        <f t="shared" si="0"/>
        <v>78000</v>
      </c>
      <c r="G4" s="7">
        <v>78000</v>
      </c>
      <c r="H4" s="10">
        <v>0</v>
      </c>
    </row>
    <row r="5" spans="1:8" hidden="1" x14ac:dyDescent="0.2">
      <c r="A5" s="57"/>
      <c r="B5" s="59"/>
      <c r="C5" s="4" t="s">
        <v>10</v>
      </c>
      <c r="D5" s="4">
        <v>183</v>
      </c>
      <c r="E5" s="17">
        <v>166</v>
      </c>
      <c r="F5" s="26">
        <f t="shared" si="0"/>
        <v>78000</v>
      </c>
      <c r="G5" s="7">
        <v>78000</v>
      </c>
      <c r="H5" s="10">
        <v>0</v>
      </c>
    </row>
    <row r="6" spans="1:8" hidden="1" x14ac:dyDescent="0.2">
      <c r="A6" s="57"/>
      <c r="B6" s="59"/>
      <c r="C6" s="4" t="s">
        <v>11</v>
      </c>
      <c r="D6" s="4">
        <v>183</v>
      </c>
      <c r="E6" s="17">
        <v>160</v>
      </c>
      <c r="F6" s="26">
        <f t="shared" si="0"/>
        <v>68000</v>
      </c>
      <c r="G6" s="7">
        <v>30000</v>
      </c>
      <c r="H6" s="10">
        <v>38000</v>
      </c>
    </row>
    <row r="7" spans="1:8" hidden="1" x14ac:dyDescent="0.2">
      <c r="A7" s="57"/>
      <c r="B7" s="59"/>
      <c r="C7" s="4" t="s">
        <v>12</v>
      </c>
      <c r="D7" s="4">
        <v>183</v>
      </c>
      <c r="E7" s="17">
        <v>116</v>
      </c>
      <c r="F7" s="26">
        <f t="shared" si="0"/>
        <v>57000</v>
      </c>
      <c r="G7" s="7">
        <v>0</v>
      </c>
      <c r="H7" s="10">
        <v>57000</v>
      </c>
    </row>
    <row r="8" spans="1:8" hidden="1" x14ac:dyDescent="0.2">
      <c r="A8" s="57"/>
      <c r="B8" s="59"/>
      <c r="C8" s="4" t="s">
        <v>13</v>
      </c>
      <c r="D8" s="4">
        <v>183</v>
      </c>
      <c r="E8" s="17">
        <v>132</v>
      </c>
      <c r="F8" s="26">
        <f t="shared" si="0"/>
        <v>58000</v>
      </c>
      <c r="G8" s="7">
        <v>0</v>
      </c>
      <c r="H8" s="10">
        <v>58000</v>
      </c>
    </row>
    <row r="9" spans="1:8" hidden="1" x14ac:dyDescent="0.2">
      <c r="A9" s="57"/>
      <c r="B9" s="59"/>
      <c r="C9" s="4" t="s">
        <v>14</v>
      </c>
      <c r="D9" s="4">
        <v>183</v>
      </c>
      <c r="E9" s="17">
        <v>139</v>
      </c>
      <c r="F9" s="26">
        <f t="shared" si="0"/>
        <v>60000</v>
      </c>
      <c r="G9" s="7">
        <v>0</v>
      </c>
      <c r="H9" s="10">
        <v>60000</v>
      </c>
    </row>
    <row r="10" spans="1:8" hidden="1" x14ac:dyDescent="0.2">
      <c r="A10" s="57"/>
      <c r="B10" s="59"/>
      <c r="C10" s="4" t="s">
        <v>15</v>
      </c>
      <c r="D10" s="4">
        <v>183</v>
      </c>
      <c r="E10" s="17">
        <v>132</v>
      </c>
      <c r="F10" s="26">
        <f t="shared" si="0"/>
        <v>62000</v>
      </c>
      <c r="G10" s="7">
        <v>0</v>
      </c>
      <c r="H10" s="10">
        <v>62000</v>
      </c>
    </row>
    <row r="11" spans="1:8" hidden="1" x14ac:dyDescent="0.2">
      <c r="A11" s="57"/>
      <c r="B11" s="59"/>
      <c r="C11" s="4" t="s">
        <v>16</v>
      </c>
      <c r="D11" s="4">
        <v>183</v>
      </c>
      <c r="E11" s="17">
        <v>134</v>
      </c>
      <c r="F11" s="26">
        <f t="shared" si="0"/>
        <v>55000</v>
      </c>
      <c r="G11" s="7">
        <v>0</v>
      </c>
      <c r="H11" s="10">
        <v>55000</v>
      </c>
    </row>
    <row r="12" spans="1:8" ht="13.8" hidden="1" thickBot="1" x14ac:dyDescent="0.25">
      <c r="A12" s="61"/>
      <c r="B12" s="63"/>
      <c r="C12" s="5" t="s">
        <v>5</v>
      </c>
      <c r="D12" s="38"/>
      <c r="E12" s="19"/>
      <c r="F12" s="31">
        <f t="shared" si="0"/>
        <v>654000</v>
      </c>
      <c r="G12" s="13">
        <f>SUM(G2:G11)</f>
        <v>230000</v>
      </c>
      <c r="H12" s="16">
        <f>SUM(H2:H11)</f>
        <v>424000</v>
      </c>
    </row>
    <row r="13" spans="1:8" hidden="1" x14ac:dyDescent="0.2">
      <c r="A13" s="56">
        <v>2</v>
      </c>
      <c r="B13" s="64" t="s">
        <v>19</v>
      </c>
      <c r="C13" s="4" t="s">
        <v>7</v>
      </c>
      <c r="D13" s="4">
        <v>30</v>
      </c>
      <c r="E13" s="4">
        <v>24</v>
      </c>
      <c r="F13" s="36">
        <f t="shared" si="0"/>
        <v>9000</v>
      </c>
      <c r="G13" s="9">
        <v>0</v>
      </c>
      <c r="H13" s="30">
        <v>9000</v>
      </c>
    </row>
    <row r="14" spans="1:8" hidden="1" x14ac:dyDescent="0.2">
      <c r="A14" s="57"/>
      <c r="B14" s="59"/>
      <c r="C14" s="4" t="s">
        <v>8</v>
      </c>
      <c r="D14" s="4">
        <v>30</v>
      </c>
      <c r="E14" s="17">
        <v>28</v>
      </c>
      <c r="F14" s="26">
        <f t="shared" si="0"/>
        <v>10000</v>
      </c>
      <c r="G14" s="7">
        <v>6000</v>
      </c>
      <c r="H14" s="10">
        <v>4000</v>
      </c>
    </row>
    <row r="15" spans="1:8" hidden="1" x14ac:dyDescent="0.2">
      <c r="A15" s="57"/>
      <c r="B15" s="59"/>
      <c r="C15" s="4" t="s">
        <v>9</v>
      </c>
      <c r="D15" s="4">
        <v>30</v>
      </c>
      <c r="E15" s="17">
        <v>30</v>
      </c>
      <c r="F15" s="26">
        <f t="shared" si="0"/>
        <v>11000</v>
      </c>
      <c r="G15" s="7">
        <v>11000</v>
      </c>
      <c r="H15" s="10">
        <v>0</v>
      </c>
    </row>
    <row r="16" spans="1:8" hidden="1" x14ac:dyDescent="0.2">
      <c r="A16" s="57"/>
      <c r="B16" s="59"/>
      <c r="C16" s="4" t="s">
        <v>10</v>
      </c>
      <c r="D16" s="4">
        <v>30</v>
      </c>
      <c r="E16" s="17">
        <v>28</v>
      </c>
      <c r="F16" s="26">
        <f t="shared" si="0"/>
        <v>11000</v>
      </c>
      <c r="G16" s="7">
        <v>11000</v>
      </c>
      <c r="H16" s="10">
        <v>0</v>
      </c>
    </row>
    <row r="17" spans="1:8" hidden="1" x14ac:dyDescent="0.2">
      <c r="A17" s="57"/>
      <c r="B17" s="59"/>
      <c r="C17" s="4" t="s">
        <v>11</v>
      </c>
      <c r="D17" s="4">
        <v>30</v>
      </c>
      <c r="E17" s="17">
        <v>22</v>
      </c>
      <c r="F17" s="26">
        <f t="shared" si="0"/>
        <v>10000</v>
      </c>
      <c r="G17" s="7">
        <v>4000</v>
      </c>
      <c r="H17" s="10">
        <v>6000</v>
      </c>
    </row>
    <row r="18" spans="1:8" hidden="1" x14ac:dyDescent="0.2">
      <c r="A18" s="57"/>
      <c r="B18" s="59"/>
      <c r="C18" s="4" t="s">
        <v>12</v>
      </c>
      <c r="D18" s="4">
        <v>30</v>
      </c>
      <c r="E18" s="17">
        <v>20</v>
      </c>
      <c r="F18" s="26">
        <f t="shared" si="0"/>
        <v>9000</v>
      </c>
      <c r="G18" s="7">
        <v>0</v>
      </c>
      <c r="H18" s="10">
        <v>9000</v>
      </c>
    </row>
    <row r="19" spans="1:8" hidden="1" x14ac:dyDescent="0.2">
      <c r="A19" s="57"/>
      <c r="B19" s="59"/>
      <c r="C19" s="4" t="s">
        <v>13</v>
      </c>
      <c r="D19" s="4">
        <v>30</v>
      </c>
      <c r="E19" s="17">
        <v>22</v>
      </c>
      <c r="F19" s="26">
        <f t="shared" si="0"/>
        <v>9000</v>
      </c>
      <c r="G19" s="7">
        <v>0</v>
      </c>
      <c r="H19" s="10">
        <v>9000</v>
      </c>
    </row>
    <row r="20" spans="1:8" hidden="1" x14ac:dyDescent="0.2">
      <c r="A20" s="57"/>
      <c r="B20" s="59"/>
      <c r="C20" s="4" t="s">
        <v>14</v>
      </c>
      <c r="D20" s="4">
        <v>30</v>
      </c>
      <c r="E20" s="17">
        <v>23</v>
      </c>
      <c r="F20" s="26">
        <f t="shared" si="0"/>
        <v>9000</v>
      </c>
      <c r="G20" s="7">
        <v>0</v>
      </c>
      <c r="H20" s="10">
        <v>9000</v>
      </c>
    </row>
    <row r="21" spans="1:8" hidden="1" x14ac:dyDescent="0.2">
      <c r="A21" s="57"/>
      <c r="B21" s="59"/>
      <c r="C21" s="4" t="s">
        <v>15</v>
      </c>
      <c r="D21" s="4">
        <v>30</v>
      </c>
      <c r="E21" s="17">
        <v>23</v>
      </c>
      <c r="F21" s="26">
        <f t="shared" si="0"/>
        <v>9000</v>
      </c>
      <c r="G21" s="7">
        <v>0</v>
      </c>
      <c r="H21" s="10">
        <v>9000</v>
      </c>
    </row>
    <row r="22" spans="1:8" hidden="1" x14ac:dyDescent="0.2">
      <c r="A22" s="57"/>
      <c r="B22" s="59"/>
      <c r="C22" s="4" t="s">
        <v>16</v>
      </c>
      <c r="D22" s="4">
        <v>30</v>
      </c>
      <c r="E22" s="17">
        <v>27</v>
      </c>
      <c r="F22" s="26">
        <f t="shared" si="0"/>
        <v>8000</v>
      </c>
      <c r="G22" s="7">
        <v>0</v>
      </c>
      <c r="H22" s="10">
        <v>8000</v>
      </c>
    </row>
    <row r="23" spans="1:8" ht="13.8" hidden="1" thickBot="1" x14ac:dyDescent="0.25">
      <c r="A23" s="61"/>
      <c r="B23" s="63"/>
      <c r="C23" s="5" t="s">
        <v>5</v>
      </c>
      <c r="D23" s="38"/>
      <c r="E23" s="19"/>
      <c r="F23" s="31">
        <f t="shared" si="0"/>
        <v>95000</v>
      </c>
      <c r="G23" s="14">
        <f>SUM(G13:G22)</f>
        <v>32000</v>
      </c>
      <c r="H23" s="16">
        <f>SUM(H13:H22)</f>
        <v>63000</v>
      </c>
    </row>
    <row r="24" spans="1:8" x14ac:dyDescent="0.2">
      <c r="A24" s="57">
        <v>1</v>
      </c>
      <c r="B24" s="59" t="s">
        <v>36</v>
      </c>
      <c r="C24" s="4" t="s">
        <v>9</v>
      </c>
      <c r="D24" s="4">
        <v>22</v>
      </c>
      <c r="E24" s="17">
        <v>20</v>
      </c>
      <c r="F24" s="26">
        <v>8000</v>
      </c>
      <c r="G24" s="7">
        <v>8000</v>
      </c>
      <c r="H24" s="10">
        <v>0</v>
      </c>
    </row>
    <row r="25" spans="1:8" x14ac:dyDescent="0.2">
      <c r="A25" s="57"/>
      <c r="B25" s="59"/>
      <c r="C25" s="4" t="s">
        <v>10</v>
      </c>
      <c r="D25" s="4">
        <v>22</v>
      </c>
      <c r="E25" s="17">
        <v>22</v>
      </c>
      <c r="F25" s="26">
        <v>8000</v>
      </c>
      <c r="G25" s="7">
        <v>8000</v>
      </c>
      <c r="H25" s="10">
        <v>0</v>
      </c>
    </row>
    <row r="26" spans="1:8" x14ac:dyDescent="0.2">
      <c r="A26" s="57"/>
      <c r="B26" s="59"/>
      <c r="C26" s="4" t="s">
        <v>11</v>
      </c>
      <c r="D26" s="4">
        <v>22</v>
      </c>
      <c r="E26" s="17">
        <v>16</v>
      </c>
      <c r="F26" s="26">
        <v>7000</v>
      </c>
      <c r="G26" s="7">
        <v>6000</v>
      </c>
      <c r="H26" s="10">
        <v>1000</v>
      </c>
    </row>
    <row r="27" spans="1:8" x14ac:dyDescent="0.2">
      <c r="A27" s="57"/>
      <c r="B27" s="59"/>
      <c r="C27" s="4" t="s">
        <v>12</v>
      </c>
      <c r="D27" s="4">
        <v>22</v>
      </c>
      <c r="E27" s="17">
        <v>14</v>
      </c>
      <c r="F27" s="26">
        <v>6000</v>
      </c>
      <c r="G27" s="7">
        <v>0</v>
      </c>
      <c r="H27" s="10">
        <v>6000</v>
      </c>
    </row>
    <row r="28" spans="1:8" x14ac:dyDescent="0.2">
      <c r="A28" s="57"/>
      <c r="B28" s="59"/>
      <c r="C28" s="4" t="s">
        <v>13</v>
      </c>
      <c r="D28" s="4">
        <v>22</v>
      </c>
      <c r="E28" s="17">
        <v>17</v>
      </c>
      <c r="F28" s="26">
        <v>6000</v>
      </c>
      <c r="G28" s="7">
        <v>0</v>
      </c>
      <c r="H28" s="10">
        <v>6000</v>
      </c>
    </row>
    <row r="29" spans="1:8" x14ac:dyDescent="0.2">
      <c r="A29" s="57"/>
      <c r="B29" s="59"/>
      <c r="C29" s="4" t="s">
        <v>14</v>
      </c>
      <c r="D29" s="4">
        <v>22</v>
      </c>
      <c r="E29" s="47">
        <v>18</v>
      </c>
      <c r="F29" s="47">
        <v>8000</v>
      </c>
      <c r="G29" s="47">
        <v>0</v>
      </c>
      <c r="H29" s="50">
        <v>8000</v>
      </c>
    </row>
    <row r="30" spans="1:8" x14ac:dyDescent="0.2">
      <c r="A30" s="57"/>
      <c r="B30" s="59"/>
      <c r="C30" s="4" t="s">
        <v>15</v>
      </c>
      <c r="D30" s="4">
        <v>22</v>
      </c>
      <c r="E30" s="47">
        <v>19</v>
      </c>
      <c r="F30" s="47">
        <v>8000</v>
      </c>
      <c r="G30" s="47">
        <v>0</v>
      </c>
      <c r="H30" s="50">
        <v>8000</v>
      </c>
    </row>
    <row r="31" spans="1:8" x14ac:dyDescent="0.2">
      <c r="A31" s="57"/>
      <c r="B31" s="59"/>
      <c r="C31" s="4" t="s">
        <v>16</v>
      </c>
      <c r="D31" s="4">
        <v>22</v>
      </c>
      <c r="E31" s="47">
        <v>17</v>
      </c>
      <c r="F31" s="47">
        <v>7000</v>
      </c>
      <c r="G31" s="47">
        <v>0</v>
      </c>
      <c r="H31" s="50">
        <v>7000</v>
      </c>
    </row>
    <row r="32" spans="1:8" x14ac:dyDescent="0.2">
      <c r="A32" s="58"/>
      <c r="B32" s="60"/>
      <c r="C32" s="4" t="s">
        <v>31</v>
      </c>
      <c r="D32" s="20">
        <v>22</v>
      </c>
      <c r="E32" s="44">
        <v>18</v>
      </c>
      <c r="F32" s="6">
        <v>7000</v>
      </c>
      <c r="G32" s="8">
        <v>0</v>
      </c>
      <c r="H32" s="29">
        <v>7000</v>
      </c>
    </row>
    <row r="33" spans="1:8" x14ac:dyDescent="0.2">
      <c r="A33" s="58"/>
      <c r="B33" s="60"/>
      <c r="C33" s="4" t="s">
        <v>32</v>
      </c>
      <c r="D33" s="7">
        <v>22</v>
      </c>
      <c r="E33" s="7">
        <v>16</v>
      </c>
      <c r="F33" s="26">
        <v>5000</v>
      </c>
      <c r="G33" s="7">
        <v>0</v>
      </c>
      <c r="H33" s="45">
        <v>5000</v>
      </c>
    </row>
    <row r="34" spans="1:8" x14ac:dyDescent="0.2">
      <c r="A34" s="58"/>
      <c r="B34" s="60"/>
      <c r="C34" s="4" t="s">
        <v>33</v>
      </c>
      <c r="D34" s="7">
        <v>22</v>
      </c>
      <c r="E34" s="7">
        <v>14</v>
      </c>
      <c r="F34" s="26">
        <v>5000</v>
      </c>
      <c r="G34" s="7">
        <v>0</v>
      </c>
      <c r="H34" s="45">
        <v>5000</v>
      </c>
    </row>
    <row r="35" spans="1:8" x14ac:dyDescent="0.2">
      <c r="A35" s="58"/>
      <c r="B35" s="60"/>
      <c r="C35" s="4" t="s">
        <v>34</v>
      </c>
      <c r="D35" s="7">
        <v>22</v>
      </c>
      <c r="E35" s="7">
        <v>15</v>
      </c>
      <c r="F35" s="26">
        <v>6000</v>
      </c>
      <c r="G35" s="46">
        <v>1000</v>
      </c>
      <c r="H35" s="45">
        <v>5000</v>
      </c>
    </row>
    <row r="36" spans="1:8" ht="13.8" thickBot="1" x14ac:dyDescent="0.25">
      <c r="A36" s="61"/>
      <c r="B36" s="63"/>
      <c r="C36" s="5" t="s">
        <v>5</v>
      </c>
      <c r="D36" s="38"/>
      <c r="E36" s="19"/>
      <c r="F36" s="31">
        <v>81000</v>
      </c>
      <c r="G36" s="13">
        <v>23000</v>
      </c>
      <c r="H36" s="16">
        <v>58000</v>
      </c>
    </row>
    <row r="37" spans="1:8" hidden="1" x14ac:dyDescent="0.2">
      <c r="A37" s="65">
        <v>4</v>
      </c>
      <c r="B37" s="64" t="s">
        <v>20</v>
      </c>
      <c r="C37" s="4" t="s">
        <v>7</v>
      </c>
      <c r="D37" s="4">
        <v>72</v>
      </c>
      <c r="E37" s="4">
        <v>61</v>
      </c>
      <c r="F37" s="36">
        <v>17000</v>
      </c>
      <c r="G37" s="9">
        <v>0</v>
      </c>
      <c r="H37" s="30">
        <v>17000</v>
      </c>
    </row>
    <row r="38" spans="1:8" hidden="1" x14ac:dyDescent="0.2">
      <c r="A38" s="57"/>
      <c r="B38" s="59"/>
      <c r="C38" s="4" t="s">
        <v>8</v>
      </c>
      <c r="D38" s="4">
        <v>72</v>
      </c>
      <c r="E38" s="17">
        <v>70</v>
      </c>
      <c r="F38" s="26">
        <v>25000</v>
      </c>
      <c r="G38" s="7">
        <v>20000</v>
      </c>
      <c r="H38" s="10">
        <v>5000</v>
      </c>
    </row>
    <row r="39" spans="1:8" hidden="1" x14ac:dyDescent="0.2">
      <c r="A39" s="57"/>
      <c r="B39" s="59"/>
      <c r="C39" s="4" t="s">
        <v>9</v>
      </c>
      <c r="D39" s="4">
        <v>72</v>
      </c>
      <c r="E39" s="17">
        <v>72</v>
      </c>
      <c r="F39" s="26">
        <v>29000</v>
      </c>
      <c r="G39" s="7">
        <v>29000</v>
      </c>
      <c r="H39" s="10">
        <v>0</v>
      </c>
    </row>
    <row r="40" spans="1:8" hidden="1" x14ac:dyDescent="0.2">
      <c r="A40" s="57"/>
      <c r="B40" s="59"/>
      <c r="C40" s="4" t="s">
        <v>10</v>
      </c>
      <c r="D40" s="4">
        <v>72</v>
      </c>
      <c r="E40" s="17">
        <v>72</v>
      </c>
      <c r="F40" s="26">
        <v>27000</v>
      </c>
      <c r="G40" s="7">
        <v>27000</v>
      </c>
      <c r="H40" s="10">
        <v>0</v>
      </c>
    </row>
    <row r="41" spans="1:8" hidden="1" x14ac:dyDescent="0.2">
      <c r="A41" s="57"/>
      <c r="B41" s="59"/>
      <c r="C41" s="4" t="s">
        <v>11</v>
      </c>
      <c r="D41" s="4">
        <v>72</v>
      </c>
      <c r="E41" s="17">
        <v>46</v>
      </c>
      <c r="F41" s="26">
        <v>16000</v>
      </c>
      <c r="G41" s="7">
        <v>4000</v>
      </c>
      <c r="H41" s="10">
        <v>12000</v>
      </c>
    </row>
    <row r="42" spans="1:8" hidden="1" x14ac:dyDescent="0.2">
      <c r="A42" s="57"/>
      <c r="B42" s="59"/>
      <c r="C42" s="4" t="s">
        <v>12</v>
      </c>
      <c r="D42" s="4">
        <v>72</v>
      </c>
      <c r="E42" s="17">
        <v>34</v>
      </c>
      <c r="F42" s="26">
        <v>14000</v>
      </c>
      <c r="G42" s="7">
        <v>0</v>
      </c>
      <c r="H42" s="10">
        <v>14000</v>
      </c>
    </row>
    <row r="43" spans="1:8" hidden="1" x14ac:dyDescent="0.2">
      <c r="A43" s="57"/>
      <c r="B43" s="59"/>
      <c r="C43" s="4" t="s">
        <v>13</v>
      </c>
      <c r="D43" s="4">
        <v>72</v>
      </c>
      <c r="E43" s="17">
        <v>48</v>
      </c>
      <c r="F43" s="26">
        <v>20000</v>
      </c>
      <c r="G43" s="7">
        <v>0</v>
      </c>
      <c r="H43" s="10">
        <v>20000</v>
      </c>
    </row>
    <row r="44" spans="1:8" hidden="1" x14ac:dyDescent="0.2">
      <c r="A44" s="57"/>
      <c r="B44" s="59"/>
      <c r="C44" s="4" t="s">
        <v>14</v>
      </c>
      <c r="D44" s="17">
        <v>72</v>
      </c>
      <c r="E44" s="20">
        <v>59</v>
      </c>
      <c r="F44" s="26">
        <v>28000</v>
      </c>
      <c r="G44" s="7">
        <v>0</v>
      </c>
      <c r="H44" s="10">
        <v>28000</v>
      </c>
    </row>
    <row r="45" spans="1:8" hidden="1" x14ac:dyDescent="0.2">
      <c r="A45" s="57"/>
      <c r="B45" s="59"/>
      <c r="C45" s="4" t="s">
        <v>15</v>
      </c>
      <c r="D45" s="4">
        <v>72</v>
      </c>
      <c r="E45" s="17">
        <v>66</v>
      </c>
      <c r="F45" s="26">
        <v>30000</v>
      </c>
      <c r="G45" s="7">
        <v>0</v>
      </c>
      <c r="H45" s="10">
        <v>30000</v>
      </c>
    </row>
    <row r="46" spans="1:8" hidden="1" x14ac:dyDescent="0.2">
      <c r="A46" s="57"/>
      <c r="B46" s="59"/>
      <c r="C46" s="4" t="s">
        <v>16</v>
      </c>
      <c r="D46" s="4">
        <v>72</v>
      </c>
      <c r="E46" s="17">
        <v>54</v>
      </c>
      <c r="F46" s="26">
        <v>23000</v>
      </c>
      <c r="G46" s="7">
        <v>0</v>
      </c>
      <c r="H46" s="10">
        <v>23000</v>
      </c>
    </row>
    <row r="47" spans="1:8" ht="13.8" hidden="1" thickBot="1" x14ac:dyDescent="0.25">
      <c r="A47" s="61"/>
      <c r="B47" s="63"/>
      <c r="C47" s="5" t="s">
        <v>5</v>
      </c>
      <c r="D47" s="38"/>
      <c r="E47" s="19"/>
      <c r="F47" s="31">
        <v>229000</v>
      </c>
      <c r="G47" s="13">
        <v>80000</v>
      </c>
      <c r="H47" s="16">
        <v>149000</v>
      </c>
    </row>
    <row r="48" spans="1:8" x14ac:dyDescent="0.2">
      <c r="A48" s="57">
        <v>2</v>
      </c>
      <c r="B48" s="59" t="s">
        <v>37</v>
      </c>
      <c r="C48" s="4" t="s">
        <v>9</v>
      </c>
      <c r="D48" s="4">
        <v>78</v>
      </c>
      <c r="E48" s="48">
        <v>59</v>
      </c>
      <c r="F48" s="26">
        <v>27000</v>
      </c>
      <c r="G48" s="48">
        <v>27000</v>
      </c>
      <c r="H48" s="49">
        <v>0</v>
      </c>
    </row>
    <row r="49" spans="1:8" x14ac:dyDescent="0.2">
      <c r="A49" s="57"/>
      <c r="B49" s="59"/>
      <c r="C49" s="4" t="s">
        <v>10</v>
      </c>
      <c r="D49" s="4">
        <v>78</v>
      </c>
      <c r="E49" s="47">
        <v>63</v>
      </c>
      <c r="F49" s="26">
        <v>23000</v>
      </c>
      <c r="G49" s="47">
        <v>23000</v>
      </c>
      <c r="H49" s="50">
        <v>0</v>
      </c>
    </row>
    <row r="50" spans="1:8" x14ac:dyDescent="0.2">
      <c r="A50" s="57"/>
      <c r="B50" s="59"/>
      <c r="C50" s="4" t="s">
        <v>11</v>
      </c>
      <c r="D50" s="4">
        <v>78</v>
      </c>
      <c r="E50" s="47">
        <v>48</v>
      </c>
      <c r="F50" s="26">
        <v>18000</v>
      </c>
      <c r="G50" s="47">
        <v>0</v>
      </c>
      <c r="H50" s="50">
        <v>18000</v>
      </c>
    </row>
    <row r="51" spans="1:8" x14ac:dyDescent="0.2">
      <c r="A51" s="57"/>
      <c r="B51" s="59"/>
      <c r="C51" s="4" t="s">
        <v>12</v>
      </c>
      <c r="D51" s="4">
        <v>78</v>
      </c>
      <c r="E51" s="47">
        <v>49</v>
      </c>
      <c r="F51" s="26">
        <v>19000</v>
      </c>
      <c r="G51" s="47">
        <v>0</v>
      </c>
      <c r="H51" s="50">
        <v>19000</v>
      </c>
    </row>
    <row r="52" spans="1:8" x14ac:dyDescent="0.2">
      <c r="A52" s="57"/>
      <c r="B52" s="59"/>
      <c r="C52" s="4" t="s">
        <v>13</v>
      </c>
      <c r="D52" s="4">
        <v>78</v>
      </c>
      <c r="E52" s="51">
        <v>70</v>
      </c>
      <c r="F52" s="26">
        <v>27000</v>
      </c>
      <c r="G52" s="51">
        <v>0</v>
      </c>
      <c r="H52" s="52">
        <v>27000</v>
      </c>
    </row>
    <row r="53" spans="1:8" x14ac:dyDescent="0.2">
      <c r="A53" s="57"/>
      <c r="B53" s="59"/>
      <c r="C53" s="4" t="s">
        <v>14</v>
      </c>
      <c r="D53" s="4">
        <v>78</v>
      </c>
      <c r="E53" s="47">
        <v>78</v>
      </c>
      <c r="F53" s="26">
        <v>33000</v>
      </c>
      <c r="G53" s="47">
        <v>0</v>
      </c>
      <c r="H53" s="50">
        <v>33000</v>
      </c>
    </row>
    <row r="54" spans="1:8" x14ac:dyDescent="0.2">
      <c r="A54" s="57"/>
      <c r="B54" s="59"/>
      <c r="C54" s="4" t="s">
        <v>15</v>
      </c>
      <c r="D54" s="4">
        <v>78</v>
      </c>
      <c r="E54" s="47">
        <v>73</v>
      </c>
      <c r="F54" s="26">
        <v>27000</v>
      </c>
      <c r="G54" s="47">
        <v>0</v>
      </c>
      <c r="H54" s="50">
        <v>27000</v>
      </c>
    </row>
    <row r="55" spans="1:8" x14ac:dyDescent="0.2">
      <c r="A55" s="57"/>
      <c r="B55" s="59"/>
      <c r="C55" s="4" t="s">
        <v>16</v>
      </c>
      <c r="D55" s="4">
        <v>78</v>
      </c>
      <c r="E55" s="47">
        <v>66</v>
      </c>
      <c r="F55" s="26">
        <v>25000</v>
      </c>
      <c r="G55" s="47">
        <v>0</v>
      </c>
      <c r="H55" s="50">
        <v>25000</v>
      </c>
    </row>
    <row r="56" spans="1:8" x14ac:dyDescent="0.2">
      <c r="A56" s="58"/>
      <c r="B56" s="60"/>
      <c r="C56" s="4" t="s">
        <v>31</v>
      </c>
      <c r="D56" s="4">
        <v>78</v>
      </c>
      <c r="E56" s="7">
        <v>46</v>
      </c>
      <c r="F56" s="26">
        <v>18000</v>
      </c>
      <c r="G56" s="7">
        <v>0</v>
      </c>
      <c r="H56" s="45">
        <v>18000</v>
      </c>
    </row>
    <row r="57" spans="1:8" x14ac:dyDescent="0.2">
      <c r="A57" s="58"/>
      <c r="B57" s="60"/>
      <c r="C57" s="4" t="s">
        <v>32</v>
      </c>
      <c r="D57" s="4">
        <v>78</v>
      </c>
      <c r="E57" s="7">
        <v>48</v>
      </c>
      <c r="F57" s="26">
        <v>17000</v>
      </c>
      <c r="G57" s="7">
        <v>0</v>
      </c>
      <c r="H57" s="45">
        <v>17000</v>
      </c>
    </row>
    <row r="58" spans="1:8" x14ac:dyDescent="0.2">
      <c r="A58" s="58"/>
      <c r="B58" s="60"/>
      <c r="C58" s="4" t="s">
        <v>33</v>
      </c>
      <c r="D58" s="4">
        <v>78</v>
      </c>
      <c r="E58" s="7">
        <v>60</v>
      </c>
      <c r="F58" s="26">
        <v>21000</v>
      </c>
      <c r="G58" s="7">
        <v>0</v>
      </c>
      <c r="H58" s="45">
        <v>21000</v>
      </c>
    </row>
    <row r="59" spans="1:8" x14ac:dyDescent="0.2">
      <c r="A59" s="58"/>
      <c r="B59" s="60"/>
      <c r="C59" s="4" t="s">
        <v>34</v>
      </c>
      <c r="D59" s="4">
        <v>78</v>
      </c>
      <c r="E59" s="7">
        <v>58</v>
      </c>
      <c r="F59" s="26">
        <v>26000</v>
      </c>
      <c r="G59" s="7">
        <v>26000</v>
      </c>
      <c r="H59" s="45">
        <v>0</v>
      </c>
    </row>
    <row r="60" spans="1:8" ht="13.8" thickBot="1" x14ac:dyDescent="0.25">
      <c r="A60" s="61"/>
      <c r="B60" s="63"/>
      <c r="C60" s="5" t="s">
        <v>5</v>
      </c>
      <c r="D60" s="38"/>
      <c r="E60" s="21"/>
      <c r="F60" s="31">
        <v>281000</v>
      </c>
      <c r="G60" s="13">
        <v>76000</v>
      </c>
      <c r="H60" s="16">
        <v>205000</v>
      </c>
    </row>
    <row r="61" spans="1:8" hidden="1" x14ac:dyDescent="0.2">
      <c r="A61" s="65">
        <v>6</v>
      </c>
      <c r="B61" s="64" t="s">
        <v>21</v>
      </c>
      <c r="C61" s="4" t="s">
        <v>7</v>
      </c>
      <c r="D61" s="4">
        <v>49</v>
      </c>
      <c r="E61" s="4">
        <v>38</v>
      </c>
      <c r="F61" s="36">
        <v>15000</v>
      </c>
      <c r="G61" s="9">
        <v>0</v>
      </c>
      <c r="H61" s="30">
        <v>15000</v>
      </c>
    </row>
    <row r="62" spans="1:8" hidden="1" x14ac:dyDescent="0.2">
      <c r="A62" s="57"/>
      <c r="B62" s="59"/>
      <c r="C62" s="4" t="s">
        <v>8</v>
      </c>
      <c r="D62" s="4">
        <v>49</v>
      </c>
      <c r="E62" s="17">
        <v>43</v>
      </c>
      <c r="F62" s="26">
        <v>20000</v>
      </c>
      <c r="G62" s="7">
        <v>11000</v>
      </c>
      <c r="H62" s="10">
        <v>9000</v>
      </c>
    </row>
    <row r="63" spans="1:8" hidden="1" x14ac:dyDescent="0.2">
      <c r="A63" s="57"/>
      <c r="B63" s="59"/>
      <c r="C63" s="4" t="s">
        <v>9</v>
      </c>
      <c r="D63" s="4">
        <v>49</v>
      </c>
      <c r="E63" s="17">
        <v>49</v>
      </c>
      <c r="F63" s="26">
        <v>21000</v>
      </c>
      <c r="G63" s="7">
        <v>21000</v>
      </c>
      <c r="H63" s="10">
        <v>0</v>
      </c>
    </row>
    <row r="64" spans="1:8" hidden="1" x14ac:dyDescent="0.2">
      <c r="A64" s="57"/>
      <c r="B64" s="59"/>
      <c r="C64" s="4" t="s">
        <v>10</v>
      </c>
      <c r="D64" s="4">
        <v>49</v>
      </c>
      <c r="E64" s="17">
        <v>47</v>
      </c>
      <c r="F64" s="26">
        <v>21000</v>
      </c>
      <c r="G64" s="7">
        <v>21000</v>
      </c>
      <c r="H64" s="10">
        <v>0</v>
      </c>
    </row>
    <row r="65" spans="1:8" hidden="1" x14ac:dyDescent="0.2">
      <c r="A65" s="57"/>
      <c r="B65" s="59"/>
      <c r="C65" s="4" t="s">
        <v>11</v>
      </c>
      <c r="D65" s="4">
        <v>49</v>
      </c>
      <c r="E65" s="17">
        <v>37</v>
      </c>
      <c r="F65" s="26">
        <v>17000</v>
      </c>
      <c r="G65" s="7">
        <v>8000</v>
      </c>
      <c r="H65" s="10">
        <v>9000</v>
      </c>
    </row>
    <row r="66" spans="1:8" hidden="1" x14ac:dyDescent="0.2">
      <c r="A66" s="57"/>
      <c r="B66" s="59"/>
      <c r="C66" s="4" t="s">
        <v>12</v>
      </c>
      <c r="D66" s="4">
        <v>49</v>
      </c>
      <c r="E66" s="17">
        <v>35</v>
      </c>
      <c r="F66" s="26">
        <v>14000</v>
      </c>
      <c r="G66" s="7">
        <v>0</v>
      </c>
      <c r="H66" s="10">
        <v>14000</v>
      </c>
    </row>
    <row r="67" spans="1:8" hidden="1" x14ac:dyDescent="0.2">
      <c r="A67" s="57"/>
      <c r="B67" s="59"/>
      <c r="C67" s="4" t="s">
        <v>13</v>
      </c>
      <c r="D67" s="4">
        <v>49</v>
      </c>
      <c r="E67" s="17">
        <v>46</v>
      </c>
      <c r="F67" s="26">
        <v>17000</v>
      </c>
      <c r="G67" s="7">
        <v>0</v>
      </c>
      <c r="H67" s="10">
        <v>17000</v>
      </c>
    </row>
    <row r="68" spans="1:8" hidden="1" x14ac:dyDescent="0.2">
      <c r="A68" s="57"/>
      <c r="B68" s="59"/>
      <c r="C68" s="4" t="s">
        <v>14</v>
      </c>
      <c r="D68" s="17">
        <v>49</v>
      </c>
      <c r="E68" s="20">
        <v>43</v>
      </c>
      <c r="F68" s="26">
        <v>20000</v>
      </c>
      <c r="G68" s="7">
        <v>0</v>
      </c>
      <c r="H68" s="10">
        <v>20000</v>
      </c>
    </row>
    <row r="69" spans="1:8" hidden="1" x14ac:dyDescent="0.2">
      <c r="A69" s="57"/>
      <c r="B69" s="59"/>
      <c r="C69" s="4" t="s">
        <v>15</v>
      </c>
      <c r="D69" s="4">
        <v>49</v>
      </c>
      <c r="E69" s="17">
        <v>46</v>
      </c>
      <c r="F69" s="26">
        <v>22000</v>
      </c>
      <c r="G69" s="7">
        <v>0</v>
      </c>
      <c r="H69" s="10">
        <v>22000</v>
      </c>
    </row>
    <row r="70" spans="1:8" hidden="1" x14ac:dyDescent="0.2">
      <c r="A70" s="57"/>
      <c r="B70" s="59"/>
      <c r="C70" s="4" t="s">
        <v>16</v>
      </c>
      <c r="D70" s="4">
        <v>49</v>
      </c>
      <c r="E70" s="17">
        <v>44</v>
      </c>
      <c r="F70" s="26">
        <v>18000</v>
      </c>
      <c r="G70" s="7">
        <v>0</v>
      </c>
      <c r="H70" s="10">
        <v>18000</v>
      </c>
    </row>
    <row r="71" spans="1:8" ht="13.8" hidden="1" thickBot="1" x14ac:dyDescent="0.25">
      <c r="A71" s="61"/>
      <c r="B71" s="63"/>
      <c r="C71" s="5" t="s">
        <v>5</v>
      </c>
      <c r="D71" s="38"/>
      <c r="E71" s="19"/>
      <c r="F71" s="31">
        <v>185000</v>
      </c>
      <c r="G71" s="13">
        <v>61000</v>
      </c>
      <c r="H71" s="16">
        <v>124000</v>
      </c>
    </row>
    <row r="72" spans="1:8" x14ac:dyDescent="0.2">
      <c r="A72" s="57">
        <v>3</v>
      </c>
      <c r="B72" s="59" t="s">
        <v>35</v>
      </c>
      <c r="C72" s="4" t="s">
        <v>9</v>
      </c>
      <c r="D72" s="48">
        <v>51</v>
      </c>
      <c r="E72" s="48">
        <v>43</v>
      </c>
      <c r="F72" s="55">
        <v>19000</v>
      </c>
      <c r="G72" s="48">
        <v>19000</v>
      </c>
      <c r="H72" s="49">
        <v>0</v>
      </c>
    </row>
    <row r="73" spans="1:8" x14ac:dyDescent="0.2">
      <c r="A73" s="57"/>
      <c r="B73" s="59"/>
      <c r="C73" s="4" t="s">
        <v>10</v>
      </c>
      <c r="D73" s="47">
        <v>51</v>
      </c>
      <c r="E73" s="47">
        <v>39</v>
      </c>
      <c r="F73" s="47">
        <v>19000</v>
      </c>
      <c r="G73" s="47">
        <v>19000</v>
      </c>
      <c r="H73" s="50">
        <v>0</v>
      </c>
    </row>
    <row r="74" spans="1:8" x14ac:dyDescent="0.2">
      <c r="A74" s="57"/>
      <c r="B74" s="59"/>
      <c r="C74" s="4" t="s">
        <v>11</v>
      </c>
      <c r="D74" s="47">
        <v>51</v>
      </c>
      <c r="E74" s="47">
        <v>35</v>
      </c>
      <c r="F74" s="47">
        <v>13000</v>
      </c>
      <c r="G74" s="47">
        <v>12000</v>
      </c>
      <c r="H74" s="50">
        <v>1000</v>
      </c>
    </row>
    <row r="75" spans="1:8" x14ac:dyDescent="0.2">
      <c r="A75" s="57"/>
      <c r="B75" s="59"/>
      <c r="C75" s="4" t="s">
        <v>12</v>
      </c>
      <c r="D75" s="47">
        <v>51</v>
      </c>
      <c r="E75" s="47">
        <v>28</v>
      </c>
      <c r="F75" s="47">
        <v>8000</v>
      </c>
      <c r="G75" s="47">
        <v>0</v>
      </c>
      <c r="H75" s="50">
        <v>8000</v>
      </c>
    </row>
    <row r="76" spans="1:8" x14ac:dyDescent="0.2">
      <c r="A76" s="57"/>
      <c r="B76" s="59"/>
      <c r="C76" s="4" t="s">
        <v>13</v>
      </c>
      <c r="D76" s="51">
        <v>51</v>
      </c>
      <c r="E76" s="51">
        <v>41</v>
      </c>
      <c r="F76" s="47">
        <v>12000</v>
      </c>
      <c r="G76" s="51">
        <v>0</v>
      </c>
      <c r="H76" s="52">
        <v>12000</v>
      </c>
    </row>
    <row r="77" spans="1:8" x14ac:dyDescent="0.2">
      <c r="A77" s="57"/>
      <c r="B77" s="59"/>
      <c r="C77" s="4" t="s">
        <v>14</v>
      </c>
      <c r="D77" s="47">
        <v>51</v>
      </c>
      <c r="E77" s="47">
        <v>38</v>
      </c>
      <c r="F77" s="47">
        <v>19000</v>
      </c>
      <c r="G77" s="47">
        <v>0</v>
      </c>
      <c r="H77" s="50">
        <v>19000</v>
      </c>
    </row>
    <row r="78" spans="1:8" x14ac:dyDescent="0.2">
      <c r="A78" s="57"/>
      <c r="B78" s="59"/>
      <c r="C78" s="4" t="s">
        <v>15</v>
      </c>
      <c r="D78" s="47">
        <v>51</v>
      </c>
      <c r="E78" s="47">
        <v>45</v>
      </c>
      <c r="F78" s="47">
        <v>22000</v>
      </c>
      <c r="G78" s="47">
        <v>0</v>
      </c>
      <c r="H78" s="50">
        <v>22000</v>
      </c>
    </row>
    <row r="79" spans="1:8" x14ac:dyDescent="0.2">
      <c r="A79" s="57"/>
      <c r="B79" s="59"/>
      <c r="C79" s="4" t="s">
        <v>16</v>
      </c>
      <c r="D79" s="47">
        <v>51</v>
      </c>
      <c r="E79" s="47">
        <v>51</v>
      </c>
      <c r="F79" s="47">
        <v>17000</v>
      </c>
      <c r="G79" s="47">
        <v>0</v>
      </c>
      <c r="H79" s="50">
        <v>17000</v>
      </c>
    </row>
    <row r="80" spans="1:8" x14ac:dyDescent="0.2">
      <c r="A80" s="58"/>
      <c r="B80" s="60"/>
      <c r="C80" s="4" t="s">
        <v>31</v>
      </c>
      <c r="D80" s="7">
        <v>51</v>
      </c>
      <c r="E80" s="7">
        <v>30</v>
      </c>
      <c r="F80" s="47">
        <v>12000</v>
      </c>
      <c r="G80" s="53">
        <v>0</v>
      </c>
      <c r="H80" s="54">
        <v>12000</v>
      </c>
    </row>
    <row r="81" spans="1:8" x14ac:dyDescent="0.2">
      <c r="A81" s="58"/>
      <c r="B81" s="60"/>
      <c r="C81" s="4" t="s">
        <v>32</v>
      </c>
      <c r="D81" s="7">
        <v>51</v>
      </c>
      <c r="E81" s="7">
        <v>22</v>
      </c>
      <c r="F81" s="47">
        <v>7000</v>
      </c>
      <c r="G81" s="7">
        <v>0</v>
      </c>
      <c r="H81" s="45">
        <v>7000</v>
      </c>
    </row>
    <row r="82" spans="1:8" x14ac:dyDescent="0.2">
      <c r="A82" s="58"/>
      <c r="B82" s="60"/>
      <c r="C82" s="4" t="s">
        <v>33</v>
      </c>
      <c r="D82" s="7">
        <v>51</v>
      </c>
      <c r="E82" s="7">
        <v>24</v>
      </c>
      <c r="F82" s="47">
        <v>7000</v>
      </c>
      <c r="G82" s="7">
        <v>0</v>
      </c>
      <c r="H82" s="45">
        <v>7000</v>
      </c>
    </row>
    <row r="83" spans="1:8" x14ac:dyDescent="0.2">
      <c r="A83" s="58"/>
      <c r="B83" s="60"/>
      <c r="C83" s="4" t="s">
        <v>34</v>
      </c>
      <c r="D83" s="7">
        <v>51</v>
      </c>
      <c r="E83" s="7">
        <v>33</v>
      </c>
      <c r="F83" s="47">
        <v>13000</v>
      </c>
      <c r="G83" s="7">
        <v>2000</v>
      </c>
      <c r="H83" s="45">
        <v>11000</v>
      </c>
    </row>
    <row r="84" spans="1:8" ht="13.8" thickBot="1" x14ac:dyDescent="0.25">
      <c r="A84" s="61"/>
      <c r="B84" s="63"/>
      <c r="C84" s="5" t="s">
        <v>5</v>
      </c>
      <c r="D84" s="38"/>
      <c r="E84" s="21"/>
      <c r="F84" s="31">
        <v>168000</v>
      </c>
      <c r="G84" s="14">
        <v>52000</v>
      </c>
      <c r="H84" s="16">
        <v>116000</v>
      </c>
    </row>
    <row r="85" spans="1:8" hidden="1" x14ac:dyDescent="0.2">
      <c r="A85" s="56">
        <v>8</v>
      </c>
      <c r="B85" s="59" t="s">
        <v>22</v>
      </c>
      <c r="C85" s="4" t="s">
        <v>7</v>
      </c>
      <c r="D85" s="4">
        <v>52</v>
      </c>
      <c r="E85" s="17">
        <v>39</v>
      </c>
      <c r="F85" s="26">
        <f t="shared" ref="F65:F125" si="1">G85+H85</f>
        <v>11000</v>
      </c>
      <c r="G85" s="7">
        <v>0</v>
      </c>
      <c r="H85" s="10">
        <v>11000</v>
      </c>
    </row>
    <row r="86" spans="1:8" hidden="1" x14ac:dyDescent="0.2">
      <c r="A86" s="57"/>
      <c r="B86" s="59"/>
      <c r="C86" s="4" t="s">
        <v>8</v>
      </c>
      <c r="D86" s="4">
        <v>52</v>
      </c>
      <c r="E86" s="17">
        <v>51</v>
      </c>
      <c r="F86" s="26">
        <f t="shared" si="1"/>
        <v>19000</v>
      </c>
      <c r="G86" s="7">
        <v>14000</v>
      </c>
      <c r="H86" s="10">
        <v>5000</v>
      </c>
    </row>
    <row r="87" spans="1:8" hidden="1" x14ac:dyDescent="0.2">
      <c r="A87" s="57"/>
      <c r="B87" s="59"/>
      <c r="C87" s="4" t="s">
        <v>9</v>
      </c>
      <c r="D87" s="4">
        <v>52</v>
      </c>
      <c r="E87" s="17">
        <v>52</v>
      </c>
      <c r="F87" s="26">
        <f t="shared" si="1"/>
        <v>22000</v>
      </c>
      <c r="G87" s="7">
        <v>22000</v>
      </c>
      <c r="H87" s="10">
        <v>0</v>
      </c>
    </row>
    <row r="88" spans="1:8" hidden="1" x14ac:dyDescent="0.2">
      <c r="A88" s="57"/>
      <c r="B88" s="59"/>
      <c r="C88" s="4" t="s">
        <v>10</v>
      </c>
      <c r="D88" s="4">
        <v>52</v>
      </c>
      <c r="E88" s="17">
        <v>50</v>
      </c>
      <c r="F88" s="26">
        <f t="shared" si="1"/>
        <v>20000</v>
      </c>
      <c r="G88" s="7">
        <v>20000</v>
      </c>
      <c r="H88" s="10">
        <v>0</v>
      </c>
    </row>
    <row r="89" spans="1:8" hidden="1" x14ac:dyDescent="0.2">
      <c r="A89" s="57"/>
      <c r="B89" s="59"/>
      <c r="C89" s="4" t="s">
        <v>11</v>
      </c>
      <c r="D89" s="4">
        <v>52</v>
      </c>
      <c r="E89" s="17">
        <v>30</v>
      </c>
      <c r="F89" s="26">
        <f t="shared" si="1"/>
        <v>12000</v>
      </c>
      <c r="G89" s="7">
        <v>4000</v>
      </c>
      <c r="H89" s="10">
        <v>8000</v>
      </c>
    </row>
    <row r="90" spans="1:8" hidden="1" x14ac:dyDescent="0.2">
      <c r="A90" s="57"/>
      <c r="B90" s="59"/>
      <c r="C90" s="4" t="s">
        <v>12</v>
      </c>
      <c r="D90" s="4">
        <v>52</v>
      </c>
      <c r="E90" s="17">
        <v>25</v>
      </c>
      <c r="F90" s="26">
        <f t="shared" si="1"/>
        <v>10000</v>
      </c>
      <c r="G90" s="7">
        <v>0</v>
      </c>
      <c r="H90" s="10">
        <v>10000</v>
      </c>
    </row>
    <row r="91" spans="1:8" hidden="1" x14ac:dyDescent="0.2">
      <c r="A91" s="57"/>
      <c r="B91" s="59"/>
      <c r="C91" s="4" t="s">
        <v>13</v>
      </c>
      <c r="D91" s="4">
        <v>52</v>
      </c>
      <c r="E91" s="17">
        <v>39</v>
      </c>
      <c r="F91" s="26">
        <f t="shared" si="1"/>
        <v>14000</v>
      </c>
      <c r="G91" s="7">
        <v>0</v>
      </c>
      <c r="H91" s="10">
        <v>14000</v>
      </c>
    </row>
    <row r="92" spans="1:8" hidden="1" x14ac:dyDescent="0.2">
      <c r="A92" s="57"/>
      <c r="B92" s="59"/>
      <c r="C92" s="4" t="s">
        <v>14</v>
      </c>
      <c r="D92" s="17">
        <v>52</v>
      </c>
      <c r="E92" s="20">
        <v>46</v>
      </c>
      <c r="F92" s="26">
        <f t="shared" si="1"/>
        <v>19000</v>
      </c>
      <c r="G92" s="7">
        <v>0</v>
      </c>
      <c r="H92" s="10">
        <v>19000</v>
      </c>
    </row>
    <row r="93" spans="1:8" hidden="1" x14ac:dyDescent="0.2">
      <c r="A93" s="57"/>
      <c r="B93" s="59"/>
      <c r="C93" s="4" t="s">
        <v>15</v>
      </c>
      <c r="D93" s="4">
        <v>52</v>
      </c>
      <c r="E93" s="17">
        <v>48</v>
      </c>
      <c r="F93" s="26">
        <f t="shared" si="1"/>
        <v>20000</v>
      </c>
      <c r="G93" s="7">
        <v>0</v>
      </c>
      <c r="H93" s="10">
        <v>20000</v>
      </c>
    </row>
    <row r="94" spans="1:8" hidden="1" x14ac:dyDescent="0.2">
      <c r="A94" s="57"/>
      <c r="B94" s="59"/>
      <c r="C94" s="4" t="s">
        <v>16</v>
      </c>
      <c r="D94" s="4">
        <v>52</v>
      </c>
      <c r="E94" s="17">
        <v>38</v>
      </c>
      <c r="F94" s="26">
        <f t="shared" si="1"/>
        <v>15000</v>
      </c>
      <c r="G94" s="7">
        <v>0</v>
      </c>
      <c r="H94" s="10">
        <v>15000</v>
      </c>
    </row>
    <row r="95" spans="1:8" ht="13.8" hidden="1" thickBot="1" x14ac:dyDescent="0.25">
      <c r="A95" s="58"/>
      <c r="B95" s="60"/>
      <c r="C95" s="27" t="s">
        <v>5</v>
      </c>
      <c r="D95" s="38"/>
      <c r="E95" s="32"/>
      <c r="F95" s="6">
        <f t="shared" si="1"/>
        <v>162000</v>
      </c>
      <c r="G95" s="15">
        <f>SUM(G85:G94)</f>
        <v>60000</v>
      </c>
      <c r="H95" s="29">
        <f>SUM(H85:H94)</f>
        <v>102000</v>
      </c>
    </row>
    <row r="96" spans="1:8" hidden="1" x14ac:dyDescent="0.2">
      <c r="A96" s="56">
        <v>9</v>
      </c>
      <c r="B96" s="62" t="s">
        <v>23</v>
      </c>
      <c r="C96" s="18" t="s">
        <v>7</v>
      </c>
      <c r="D96" s="18">
        <v>28</v>
      </c>
      <c r="E96" s="18">
        <v>12</v>
      </c>
      <c r="F96" s="37">
        <f t="shared" si="1"/>
        <v>5000</v>
      </c>
      <c r="G96" s="11">
        <v>0</v>
      </c>
      <c r="H96" s="12">
        <v>5000</v>
      </c>
    </row>
    <row r="97" spans="1:8" hidden="1" x14ac:dyDescent="0.2">
      <c r="A97" s="57"/>
      <c r="B97" s="59"/>
      <c r="C97" s="4" t="s">
        <v>8</v>
      </c>
      <c r="D97" s="4">
        <v>28</v>
      </c>
      <c r="E97" s="17">
        <v>20</v>
      </c>
      <c r="F97" s="26">
        <f t="shared" si="1"/>
        <v>8000</v>
      </c>
      <c r="G97" s="7">
        <v>2000</v>
      </c>
      <c r="H97" s="10">
        <v>6000</v>
      </c>
    </row>
    <row r="98" spans="1:8" hidden="1" x14ac:dyDescent="0.2">
      <c r="A98" s="57"/>
      <c r="B98" s="59"/>
      <c r="C98" s="4" t="s">
        <v>9</v>
      </c>
      <c r="D98" s="4">
        <v>28</v>
      </c>
      <c r="E98" s="17">
        <v>27</v>
      </c>
      <c r="F98" s="26">
        <f t="shared" si="1"/>
        <v>11000</v>
      </c>
      <c r="G98" s="7">
        <v>11000</v>
      </c>
      <c r="H98" s="10">
        <v>0</v>
      </c>
    </row>
    <row r="99" spans="1:8" hidden="1" x14ac:dyDescent="0.2">
      <c r="A99" s="57"/>
      <c r="B99" s="59"/>
      <c r="C99" s="4" t="s">
        <v>10</v>
      </c>
      <c r="D99" s="4">
        <v>28</v>
      </c>
      <c r="E99" s="17">
        <v>22</v>
      </c>
      <c r="F99" s="26">
        <f t="shared" si="1"/>
        <v>11000</v>
      </c>
      <c r="G99" s="7">
        <v>11000</v>
      </c>
      <c r="H99" s="10">
        <v>0</v>
      </c>
    </row>
    <row r="100" spans="1:8" hidden="1" x14ac:dyDescent="0.2">
      <c r="A100" s="57"/>
      <c r="B100" s="59"/>
      <c r="C100" s="4" t="s">
        <v>11</v>
      </c>
      <c r="D100" s="4">
        <v>28</v>
      </c>
      <c r="E100" s="17">
        <v>21</v>
      </c>
      <c r="F100" s="26">
        <f t="shared" si="1"/>
        <v>8000</v>
      </c>
      <c r="G100" s="7">
        <v>7000</v>
      </c>
      <c r="H100" s="10">
        <v>1000</v>
      </c>
    </row>
    <row r="101" spans="1:8" hidden="1" x14ac:dyDescent="0.2">
      <c r="A101" s="57"/>
      <c r="B101" s="59"/>
      <c r="C101" s="4" t="s">
        <v>12</v>
      </c>
      <c r="D101" s="4">
        <v>28</v>
      </c>
      <c r="E101" s="17">
        <v>16</v>
      </c>
      <c r="F101" s="26">
        <f t="shared" si="1"/>
        <v>6000</v>
      </c>
      <c r="G101" s="7">
        <v>0</v>
      </c>
      <c r="H101" s="10">
        <v>6000</v>
      </c>
    </row>
    <row r="102" spans="1:8" hidden="1" x14ac:dyDescent="0.2">
      <c r="A102" s="57"/>
      <c r="B102" s="59"/>
      <c r="C102" s="4" t="s">
        <v>13</v>
      </c>
      <c r="D102" s="4">
        <v>28</v>
      </c>
      <c r="E102" s="17">
        <v>19</v>
      </c>
      <c r="F102" s="26">
        <f t="shared" si="1"/>
        <v>8000</v>
      </c>
      <c r="G102" s="7">
        <v>0</v>
      </c>
      <c r="H102" s="10">
        <v>8000</v>
      </c>
    </row>
    <row r="103" spans="1:8" hidden="1" x14ac:dyDescent="0.2">
      <c r="A103" s="57"/>
      <c r="B103" s="59"/>
      <c r="C103" s="4" t="s">
        <v>14</v>
      </c>
      <c r="D103" s="17">
        <v>28</v>
      </c>
      <c r="E103" s="20">
        <v>25</v>
      </c>
      <c r="F103" s="26">
        <f t="shared" si="1"/>
        <v>11000</v>
      </c>
      <c r="G103" s="7">
        <v>0</v>
      </c>
      <c r="H103" s="10">
        <v>11000</v>
      </c>
    </row>
    <row r="104" spans="1:8" hidden="1" x14ac:dyDescent="0.2">
      <c r="A104" s="57"/>
      <c r="B104" s="59"/>
      <c r="C104" s="4" t="s">
        <v>15</v>
      </c>
      <c r="D104" s="4">
        <v>28</v>
      </c>
      <c r="E104" s="17">
        <v>26</v>
      </c>
      <c r="F104" s="26">
        <f t="shared" si="1"/>
        <v>12000</v>
      </c>
      <c r="G104" s="7">
        <v>0</v>
      </c>
      <c r="H104" s="10">
        <v>12000</v>
      </c>
    </row>
    <row r="105" spans="1:8" hidden="1" x14ac:dyDescent="0.2">
      <c r="A105" s="57"/>
      <c r="B105" s="59"/>
      <c r="C105" s="4" t="s">
        <v>16</v>
      </c>
      <c r="D105" s="4">
        <v>28</v>
      </c>
      <c r="E105" s="17">
        <v>28</v>
      </c>
      <c r="F105" s="26">
        <f t="shared" si="1"/>
        <v>11000</v>
      </c>
      <c r="G105" s="7">
        <v>0</v>
      </c>
      <c r="H105" s="10">
        <v>11000</v>
      </c>
    </row>
    <row r="106" spans="1:8" ht="13.8" hidden="1" thickBot="1" x14ac:dyDescent="0.25">
      <c r="A106" s="61"/>
      <c r="B106" s="63"/>
      <c r="C106" s="5" t="s">
        <v>5</v>
      </c>
      <c r="D106" s="38"/>
      <c r="E106" s="19"/>
      <c r="F106" s="31">
        <f t="shared" si="1"/>
        <v>91000</v>
      </c>
      <c r="G106" s="14">
        <f>SUM(G96:G105)</f>
        <v>31000</v>
      </c>
      <c r="H106" s="16">
        <f>SUM(H96:H105)</f>
        <v>60000</v>
      </c>
    </row>
    <row r="107" spans="1:8" hidden="1" x14ac:dyDescent="0.2">
      <c r="A107" s="56">
        <v>10</v>
      </c>
      <c r="B107" s="59" t="s">
        <v>24</v>
      </c>
      <c r="C107" s="4" t="s">
        <v>7</v>
      </c>
      <c r="D107" s="4">
        <v>76</v>
      </c>
      <c r="E107" s="17">
        <v>38</v>
      </c>
      <c r="F107" s="26">
        <f t="shared" si="1"/>
        <v>14000</v>
      </c>
      <c r="G107" s="7">
        <v>0</v>
      </c>
      <c r="H107" s="10">
        <v>14000</v>
      </c>
    </row>
    <row r="108" spans="1:8" hidden="1" x14ac:dyDescent="0.2">
      <c r="A108" s="57"/>
      <c r="B108" s="59"/>
      <c r="C108" s="4" t="s">
        <v>8</v>
      </c>
      <c r="D108" s="4">
        <v>76</v>
      </c>
      <c r="E108" s="17">
        <v>76</v>
      </c>
      <c r="F108" s="26">
        <f t="shared" si="1"/>
        <v>24000</v>
      </c>
      <c r="G108" s="7">
        <v>12000</v>
      </c>
      <c r="H108" s="10">
        <v>12000</v>
      </c>
    </row>
    <row r="109" spans="1:8" hidden="1" x14ac:dyDescent="0.2">
      <c r="A109" s="57"/>
      <c r="B109" s="59"/>
      <c r="C109" s="4" t="s">
        <v>9</v>
      </c>
      <c r="D109" s="4">
        <v>76</v>
      </c>
      <c r="E109" s="17">
        <v>65</v>
      </c>
      <c r="F109" s="26">
        <f t="shared" si="1"/>
        <v>24000</v>
      </c>
      <c r="G109" s="7">
        <v>24000</v>
      </c>
      <c r="H109" s="10">
        <v>0</v>
      </c>
    </row>
    <row r="110" spans="1:8" hidden="1" x14ac:dyDescent="0.2">
      <c r="A110" s="57"/>
      <c r="B110" s="59"/>
      <c r="C110" s="4" t="s">
        <v>10</v>
      </c>
      <c r="D110" s="4">
        <v>76</v>
      </c>
      <c r="E110" s="17">
        <v>65</v>
      </c>
      <c r="F110" s="26">
        <f t="shared" si="1"/>
        <v>24000</v>
      </c>
      <c r="G110" s="7">
        <v>24000</v>
      </c>
      <c r="H110" s="10">
        <v>0</v>
      </c>
    </row>
    <row r="111" spans="1:8" hidden="1" x14ac:dyDescent="0.2">
      <c r="A111" s="57"/>
      <c r="B111" s="59"/>
      <c r="C111" s="4" t="s">
        <v>11</v>
      </c>
      <c r="D111" s="4">
        <v>76</v>
      </c>
      <c r="E111" s="17">
        <v>60</v>
      </c>
      <c r="F111" s="26">
        <f t="shared" si="1"/>
        <v>17000</v>
      </c>
      <c r="G111" s="7">
        <v>10000</v>
      </c>
      <c r="H111" s="10">
        <v>7000</v>
      </c>
    </row>
    <row r="112" spans="1:8" hidden="1" x14ac:dyDescent="0.2">
      <c r="A112" s="57"/>
      <c r="B112" s="59"/>
      <c r="C112" s="4" t="s">
        <v>12</v>
      </c>
      <c r="D112" s="4">
        <v>76</v>
      </c>
      <c r="E112" s="17">
        <v>42</v>
      </c>
      <c r="F112" s="26">
        <f t="shared" si="1"/>
        <v>14000</v>
      </c>
      <c r="G112" s="7">
        <v>0</v>
      </c>
      <c r="H112" s="10">
        <v>14000</v>
      </c>
    </row>
    <row r="113" spans="1:8" hidden="1" x14ac:dyDescent="0.2">
      <c r="A113" s="57"/>
      <c r="B113" s="59"/>
      <c r="C113" s="4" t="s">
        <v>13</v>
      </c>
      <c r="D113" s="4">
        <v>76</v>
      </c>
      <c r="E113" s="17">
        <v>52</v>
      </c>
      <c r="F113" s="26">
        <f t="shared" si="1"/>
        <v>18000</v>
      </c>
      <c r="G113" s="7">
        <v>0</v>
      </c>
      <c r="H113" s="10">
        <v>18000</v>
      </c>
    </row>
    <row r="114" spans="1:8" hidden="1" x14ac:dyDescent="0.2">
      <c r="A114" s="57"/>
      <c r="B114" s="59"/>
      <c r="C114" s="4" t="s">
        <v>14</v>
      </c>
      <c r="D114" s="17">
        <v>76</v>
      </c>
      <c r="E114" s="20">
        <v>70</v>
      </c>
      <c r="F114" s="26">
        <f t="shared" si="1"/>
        <v>28000</v>
      </c>
      <c r="G114" s="7">
        <v>0</v>
      </c>
      <c r="H114" s="10">
        <v>28000</v>
      </c>
    </row>
    <row r="115" spans="1:8" hidden="1" x14ac:dyDescent="0.2">
      <c r="A115" s="57"/>
      <c r="B115" s="59"/>
      <c r="C115" s="4" t="s">
        <v>15</v>
      </c>
      <c r="D115" s="4">
        <v>76</v>
      </c>
      <c r="E115" s="17">
        <v>71</v>
      </c>
      <c r="F115" s="26">
        <f t="shared" si="1"/>
        <v>31000</v>
      </c>
      <c r="G115" s="7">
        <v>0</v>
      </c>
      <c r="H115" s="10">
        <v>31000</v>
      </c>
    </row>
    <row r="116" spans="1:8" hidden="1" x14ac:dyDescent="0.2">
      <c r="A116" s="57"/>
      <c r="B116" s="59"/>
      <c r="C116" s="4" t="s">
        <v>16</v>
      </c>
      <c r="D116" s="4">
        <v>76</v>
      </c>
      <c r="E116" s="17">
        <v>67</v>
      </c>
      <c r="F116" s="26">
        <f t="shared" si="1"/>
        <v>23000</v>
      </c>
      <c r="G116" s="7">
        <v>0</v>
      </c>
      <c r="H116" s="10">
        <v>23000</v>
      </c>
    </row>
    <row r="117" spans="1:8" ht="13.8" hidden="1" thickBot="1" x14ac:dyDescent="0.25">
      <c r="A117" s="58"/>
      <c r="B117" s="60"/>
      <c r="C117" s="27" t="s">
        <v>5</v>
      </c>
      <c r="D117" s="38"/>
      <c r="E117" s="28"/>
      <c r="F117" s="6">
        <f t="shared" si="1"/>
        <v>217000</v>
      </c>
      <c r="G117" s="8">
        <f>SUM(G107:G116)</f>
        <v>70000</v>
      </c>
      <c r="H117" s="29">
        <f>SUM(H107:H116)</f>
        <v>147000</v>
      </c>
    </row>
    <row r="118" spans="1:8" hidden="1" x14ac:dyDescent="0.2">
      <c r="A118" s="56">
        <v>11</v>
      </c>
      <c r="B118" s="62" t="s">
        <v>25</v>
      </c>
      <c r="C118" s="18" t="s">
        <v>7</v>
      </c>
      <c r="D118" s="18">
        <v>48</v>
      </c>
      <c r="E118" s="18">
        <v>30</v>
      </c>
      <c r="F118" s="37">
        <f t="shared" si="1"/>
        <v>9000</v>
      </c>
      <c r="G118" s="11">
        <v>0</v>
      </c>
      <c r="H118" s="12">
        <v>9000</v>
      </c>
    </row>
    <row r="119" spans="1:8" hidden="1" x14ac:dyDescent="0.2">
      <c r="A119" s="57"/>
      <c r="B119" s="59"/>
      <c r="C119" s="4" t="s">
        <v>8</v>
      </c>
      <c r="D119" s="4">
        <v>48</v>
      </c>
      <c r="E119" s="17">
        <v>39</v>
      </c>
      <c r="F119" s="26">
        <f t="shared" si="1"/>
        <v>15000</v>
      </c>
      <c r="G119" s="7">
        <v>10000</v>
      </c>
      <c r="H119" s="10">
        <v>5000</v>
      </c>
    </row>
    <row r="120" spans="1:8" hidden="1" x14ac:dyDescent="0.2">
      <c r="A120" s="57"/>
      <c r="B120" s="59"/>
      <c r="C120" s="4" t="s">
        <v>9</v>
      </c>
      <c r="D120" s="4">
        <v>48</v>
      </c>
      <c r="E120" s="17">
        <v>45</v>
      </c>
      <c r="F120" s="26">
        <f t="shared" si="1"/>
        <v>17000</v>
      </c>
      <c r="G120" s="7">
        <v>17000</v>
      </c>
      <c r="H120" s="10">
        <v>0</v>
      </c>
    </row>
    <row r="121" spans="1:8" hidden="1" x14ac:dyDescent="0.2">
      <c r="A121" s="57"/>
      <c r="B121" s="59"/>
      <c r="C121" s="4" t="s">
        <v>10</v>
      </c>
      <c r="D121" s="4">
        <v>48</v>
      </c>
      <c r="E121" s="17">
        <v>42</v>
      </c>
      <c r="F121" s="26">
        <f t="shared" si="1"/>
        <v>17000</v>
      </c>
      <c r="G121" s="7">
        <v>17000</v>
      </c>
      <c r="H121" s="10">
        <v>0</v>
      </c>
    </row>
    <row r="122" spans="1:8" hidden="1" x14ac:dyDescent="0.2">
      <c r="A122" s="57"/>
      <c r="B122" s="59"/>
      <c r="C122" s="4" t="s">
        <v>11</v>
      </c>
      <c r="D122" s="4">
        <v>48</v>
      </c>
      <c r="E122" s="17">
        <v>28</v>
      </c>
      <c r="F122" s="26">
        <f t="shared" si="1"/>
        <v>10000</v>
      </c>
      <c r="G122" s="7">
        <v>4000</v>
      </c>
      <c r="H122" s="10">
        <v>6000</v>
      </c>
    </row>
    <row r="123" spans="1:8" hidden="1" x14ac:dyDescent="0.2">
      <c r="A123" s="57"/>
      <c r="B123" s="59"/>
      <c r="C123" s="4" t="s">
        <v>12</v>
      </c>
      <c r="D123" s="4">
        <v>48</v>
      </c>
      <c r="E123" s="17">
        <v>29</v>
      </c>
      <c r="F123" s="26">
        <f t="shared" si="1"/>
        <v>8000</v>
      </c>
      <c r="G123" s="7">
        <v>0</v>
      </c>
      <c r="H123" s="10">
        <v>8000</v>
      </c>
    </row>
    <row r="124" spans="1:8" hidden="1" x14ac:dyDescent="0.2">
      <c r="A124" s="57"/>
      <c r="B124" s="59"/>
      <c r="C124" s="4" t="s">
        <v>13</v>
      </c>
      <c r="D124" s="4">
        <v>48</v>
      </c>
      <c r="E124" s="17">
        <v>29</v>
      </c>
      <c r="F124" s="26">
        <f t="shared" si="1"/>
        <v>10000</v>
      </c>
      <c r="G124" s="7">
        <v>0</v>
      </c>
      <c r="H124" s="10">
        <v>10000</v>
      </c>
    </row>
    <row r="125" spans="1:8" hidden="1" x14ac:dyDescent="0.2">
      <c r="A125" s="57"/>
      <c r="B125" s="59"/>
      <c r="C125" s="4" t="s">
        <v>14</v>
      </c>
      <c r="D125" s="17">
        <v>48</v>
      </c>
      <c r="E125" s="20">
        <v>37</v>
      </c>
      <c r="F125" s="26">
        <f t="shared" si="1"/>
        <v>15000</v>
      </c>
      <c r="G125" s="7">
        <v>0</v>
      </c>
      <c r="H125" s="10">
        <v>15000</v>
      </c>
    </row>
    <row r="126" spans="1:8" hidden="1" x14ac:dyDescent="0.2">
      <c r="A126" s="57"/>
      <c r="B126" s="59"/>
      <c r="C126" s="4" t="s">
        <v>15</v>
      </c>
      <c r="D126" s="4">
        <v>48</v>
      </c>
      <c r="E126" s="17">
        <v>48</v>
      </c>
      <c r="F126" s="26">
        <f t="shared" ref="F126:F172" si="2">G126+H126</f>
        <v>15000</v>
      </c>
      <c r="G126" s="7">
        <v>0</v>
      </c>
      <c r="H126" s="10">
        <v>15000</v>
      </c>
    </row>
    <row r="127" spans="1:8" hidden="1" x14ac:dyDescent="0.2">
      <c r="A127" s="57"/>
      <c r="B127" s="59"/>
      <c r="C127" s="4" t="s">
        <v>16</v>
      </c>
      <c r="D127" s="4">
        <v>48</v>
      </c>
      <c r="E127" s="17">
        <v>38</v>
      </c>
      <c r="F127" s="26">
        <f t="shared" si="2"/>
        <v>13000</v>
      </c>
      <c r="G127" s="7">
        <v>0</v>
      </c>
      <c r="H127" s="10">
        <v>13000</v>
      </c>
    </row>
    <row r="128" spans="1:8" ht="13.8" hidden="1" thickBot="1" x14ac:dyDescent="0.25">
      <c r="A128" s="61"/>
      <c r="B128" s="63"/>
      <c r="C128" s="5" t="s">
        <v>5</v>
      </c>
      <c r="D128" s="38"/>
      <c r="E128" s="21"/>
      <c r="F128" s="31">
        <f t="shared" si="2"/>
        <v>129000</v>
      </c>
      <c r="G128" s="14">
        <f>SUM(G118:G127)</f>
        <v>48000</v>
      </c>
      <c r="H128" s="16">
        <f>SUM(H118:H127)</f>
        <v>81000</v>
      </c>
    </row>
    <row r="129" spans="1:8" hidden="1" x14ac:dyDescent="0.2">
      <c r="A129" s="56">
        <v>12</v>
      </c>
      <c r="B129" s="59" t="s">
        <v>26</v>
      </c>
      <c r="C129" s="4" t="s">
        <v>7</v>
      </c>
      <c r="D129" s="4">
        <v>28</v>
      </c>
      <c r="E129" s="17">
        <v>12</v>
      </c>
      <c r="F129" s="26">
        <f t="shared" si="2"/>
        <v>5000</v>
      </c>
      <c r="G129" s="7">
        <v>0</v>
      </c>
      <c r="H129" s="10">
        <v>5000</v>
      </c>
    </row>
    <row r="130" spans="1:8" hidden="1" x14ac:dyDescent="0.2">
      <c r="A130" s="57"/>
      <c r="B130" s="59"/>
      <c r="C130" s="4" t="s">
        <v>8</v>
      </c>
      <c r="D130" s="4">
        <v>28</v>
      </c>
      <c r="E130" s="17">
        <v>19</v>
      </c>
      <c r="F130" s="26">
        <f t="shared" si="2"/>
        <v>8000</v>
      </c>
      <c r="G130" s="7">
        <v>4000</v>
      </c>
      <c r="H130" s="10">
        <v>4000</v>
      </c>
    </row>
    <row r="131" spans="1:8" hidden="1" x14ac:dyDescent="0.2">
      <c r="A131" s="57"/>
      <c r="B131" s="59"/>
      <c r="C131" s="4" t="s">
        <v>9</v>
      </c>
      <c r="D131" s="4">
        <v>28</v>
      </c>
      <c r="E131" s="17">
        <v>24</v>
      </c>
      <c r="F131" s="26">
        <f t="shared" si="2"/>
        <v>8000</v>
      </c>
      <c r="G131" s="7">
        <v>8000</v>
      </c>
      <c r="H131" s="10">
        <v>0</v>
      </c>
    </row>
    <row r="132" spans="1:8" hidden="1" x14ac:dyDescent="0.2">
      <c r="A132" s="57"/>
      <c r="B132" s="59"/>
      <c r="C132" s="4" t="s">
        <v>10</v>
      </c>
      <c r="D132" s="4">
        <v>28</v>
      </c>
      <c r="E132" s="17">
        <v>24</v>
      </c>
      <c r="F132" s="26">
        <f t="shared" si="2"/>
        <v>9000</v>
      </c>
      <c r="G132" s="7">
        <v>9000</v>
      </c>
      <c r="H132" s="10">
        <v>0</v>
      </c>
    </row>
    <row r="133" spans="1:8" hidden="1" x14ac:dyDescent="0.2">
      <c r="A133" s="57"/>
      <c r="B133" s="59"/>
      <c r="C133" s="4" t="s">
        <v>11</v>
      </c>
      <c r="D133" s="4">
        <v>28</v>
      </c>
      <c r="E133" s="17">
        <v>20</v>
      </c>
      <c r="F133" s="26">
        <f t="shared" si="2"/>
        <v>5000</v>
      </c>
      <c r="G133" s="7">
        <v>3000</v>
      </c>
      <c r="H133" s="10">
        <v>2000</v>
      </c>
    </row>
    <row r="134" spans="1:8" hidden="1" x14ac:dyDescent="0.2">
      <c r="A134" s="57"/>
      <c r="B134" s="59"/>
      <c r="C134" s="4" t="s">
        <v>12</v>
      </c>
      <c r="D134" s="39"/>
      <c r="E134" s="39"/>
      <c r="F134" s="40"/>
      <c r="G134" s="41"/>
      <c r="H134" s="42"/>
    </row>
    <row r="135" spans="1:8" hidden="1" x14ac:dyDescent="0.2">
      <c r="A135" s="57"/>
      <c r="B135" s="59"/>
      <c r="C135" s="4" t="s">
        <v>13</v>
      </c>
      <c r="D135" s="43"/>
      <c r="E135" s="39"/>
      <c r="F135" s="40"/>
      <c r="G135" s="41"/>
      <c r="H135" s="42"/>
    </row>
    <row r="136" spans="1:8" hidden="1" x14ac:dyDescent="0.2">
      <c r="A136" s="57"/>
      <c r="B136" s="59"/>
      <c r="C136" s="4" t="s">
        <v>14</v>
      </c>
      <c r="D136" s="39"/>
      <c r="E136" s="32"/>
      <c r="F136" s="40"/>
      <c r="G136" s="41"/>
      <c r="H136" s="42"/>
    </row>
    <row r="137" spans="1:8" hidden="1" x14ac:dyDescent="0.2">
      <c r="A137" s="57"/>
      <c r="B137" s="59"/>
      <c r="C137" s="4" t="s">
        <v>15</v>
      </c>
      <c r="D137" s="43"/>
      <c r="E137" s="39"/>
      <c r="F137" s="40"/>
      <c r="G137" s="41"/>
      <c r="H137" s="42"/>
    </row>
    <row r="138" spans="1:8" hidden="1" x14ac:dyDescent="0.2">
      <c r="A138" s="57"/>
      <c r="B138" s="59"/>
      <c r="C138" s="4" t="s">
        <v>16</v>
      </c>
      <c r="D138" s="43"/>
      <c r="E138" s="39"/>
      <c r="F138" s="40"/>
      <c r="G138" s="41"/>
      <c r="H138" s="42"/>
    </row>
    <row r="139" spans="1:8" ht="13.8" hidden="1" thickBot="1" x14ac:dyDescent="0.25">
      <c r="A139" s="58"/>
      <c r="B139" s="60"/>
      <c r="C139" s="27" t="s">
        <v>5</v>
      </c>
      <c r="D139" s="38"/>
      <c r="E139" s="28"/>
      <c r="F139" s="6">
        <f t="shared" si="2"/>
        <v>35000</v>
      </c>
      <c r="G139" s="8">
        <f>SUM(G129:G138)</f>
        <v>24000</v>
      </c>
      <c r="H139" s="29">
        <f>SUM(H129:H138)</f>
        <v>11000</v>
      </c>
    </row>
    <row r="140" spans="1:8" hidden="1" x14ac:dyDescent="0.2">
      <c r="A140" s="56">
        <v>13</v>
      </c>
      <c r="B140" s="62" t="s">
        <v>27</v>
      </c>
      <c r="C140" s="18" t="s">
        <v>7</v>
      </c>
      <c r="D140" s="18">
        <v>44</v>
      </c>
      <c r="E140" s="18">
        <v>25</v>
      </c>
      <c r="F140" s="37">
        <f t="shared" si="2"/>
        <v>10000</v>
      </c>
      <c r="G140" s="11">
        <v>0</v>
      </c>
      <c r="H140" s="12">
        <v>10000</v>
      </c>
    </row>
    <row r="141" spans="1:8" hidden="1" x14ac:dyDescent="0.2">
      <c r="A141" s="57"/>
      <c r="B141" s="59"/>
      <c r="C141" s="4" t="s">
        <v>8</v>
      </c>
      <c r="D141" s="4">
        <v>44</v>
      </c>
      <c r="E141" s="17">
        <v>36</v>
      </c>
      <c r="F141" s="26">
        <f t="shared" si="2"/>
        <v>14000</v>
      </c>
      <c r="G141" s="7">
        <v>5000</v>
      </c>
      <c r="H141" s="10">
        <v>9000</v>
      </c>
    </row>
    <row r="142" spans="1:8" hidden="1" x14ac:dyDescent="0.2">
      <c r="A142" s="57"/>
      <c r="B142" s="59"/>
      <c r="C142" s="4" t="s">
        <v>9</v>
      </c>
      <c r="D142" s="4">
        <v>44</v>
      </c>
      <c r="E142" s="17">
        <v>40</v>
      </c>
      <c r="F142" s="26">
        <f t="shared" si="2"/>
        <v>17000</v>
      </c>
      <c r="G142" s="7">
        <v>17000</v>
      </c>
      <c r="H142" s="10">
        <v>0</v>
      </c>
    </row>
    <row r="143" spans="1:8" hidden="1" x14ac:dyDescent="0.2">
      <c r="A143" s="57"/>
      <c r="B143" s="59"/>
      <c r="C143" s="4" t="s">
        <v>10</v>
      </c>
      <c r="D143" s="4">
        <v>44</v>
      </c>
      <c r="E143" s="17">
        <v>38</v>
      </c>
      <c r="F143" s="26">
        <f t="shared" si="2"/>
        <v>17000</v>
      </c>
      <c r="G143" s="7">
        <v>17000</v>
      </c>
      <c r="H143" s="10">
        <v>0</v>
      </c>
    </row>
    <row r="144" spans="1:8" hidden="1" x14ac:dyDescent="0.2">
      <c r="A144" s="57"/>
      <c r="B144" s="59"/>
      <c r="C144" s="4" t="s">
        <v>11</v>
      </c>
      <c r="D144" s="4">
        <v>44</v>
      </c>
      <c r="E144" s="17">
        <v>38</v>
      </c>
      <c r="F144" s="26">
        <f t="shared" si="2"/>
        <v>13000</v>
      </c>
      <c r="G144" s="7">
        <v>10000</v>
      </c>
      <c r="H144" s="10">
        <v>3000</v>
      </c>
    </row>
    <row r="145" spans="1:9" hidden="1" x14ac:dyDescent="0.2">
      <c r="A145" s="57"/>
      <c r="B145" s="59"/>
      <c r="C145" s="4" t="s">
        <v>12</v>
      </c>
      <c r="D145" s="4">
        <v>44</v>
      </c>
      <c r="E145" s="17">
        <v>31</v>
      </c>
      <c r="F145" s="26">
        <f t="shared" si="2"/>
        <v>10000</v>
      </c>
      <c r="G145" s="7">
        <v>0</v>
      </c>
      <c r="H145" s="10">
        <v>10000</v>
      </c>
    </row>
    <row r="146" spans="1:9" hidden="1" x14ac:dyDescent="0.2">
      <c r="A146" s="57"/>
      <c r="B146" s="59"/>
      <c r="C146" s="4" t="s">
        <v>13</v>
      </c>
      <c r="D146" s="4">
        <v>44</v>
      </c>
      <c r="E146" s="17">
        <v>30</v>
      </c>
      <c r="F146" s="26">
        <f t="shared" si="2"/>
        <v>11000</v>
      </c>
      <c r="G146" s="7">
        <v>0</v>
      </c>
      <c r="H146" s="10">
        <v>11000</v>
      </c>
    </row>
    <row r="147" spans="1:9" hidden="1" x14ac:dyDescent="0.2">
      <c r="A147" s="57"/>
      <c r="B147" s="59"/>
      <c r="C147" s="4" t="s">
        <v>14</v>
      </c>
      <c r="D147" s="17">
        <v>44</v>
      </c>
      <c r="E147" s="20">
        <v>43</v>
      </c>
      <c r="F147" s="26">
        <f t="shared" si="2"/>
        <v>17000</v>
      </c>
      <c r="G147" s="7">
        <v>0</v>
      </c>
      <c r="H147" s="10">
        <v>17000</v>
      </c>
    </row>
    <row r="148" spans="1:9" hidden="1" x14ac:dyDescent="0.2">
      <c r="A148" s="57"/>
      <c r="B148" s="59"/>
      <c r="C148" s="4" t="s">
        <v>15</v>
      </c>
      <c r="D148" s="4">
        <v>44</v>
      </c>
      <c r="E148" s="17">
        <v>44</v>
      </c>
      <c r="F148" s="26">
        <f t="shared" si="2"/>
        <v>18000</v>
      </c>
      <c r="G148" s="7">
        <v>0</v>
      </c>
      <c r="H148" s="10">
        <v>18000</v>
      </c>
    </row>
    <row r="149" spans="1:9" hidden="1" x14ac:dyDescent="0.2">
      <c r="A149" s="57"/>
      <c r="B149" s="59"/>
      <c r="C149" s="4" t="s">
        <v>16</v>
      </c>
      <c r="D149" s="4">
        <v>44</v>
      </c>
      <c r="E149" s="17">
        <v>41</v>
      </c>
      <c r="F149" s="26">
        <f t="shared" si="2"/>
        <v>16000</v>
      </c>
      <c r="G149" s="7">
        <v>0</v>
      </c>
      <c r="H149" s="10">
        <v>16000</v>
      </c>
    </row>
    <row r="150" spans="1:9" ht="13.8" hidden="1" thickBot="1" x14ac:dyDescent="0.25">
      <c r="A150" s="61"/>
      <c r="B150" s="63"/>
      <c r="C150" s="5" t="s">
        <v>5</v>
      </c>
      <c r="D150" s="38"/>
      <c r="E150" s="19"/>
      <c r="F150" s="31">
        <f t="shared" si="2"/>
        <v>143000</v>
      </c>
      <c r="G150" s="13">
        <f>SUM(G140:G149)</f>
        <v>49000</v>
      </c>
      <c r="H150" s="16">
        <f>SUM(H140:H149)</f>
        <v>94000</v>
      </c>
    </row>
    <row r="151" spans="1:9" hidden="1" x14ac:dyDescent="0.2">
      <c r="A151" s="56">
        <v>14</v>
      </c>
      <c r="B151" s="59" t="s">
        <v>28</v>
      </c>
      <c r="C151" s="4" t="s">
        <v>7</v>
      </c>
      <c r="D151" s="4">
        <v>26</v>
      </c>
      <c r="E151" s="17">
        <v>13</v>
      </c>
      <c r="F151" s="26">
        <f t="shared" si="2"/>
        <v>4000</v>
      </c>
      <c r="G151" s="7">
        <v>0</v>
      </c>
      <c r="H151" s="10">
        <v>4000</v>
      </c>
    </row>
    <row r="152" spans="1:9" hidden="1" x14ac:dyDescent="0.2">
      <c r="A152" s="57"/>
      <c r="B152" s="59"/>
      <c r="C152" s="4" t="s">
        <v>8</v>
      </c>
      <c r="D152" s="4">
        <v>26</v>
      </c>
      <c r="E152" s="17">
        <v>14</v>
      </c>
      <c r="F152" s="26">
        <f t="shared" si="2"/>
        <v>6000</v>
      </c>
      <c r="G152" s="7">
        <v>5000</v>
      </c>
      <c r="H152" s="10">
        <v>1000</v>
      </c>
    </row>
    <row r="153" spans="1:9" hidden="1" x14ac:dyDescent="0.2">
      <c r="A153" s="57"/>
      <c r="B153" s="59"/>
      <c r="C153" s="4" t="s">
        <v>9</v>
      </c>
      <c r="D153" s="4">
        <v>26</v>
      </c>
      <c r="E153" s="17">
        <v>25</v>
      </c>
      <c r="F153" s="26">
        <f t="shared" si="2"/>
        <v>7000</v>
      </c>
      <c r="G153" s="7">
        <v>7000</v>
      </c>
      <c r="H153" s="10">
        <v>0</v>
      </c>
    </row>
    <row r="154" spans="1:9" hidden="1" x14ac:dyDescent="0.2">
      <c r="A154" s="57"/>
      <c r="B154" s="59"/>
      <c r="C154" s="4" t="s">
        <v>10</v>
      </c>
      <c r="D154" s="4">
        <v>26</v>
      </c>
      <c r="E154" s="17">
        <v>26</v>
      </c>
      <c r="F154" s="26">
        <f t="shared" si="2"/>
        <v>6000</v>
      </c>
      <c r="G154" s="7">
        <v>6000</v>
      </c>
      <c r="H154" s="10">
        <v>0</v>
      </c>
    </row>
    <row r="155" spans="1:9" hidden="1" x14ac:dyDescent="0.2">
      <c r="A155" s="57"/>
      <c r="B155" s="59"/>
      <c r="C155" s="4" t="s">
        <v>11</v>
      </c>
      <c r="D155" s="4">
        <v>26</v>
      </c>
      <c r="E155" s="17">
        <v>11</v>
      </c>
      <c r="F155" s="26">
        <f t="shared" si="2"/>
        <v>4000</v>
      </c>
      <c r="G155" s="7">
        <v>1000</v>
      </c>
      <c r="H155" s="10">
        <v>3000</v>
      </c>
    </row>
    <row r="156" spans="1:9" hidden="1" x14ac:dyDescent="0.2">
      <c r="A156" s="57"/>
      <c r="B156" s="59"/>
      <c r="C156" s="4" t="s">
        <v>12</v>
      </c>
      <c r="D156" s="4">
        <v>26</v>
      </c>
      <c r="E156" s="17">
        <v>19</v>
      </c>
      <c r="F156" s="26">
        <f t="shared" si="2"/>
        <v>4000</v>
      </c>
      <c r="G156" s="7">
        <v>0</v>
      </c>
      <c r="H156" s="10">
        <v>4000</v>
      </c>
    </row>
    <row r="157" spans="1:9" hidden="1" x14ac:dyDescent="0.2">
      <c r="A157" s="57"/>
      <c r="B157" s="59"/>
      <c r="C157" s="4" t="s">
        <v>13</v>
      </c>
      <c r="D157" s="4">
        <v>26</v>
      </c>
      <c r="E157" s="17">
        <v>16</v>
      </c>
      <c r="F157" s="26">
        <f t="shared" si="2"/>
        <v>6000</v>
      </c>
      <c r="G157" s="7">
        <v>0</v>
      </c>
      <c r="H157" s="10">
        <v>6000</v>
      </c>
    </row>
    <row r="158" spans="1:9" hidden="1" x14ac:dyDescent="0.2">
      <c r="A158" s="57"/>
      <c r="B158" s="59"/>
      <c r="C158" s="4" t="s">
        <v>14</v>
      </c>
      <c r="D158" s="17">
        <v>26</v>
      </c>
      <c r="E158" s="20">
        <v>18</v>
      </c>
      <c r="F158" s="26">
        <f t="shared" si="2"/>
        <v>8000</v>
      </c>
      <c r="G158" s="7">
        <v>0</v>
      </c>
      <c r="H158" s="10">
        <v>8000</v>
      </c>
    </row>
    <row r="159" spans="1:9" hidden="1" x14ac:dyDescent="0.2">
      <c r="A159" s="57"/>
      <c r="B159" s="59"/>
      <c r="C159" s="4" t="s">
        <v>15</v>
      </c>
      <c r="D159" s="4">
        <v>26</v>
      </c>
      <c r="E159" s="17">
        <v>21</v>
      </c>
      <c r="F159" s="26">
        <f t="shared" si="2"/>
        <v>9000</v>
      </c>
      <c r="G159" s="7">
        <v>0</v>
      </c>
      <c r="H159" s="10">
        <v>9000</v>
      </c>
    </row>
    <row r="160" spans="1:9" hidden="1" x14ac:dyDescent="0.2">
      <c r="A160" s="57"/>
      <c r="B160" s="59"/>
      <c r="C160" s="4" t="s">
        <v>16</v>
      </c>
      <c r="D160" s="4">
        <v>26</v>
      </c>
      <c r="E160" s="17">
        <v>17</v>
      </c>
      <c r="F160" s="26">
        <f t="shared" si="2"/>
        <v>7000</v>
      </c>
      <c r="G160" s="7">
        <v>0</v>
      </c>
      <c r="H160" s="10">
        <v>7000</v>
      </c>
      <c r="I160" s="22"/>
    </row>
    <row r="161" spans="1:12" ht="13.8" hidden="1" thickBot="1" x14ac:dyDescent="0.25">
      <c r="A161" s="58"/>
      <c r="B161" s="60"/>
      <c r="C161" s="27" t="s">
        <v>5</v>
      </c>
      <c r="D161" s="38"/>
      <c r="E161" s="32"/>
      <c r="F161" s="6">
        <f t="shared" si="2"/>
        <v>61000</v>
      </c>
      <c r="G161" s="15">
        <f>SUM(G151:G160)</f>
        <v>19000</v>
      </c>
      <c r="H161" s="29">
        <f>SUM(H151:H160)</f>
        <v>42000</v>
      </c>
      <c r="I161" s="22"/>
    </row>
    <row r="162" spans="1:12" hidden="1" x14ac:dyDescent="0.2">
      <c r="A162" s="56">
        <v>15</v>
      </c>
      <c r="B162" s="62" t="s">
        <v>29</v>
      </c>
      <c r="C162" s="18" t="s">
        <v>7</v>
      </c>
      <c r="D162" s="18">
        <v>100</v>
      </c>
      <c r="E162" s="18">
        <v>71</v>
      </c>
      <c r="F162" s="37">
        <f t="shared" si="2"/>
        <v>29000</v>
      </c>
      <c r="G162" s="11">
        <v>0</v>
      </c>
      <c r="H162" s="12">
        <v>29000</v>
      </c>
      <c r="I162" s="23"/>
    </row>
    <row r="163" spans="1:12" hidden="1" x14ac:dyDescent="0.2">
      <c r="A163" s="57"/>
      <c r="B163" s="59"/>
      <c r="C163" s="4" t="s">
        <v>8</v>
      </c>
      <c r="D163" s="4">
        <v>100</v>
      </c>
      <c r="E163" s="17">
        <v>90</v>
      </c>
      <c r="F163" s="26">
        <f t="shared" si="2"/>
        <v>35000</v>
      </c>
      <c r="G163" s="7">
        <v>17000</v>
      </c>
      <c r="H163" s="10">
        <v>18000</v>
      </c>
      <c r="I163" s="23"/>
    </row>
    <row r="164" spans="1:12" hidden="1" x14ac:dyDescent="0.2">
      <c r="A164" s="57"/>
      <c r="B164" s="59"/>
      <c r="C164" s="4" t="s">
        <v>9</v>
      </c>
      <c r="D164" s="4">
        <v>100</v>
      </c>
      <c r="E164" s="17">
        <v>95</v>
      </c>
      <c r="F164" s="26">
        <f t="shared" si="2"/>
        <v>39000</v>
      </c>
      <c r="G164" s="7">
        <v>39000</v>
      </c>
      <c r="H164" s="10">
        <v>0</v>
      </c>
      <c r="I164" s="23"/>
    </row>
    <row r="165" spans="1:12" hidden="1" x14ac:dyDescent="0.2">
      <c r="A165" s="57"/>
      <c r="B165" s="59"/>
      <c r="C165" s="4" t="s">
        <v>10</v>
      </c>
      <c r="D165" s="4">
        <v>100</v>
      </c>
      <c r="E165" s="17">
        <v>100</v>
      </c>
      <c r="F165" s="26">
        <f t="shared" si="2"/>
        <v>38000</v>
      </c>
      <c r="G165" s="7">
        <v>38000</v>
      </c>
      <c r="H165" s="10">
        <v>0</v>
      </c>
      <c r="I165" s="23"/>
    </row>
    <row r="166" spans="1:12" ht="13.8" hidden="1" thickBot="1" x14ac:dyDescent="0.25">
      <c r="A166" s="57"/>
      <c r="B166" s="59"/>
      <c r="C166" s="4" t="s">
        <v>11</v>
      </c>
      <c r="D166" s="4">
        <v>100</v>
      </c>
      <c r="E166" s="17">
        <v>82</v>
      </c>
      <c r="F166" s="26">
        <f t="shared" si="2"/>
        <v>32000</v>
      </c>
      <c r="G166" s="7">
        <v>17000</v>
      </c>
      <c r="H166" s="10">
        <v>15000</v>
      </c>
      <c r="I166" s="23"/>
      <c r="L166" s="1"/>
    </row>
    <row r="167" spans="1:12" hidden="1" x14ac:dyDescent="0.2">
      <c r="A167" s="57"/>
      <c r="B167" s="59"/>
      <c r="C167" s="4" t="s">
        <v>12</v>
      </c>
      <c r="D167" s="4">
        <v>100</v>
      </c>
      <c r="E167" s="17">
        <v>70</v>
      </c>
      <c r="F167" s="26">
        <f t="shared" si="2"/>
        <v>31000</v>
      </c>
      <c r="G167" s="7">
        <v>0</v>
      </c>
      <c r="H167" s="10">
        <v>31000</v>
      </c>
      <c r="I167" s="23"/>
    </row>
    <row r="168" spans="1:12" hidden="1" x14ac:dyDescent="0.2">
      <c r="A168" s="57"/>
      <c r="B168" s="59"/>
      <c r="C168" s="4" t="s">
        <v>13</v>
      </c>
      <c r="D168" s="4">
        <v>100</v>
      </c>
      <c r="E168" s="17">
        <v>67</v>
      </c>
      <c r="F168" s="26">
        <f t="shared" si="2"/>
        <v>29000</v>
      </c>
      <c r="G168" s="7">
        <v>0</v>
      </c>
      <c r="H168" s="10">
        <v>29000</v>
      </c>
      <c r="I168" s="23"/>
    </row>
    <row r="169" spans="1:12" hidden="1" x14ac:dyDescent="0.2">
      <c r="A169" s="57"/>
      <c r="B169" s="59"/>
      <c r="C169" s="4" t="s">
        <v>14</v>
      </c>
      <c r="D169" s="17">
        <v>100</v>
      </c>
      <c r="E169" s="20">
        <v>80</v>
      </c>
      <c r="F169" s="26">
        <f t="shared" si="2"/>
        <v>34000</v>
      </c>
      <c r="G169" s="7">
        <v>0</v>
      </c>
      <c r="H169" s="10">
        <v>34000</v>
      </c>
      <c r="I169" s="23"/>
    </row>
    <row r="170" spans="1:12" hidden="1" x14ac:dyDescent="0.2">
      <c r="A170" s="57"/>
      <c r="B170" s="59"/>
      <c r="C170" s="4" t="s">
        <v>15</v>
      </c>
      <c r="D170" s="4">
        <v>100</v>
      </c>
      <c r="E170" s="17">
        <v>89</v>
      </c>
      <c r="F170" s="26">
        <f t="shared" si="2"/>
        <v>36000</v>
      </c>
      <c r="G170" s="7">
        <v>0</v>
      </c>
      <c r="H170" s="10">
        <v>36000</v>
      </c>
      <c r="I170" s="23"/>
    </row>
    <row r="171" spans="1:12" hidden="1" x14ac:dyDescent="0.2">
      <c r="A171" s="57"/>
      <c r="B171" s="59"/>
      <c r="C171" s="4" t="s">
        <v>16</v>
      </c>
      <c r="D171" s="4">
        <v>100</v>
      </c>
      <c r="E171" s="17">
        <v>87</v>
      </c>
      <c r="F171" s="26">
        <f t="shared" si="2"/>
        <v>27000</v>
      </c>
      <c r="G171" s="7">
        <v>0</v>
      </c>
      <c r="H171" s="10">
        <v>27000</v>
      </c>
      <c r="I171" s="23"/>
    </row>
    <row r="172" spans="1:12" ht="13.8" hidden="1" thickBot="1" x14ac:dyDescent="0.25">
      <c r="A172" s="61"/>
      <c r="B172" s="63"/>
      <c r="C172" s="5" t="s">
        <v>5</v>
      </c>
      <c r="D172" s="38"/>
      <c r="E172" s="19"/>
      <c r="F172" s="31">
        <f t="shared" si="2"/>
        <v>330000</v>
      </c>
      <c r="G172" s="14">
        <f>SUM(G162:G171)</f>
        <v>111000</v>
      </c>
      <c r="H172" s="16">
        <f>SUM(H162:H171)</f>
        <v>219000</v>
      </c>
    </row>
    <row r="173" spans="1:12" x14ac:dyDescent="0.2">
      <c r="G173" s="25"/>
      <c r="H173" s="25"/>
    </row>
  </sheetData>
  <mergeCells count="30">
    <mergeCell ref="B118:B128"/>
    <mergeCell ref="A118:A128"/>
    <mergeCell ref="A129:A139"/>
    <mergeCell ref="B151:B161"/>
    <mergeCell ref="B140:B150"/>
    <mergeCell ref="A140:A150"/>
    <mergeCell ref="A151:A161"/>
    <mergeCell ref="B129:B139"/>
    <mergeCell ref="B96:B106"/>
    <mergeCell ref="B85:B95"/>
    <mergeCell ref="B72:B84"/>
    <mergeCell ref="A72:A84"/>
    <mergeCell ref="A85:A95"/>
    <mergeCell ref="A96:A106"/>
    <mergeCell ref="A107:A117"/>
    <mergeCell ref="B107:B117"/>
    <mergeCell ref="A162:A172"/>
    <mergeCell ref="B162:B172"/>
    <mergeCell ref="B2:B12"/>
    <mergeCell ref="B24:B36"/>
    <mergeCell ref="B13:B23"/>
    <mergeCell ref="A2:A12"/>
    <mergeCell ref="A13:A23"/>
    <mergeCell ref="A24:A36"/>
    <mergeCell ref="B61:B71"/>
    <mergeCell ref="B48:B60"/>
    <mergeCell ref="B37:B47"/>
    <mergeCell ref="A37:A47"/>
    <mergeCell ref="A48:A60"/>
    <mergeCell ref="A61:A71"/>
  </mergeCells>
  <phoneticPr fontI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Header>&amp;C各月の電気使用計画および季節の電力使用計画（最大需要電力、使用電力量）&amp;R別紙4</oddHeader>
    <oddFooter>&amp;C&amp;P</oddFooter>
  </headerFooter>
  <rowBreaks count="1" manualBreakCount="1">
    <brk id="13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別紙４</vt:lpstr>
      <vt:lpstr>別紙４!Print_Area</vt:lpstr>
      <vt:lpstr>別紙４!Print_Titles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岩本　光貴 (313523)</cp:lastModifiedBy>
  <cp:lastPrinted>2026-04-09T12:45:27Z</cp:lastPrinted>
  <dcterms:created xsi:type="dcterms:W3CDTF">2020-11-26T07:52:06Z</dcterms:created>
  <dcterms:modified xsi:type="dcterms:W3CDTF">2026-04-30T01:00:11Z</dcterms:modified>
</cp:coreProperties>
</file>