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【地域教育振興課】\050　支援係\040　学校開放関係\004　小中共通\令和8年手引き作成（仮置き）\ホームページ掲載用\小学校施設開放\令和７年度　実施報告関係\"/>
    </mc:Choice>
  </mc:AlternateContent>
  <xr:revisionPtr revIDLastSave="0" documentId="13_ncr:1_{117ECE68-0B63-4AFE-A2F2-D7A7158E36C3}" xr6:coauthVersionLast="47" xr6:coauthVersionMax="47" xr10:uidLastSave="{00000000-0000-0000-0000-000000000000}"/>
  <bookViews>
    <workbookView xWindow="-120" yWindow="-120" windowWidth="20730" windowHeight="11040" tabRatio="552" xr2:uid="{00000000-000D-0000-FFFF-FFFF00000000}"/>
  </bookViews>
  <sheets>
    <sheet name="様式８" sheetId="19" r:id="rId1"/>
    <sheet name="【入力例】" sheetId="23" r:id="rId2"/>
  </sheets>
  <externalReferences>
    <externalReference r:id="rId3"/>
  </externalReferences>
  <definedNames>
    <definedName name="_xlnm.Print_Area" localSheetId="1">【入力例】!$A$1:$N$33</definedName>
    <definedName name="_xlnm.Print_Area" localSheetId="0">様式８!$A$1:$N$33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9" l="1"/>
  <c r="N20" i="23"/>
  <c r="O20" i="23"/>
  <c r="N21" i="23"/>
  <c r="O21" i="23"/>
  <c r="N22" i="23"/>
  <c r="O22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O15" i="23"/>
  <c r="N15" i="23"/>
  <c r="O14" i="23"/>
  <c r="N14" i="23"/>
  <c r="N16" i="23" s="1"/>
  <c r="M13" i="23"/>
  <c r="L13" i="23"/>
  <c r="K13" i="23"/>
  <c r="J13" i="23"/>
  <c r="I13" i="23"/>
  <c r="H13" i="23"/>
  <c r="G13" i="23"/>
  <c r="F13" i="23"/>
  <c r="E13" i="23"/>
  <c r="D13" i="23"/>
  <c r="C13" i="23"/>
  <c r="B13" i="23"/>
  <c r="O12" i="23"/>
  <c r="N12" i="23"/>
  <c r="O11" i="23"/>
  <c r="N11" i="23"/>
  <c r="N13" i="23" s="1"/>
  <c r="M16" i="19"/>
  <c r="O22" i="19"/>
  <c r="O21" i="19"/>
  <c r="O20" i="19"/>
  <c r="O15" i="19"/>
  <c r="O14" i="19"/>
  <c r="O12" i="19"/>
  <c r="O11" i="19"/>
  <c r="N23" i="23" l="1"/>
  <c r="C23" i="19"/>
  <c r="D23" i="19"/>
  <c r="E23" i="19"/>
  <c r="F23" i="19"/>
  <c r="G23" i="19"/>
  <c r="H23" i="19"/>
  <c r="I23" i="19"/>
  <c r="J23" i="19"/>
  <c r="K23" i="19"/>
  <c r="L23" i="19"/>
  <c r="M23" i="19"/>
  <c r="B23" i="19"/>
  <c r="N22" i="19"/>
  <c r="N21" i="19"/>
  <c r="N20" i="19"/>
  <c r="C16" i="19"/>
  <c r="D16" i="19"/>
  <c r="E16" i="19"/>
  <c r="F16" i="19"/>
  <c r="G16" i="19"/>
  <c r="H16" i="19"/>
  <c r="I16" i="19"/>
  <c r="J16" i="19"/>
  <c r="K16" i="19"/>
  <c r="L16" i="19"/>
  <c r="B16" i="19"/>
  <c r="N15" i="19"/>
  <c r="N14" i="19"/>
  <c r="N16" i="19" s="1"/>
  <c r="N12" i="19"/>
  <c r="N11" i="19"/>
  <c r="N13" i="19" s="1"/>
  <c r="C13" i="19"/>
  <c r="D13" i="19"/>
  <c r="E13" i="19"/>
  <c r="F13" i="19"/>
  <c r="G13" i="19"/>
  <c r="H13" i="19"/>
  <c r="I13" i="19"/>
  <c r="J13" i="19"/>
  <c r="K13" i="19"/>
  <c r="L13" i="19"/>
  <c r="M13" i="19"/>
  <c r="B13" i="19"/>
  <c r="N23" i="19" l="1"/>
</calcChain>
</file>

<file path=xl/sharedStrings.xml><?xml version="1.0" encoding="utf-8"?>
<sst xmlns="http://schemas.openxmlformats.org/spreadsheetml/2006/main" count="134" uniqueCount="50">
  <si>
    <t>堺市教育委員会　教育長　様</t>
  </si>
  <si>
    <t>堺市立</t>
    <rPh sb="0" eb="3">
      <t>サカイシリツ</t>
    </rPh>
    <phoneticPr fontId="2"/>
  </si>
  <si>
    <r>
      <t>堺市立</t>
    </r>
    <r>
      <rPr>
        <u/>
        <sz val="12"/>
        <color theme="1"/>
        <rFont val="ＭＳ 明朝"/>
        <family val="1"/>
        <charset val="128"/>
      </rPr>
      <t>　さかい　</t>
    </r>
    <r>
      <rPr>
        <sz val="12"/>
        <color theme="1"/>
        <rFont val="ＭＳ 明朝"/>
        <family val="1"/>
        <charset val="128"/>
      </rPr>
      <t>小学校施設開放運営委員会</t>
    </r>
  </si>
  <si>
    <t>委員長</t>
    <phoneticPr fontId="2"/>
  </si>
  <si>
    <t>１　開放状況</t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</si>
  <si>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</si>
  <si>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</si>
  <si>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</si>
  <si>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</si>
  <si>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</si>
  <si>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</si>
  <si>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</si>
  <si>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</si>
  <si>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</si>
  <si>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</si>
  <si>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</si>
  <si>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</si>
  <si>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</si>
  <si>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運動場(回)</t>
  </si>
  <si>
    <t>体育館(回)</t>
  </si>
  <si>
    <t>合計(回)</t>
    <phoneticPr fontId="2"/>
  </si>
  <si>
    <t>利用人数
(大人）</t>
    <rPh sb="6" eb="8">
      <t>オトナ</t>
    </rPh>
    <phoneticPr fontId="2"/>
  </si>
  <si>
    <t>利用人数
（合計）</t>
    <rPh sb="6" eb="8">
      <t>ゴウケイ</t>
    </rPh>
    <phoneticPr fontId="2"/>
  </si>
  <si>
    <t>合計回数(回)</t>
    <rPh sb="2" eb="4">
      <t>カイスウ</t>
    </rPh>
    <phoneticPr fontId="2"/>
  </si>
  <si>
    <t>２　運営委員会開催状況</t>
  </si>
  <si>
    <t>月日</t>
    <phoneticPr fontId="2"/>
  </si>
  <si>
    <t>案件</t>
  </si>
  <si>
    <t>参加人数</t>
  </si>
  <si>
    <t>小学校施設開放運営委員会</t>
    <rPh sb="0" eb="3">
      <t>ショウガッコウ</t>
    </rPh>
    <rPh sb="3" eb="5">
      <t>シセツ</t>
    </rPh>
    <rPh sb="5" eb="7">
      <t>カイホウ</t>
    </rPh>
    <rPh sb="7" eb="9">
      <t>ウンエイ</t>
    </rPh>
    <rPh sb="9" eb="12">
      <t>イインカイ</t>
    </rPh>
    <phoneticPr fontId="2"/>
  </si>
  <si>
    <t>様式８</t>
    <rPh sb="0" eb="1">
      <t>ヨウ</t>
    </rPh>
    <rPh sb="1" eb="2">
      <t>シキ</t>
    </rPh>
    <phoneticPr fontId="2"/>
  </si>
  <si>
    <t>３  個人情報の消去又は廃棄状況</t>
    <phoneticPr fontId="2"/>
  </si>
  <si>
    <t xml:space="preserve">      た個人情報について、当該業務に係る契約の終了に伴い、保有する必要がなくなりま</t>
    <phoneticPr fontId="2"/>
  </si>
  <si>
    <t xml:space="preserve">      したので、当該個人情報に係る書類についてはシュレッダー処理のうえ廃棄し、当該</t>
    <phoneticPr fontId="2"/>
  </si>
  <si>
    <t>　　　個人情報に係る書類データ類については消去したことを報告いたします。</t>
    <phoneticPr fontId="2"/>
  </si>
  <si>
    <t>日時：令和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</si>
  <si>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</si>
  <si>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</si>
  <si>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</si>
  <si>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</si>
  <si>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</si>
  <si>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●●</t>
    <phoneticPr fontId="2"/>
  </si>
  <si>
    <t>堺　太郎</t>
    <rPh sb="0" eb="1">
      <t>サカイ</t>
    </rPh>
    <rPh sb="2" eb="4">
      <t>タロウ</t>
    </rPh>
    <phoneticPr fontId="2"/>
  </si>
  <si>
    <t>役員会議・利用調整</t>
    <rPh sb="0" eb="4">
      <t>ヤクインカイギ</t>
    </rPh>
    <rPh sb="5" eb="9">
      <t>リヨウチョウセイ</t>
    </rPh>
    <phoneticPr fontId="2"/>
  </si>
  <si>
    <t>利用調整</t>
    <rPh sb="0" eb="4">
      <t>リヨウチョウセイ</t>
    </rPh>
    <phoneticPr fontId="2"/>
  </si>
  <si>
    <t>役員会議</t>
    <rPh sb="0" eb="4">
      <t>ヤクインカイギ</t>
    </rPh>
    <phoneticPr fontId="2"/>
  </si>
  <si>
    <t>利用人数
（こども）</t>
    <phoneticPr fontId="2"/>
  </si>
  <si>
    <t>内容：令和６年度における本件業務を処理するため堺市から提供され、又は自らが収集し</t>
    <phoneticPr fontId="2"/>
  </si>
  <si>
    <t>令和８年度　小学校施設開放事業実施報告書        　　　　　　</t>
    <rPh sb="0" eb="1">
      <t>レイ</t>
    </rPh>
    <rPh sb="1" eb="2">
      <t>ワ</t>
    </rPh>
    <rPh sb="3" eb="5">
      <t>ネンド</t>
    </rPh>
    <phoneticPr fontId="2"/>
  </si>
  <si>
    <r>
      <t>①</t>
    </r>
    <r>
      <rPr>
        <sz val="7"/>
        <rFont val="ＭＳ 明朝"/>
        <family val="1"/>
        <charset val="128"/>
      </rPr>
      <t xml:space="preserve">  </t>
    </r>
    <r>
      <rPr>
        <sz val="11"/>
        <rFont val="ＭＳ 明朝"/>
        <family val="1"/>
        <charset val="128"/>
      </rPr>
      <t>【体育施設】実施期間　令和８年４月１日～令和９年３月３１日</t>
    </r>
    <rPh sb="14" eb="15">
      <t>レイ</t>
    </rPh>
    <rPh sb="15" eb="16">
      <t>ワ</t>
    </rPh>
    <rPh sb="23" eb="24">
      <t>レイ</t>
    </rPh>
    <rPh sb="24" eb="25">
      <t>ワ</t>
    </rPh>
    <rPh sb="26" eb="27">
      <t>ネン</t>
    </rPh>
    <phoneticPr fontId="2"/>
  </si>
  <si>
    <t>②【会議室等】実施期間　令和８年４月１日～令和９年３月３１日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</si>
</sst>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  <xf numFmtId="0" fontId="1" fillId="0" borderId="0">
      <alignment vertical="center"/>
    </xf>
  </cellStyleXfs>
  <cellXfs count="96">
    <xf numFmtId="0" fontId="0" fillId="0" borderId="0" xfId="0">
      <alignment vertical="center"/>
    </xf>
    <xf numFmtId="38" fontId="8" fillId="4" borderId="9" xfId="1" applyFont="1" applyFill="1" applyBorder="1" applyAlignment="1" applyProtection="1">
      <alignment horizontal="right" vertical="center" wrapText="1"/>
      <protection locked="0"/>
    </xf>
    <xf numFmtId="38" fontId="8" fillId="4" borderId="12" xfId="1" applyFont="1" applyFill="1" applyBorder="1" applyAlignment="1" applyProtection="1">
      <alignment horizontal="right" vertical="center" wrapText="1"/>
      <protection locked="0"/>
    </xf>
    <xf numFmtId="38" fontId="8" fillId="4" borderId="18" xfId="1" applyFont="1" applyFill="1" applyBorder="1" applyAlignment="1" applyProtection="1">
      <alignment horizontal="right" vertical="center" wrapText="1"/>
      <protection locked="0"/>
    </xf>
    <xf numFmtId="38" fontId="8" fillId="2" borderId="6" xfId="1" applyFont="1" applyFill="1" applyBorder="1" applyAlignment="1" applyProtection="1">
      <alignment horizontal="right" vertical="center" wrapText="1"/>
      <protection locked="0"/>
    </xf>
    <xf numFmtId="56" fontId="10" fillId="4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30" xfId="0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right" vertical="center" indent="15"/>
    </xf>
    <xf numFmtId="0" fontId="5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8" fillId="0" borderId="0" xfId="0" applyFont="1" applyAlignment="1" applyProtection="1"/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38" fontId="8" fillId="4" borderId="9" xfId="1" applyFont="1" applyFill="1" applyBorder="1" applyAlignment="1" applyProtection="1">
      <alignment horizontal="right" vertical="center" wrapText="1"/>
    </xf>
    <xf numFmtId="38" fontId="8" fillId="0" borderId="10" xfId="1" applyFont="1" applyBorder="1" applyAlignment="1" applyProtection="1">
      <alignment horizontal="right" vertical="center" wrapText="1"/>
    </xf>
    <xf numFmtId="0" fontId="8" fillId="0" borderId="11" xfId="0" applyFont="1" applyBorder="1" applyAlignment="1" applyProtection="1">
      <alignment horizontal="center" vertical="center" wrapText="1"/>
    </xf>
    <xf numFmtId="38" fontId="8" fillId="4" borderId="12" xfId="1" applyFont="1" applyFill="1" applyBorder="1" applyAlignment="1" applyProtection="1">
      <alignment horizontal="right" vertical="center" wrapText="1"/>
    </xf>
    <xf numFmtId="38" fontId="8" fillId="0" borderId="13" xfId="1" applyFont="1" applyBorder="1" applyAlignment="1" applyProtection="1">
      <alignment horizontal="right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38" fontId="8" fillId="0" borderId="15" xfId="1" applyFont="1" applyFill="1" applyBorder="1" applyAlignment="1" applyProtection="1">
      <alignment horizontal="right" vertical="center" shrinkToFi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38" fontId="8" fillId="4" borderId="18" xfId="1" applyFont="1" applyFill="1" applyBorder="1" applyAlignment="1" applyProtection="1">
      <alignment horizontal="right" vertical="center" wrapText="1"/>
    </xf>
    <xf numFmtId="38" fontId="8" fillId="0" borderId="19" xfId="1" applyFont="1" applyBorder="1" applyAlignment="1" applyProtection="1">
      <alignment horizontal="right" vertical="center" wrapText="1"/>
    </xf>
    <xf numFmtId="38" fontId="8" fillId="0" borderId="20" xfId="1" applyFont="1" applyFill="1" applyBorder="1" applyAlignment="1" applyProtection="1">
      <alignment horizontal="right" vertical="center" wrapText="1"/>
    </xf>
    <xf numFmtId="38" fontId="8" fillId="0" borderId="16" xfId="1" applyFont="1" applyFill="1" applyBorder="1" applyAlignment="1" applyProtection="1">
      <alignment horizontal="right" vertical="center" wrapText="1"/>
    </xf>
    <xf numFmtId="0" fontId="10" fillId="0" borderId="0" xfId="0" applyFont="1" applyAlignment="1" applyProtection="1">
      <alignment horizontal="left" vertical="center" indent="1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38" fontId="8" fillId="2" borderId="6" xfId="1" applyFont="1" applyFill="1" applyBorder="1" applyAlignment="1" applyProtection="1">
      <alignment horizontal="right" vertical="center" wrapText="1"/>
    </xf>
    <xf numFmtId="38" fontId="8" fillId="0" borderId="7" xfId="1" applyFont="1" applyFill="1" applyBorder="1" applyAlignment="1" applyProtection="1">
      <alignment horizontal="right" vertical="center" wrapText="1"/>
    </xf>
    <xf numFmtId="38" fontId="8" fillId="0" borderId="10" xfId="1" applyFont="1" applyFill="1" applyBorder="1" applyAlignment="1" applyProtection="1">
      <alignment horizontal="right" vertical="center" wrapText="1"/>
    </xf>
    <xf numFmtId="38" fontId="8" fillId="0" borderId="19" xfId="1" applyFont="1" applyFill="1" applyBorder="1" applyAlignment="1" applyProtection="1">
      <alignment horizontal="right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/>
    </xf>
    <xf numFmtId="0" fontId="8" fillId="3" borderId="8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56" fontId="10" fillId="4" borderId="29" xfId="0" applyNumberFormat="1" applyFont="1" applyFill="1" applyBorder="1" applyAlignment="1" applyProtection="1">
      <alignment horizontal="right" vertical="center" wrapText="1"/>
    </xf>
    <xf numFmtId="0" fontId="10" fillId="4" borderId="30" xfId="0" applyFont="1" applyFill="1" applyBorder="1" applyAlignment="1" applyProtection="1">
      <alignment horizontal="right" vertical="center" wrapText="1"/>
    </xf>
    <xf numFmtId="0" fontId="10" fillId="0" borderId="30" xfId="0" applyFont="1" applyFill="1" applyBorder="1" applyAlignment="1" applyProtection="1">
      <alignment horizontal="right" vertical="center" wrapText="1"/>
    </xf>
    <xf numFmtId="0" fontId="13" fillId="0" borderId="0" xfId="0" applyFont="1" applyFill="1" applyAlignment="1" applyProtection="1">
      <alignment vertical="center"/>
    </xf>
    <xf numFmtId="56" fontId="10" fillId="0" borderId="29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4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56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0" xfId="0" applyFont="1" applyFill="1" applyBorder="1" applyAlignment="1" applyProtection="1">
      <alignment horizontal="right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56" fontId="10" fillId="0" borderId="31" xfId="0" applyNumberFormat="1" applyFont="1" applyFill="1" applyBorder="1" applyAlignment="1" applyProtection="1">
      <alignment horizontal="center" vertical="center" wrapText="1"/>
      <protection locked="0"/>
    </xf>
    <xf numFmtId="56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8" fillId="3" borderId="27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horizontal="center" vertical="center"/>
    </xf>
    <xf numFmtId="176" fontId="13" fillId="0" borderId="0" xfId="0" applyNumberFormat="1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shrinkToFit="1"/>
      <protection locked="0"/>
    </xf>
    <xf numFmtId="0" fontId="12" fillId="4" borderId="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56" fontId="10" fillId="0" borderId="31" xfId="0" applyNumberFormat="1" applyFont="1" applyFill="1" applyBorder="1" applyAlignment="1" applyProtection="1">
      <alignment horizontal="center" vertical="center" wrapText="1"/>
    </xf>
    <xf numFmtId="56" fontId="10" fillId="0" borderId="3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colors>
    <mruColors>
      <color rgb="FFFDE9D9"/>
      <color rgb="FFFFFF66"/>
      <color rgb="FFFF7C80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11</xdr:row>
      <xdr:rowOff>247650</xdr:rowOff>
    </xdr:from>
    <xdr:to>
      <xdr:col>13</xdr:col>
      <xdr:colOff>0</xdr:colOff>
      <xdr:row>12</xdr:row>
      <xdr:rowOff>323851</xdr:rowOff>
    </xdr:to>
    <xdr:sp macro="" textlink="">
      <xdr:nvSpPr>
        <xdr:cNvPr id="2" name="角丸四角形吹き出し 123">
          <a:extLst>
            <a:ext uri="{FF2B5EF4-FFF2-40B4-BE49-F238E27FC236}">
              <a16:creationId xmlns:a16="http://schemas.microsoft.com/office/drawing/2014/main" id="{2BDAA9E2-8C9E-33B7-6F3F-3AE7157648F6}"/>
            </a:ext>
          </a:extLst>
        </xdr:cNvPr>
        <xdr:cNvSpPr>
          <a:spLocks noChangeArrowheads="1"/>
        </xdr:cNvSpPr>
      </xdr:nvSpPr>
      <xdr:spPr bwMode="auto">
        <a:xfrm>
          <a:off x="1428749" y="3448050"/>
          <a:ext cx="4895851" cy="581026"/>
        </a:xfrm>
        <a:prstGeom prst="wedgeRoundRectCallout">
          <a:avLst>
            <a:gd name="adj1" fmla="val -19504"/>
            <a:gd name="adj2" fmla="val -137626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tabLst>
              <a:tab pos="2700020" algn="ctr"/>
              <a:tab pos="5400040" algn="r"/>
              <a:tab pos="533400" algn="l"/>
            </a:tabLst>
          </a:pPr>
          <a:r>
            <a:rPr lang="en-US" sz="1100" kern="100">
              <a:effectLst/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団体で</a:t>
          </a:r>
          <a:r>
            <a:rPr 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日利用の場合、「２回」とカウントします。</a:t>
          </a:r>
          <a:endParaRPr lang="en-US" alt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ご利用が無い場合でも、回数・人数は「０（ゼロ）」を入力してください。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just">
            <a:tabLst>
              <a:tab pos="2700020" algn="ctr"/>
              <a:tab pos="5400040" algn="r"/>
              <a:tab pos="533400" algn="l"/>
            </a:tabLst>
          </a:pP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295275</xdr:colOff>
      <xdr:row>1</xdr:row>
      <xdr:rowOff>0</xdr:rowOff>
    </xdr:from>
    <xdr:to>
      <xdr:col>10</xdr:col>
      <xdr:colOff>219075</xdr:colOff>
      <xdr:row>2</xdr:row>
      <xdr:rowOff>295275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252F2C5-1729-DAE9-8608-1AA87FAF4F98}"/>
            </a:ext>
          </a:extLst>
        </xdr:cNvPr>
        <xdr:cNvSpPr/>
      </xdr:nvSpPr>
      <xdr:spPr bwMode="auto">
        <a:xfrm>
          <a:off x="1590675" y="228600"/>
          <a:ext cx="3581400" cy="5143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03200" indent="-203200" algn="l"/>
          <a:r>
            <a:rPr lang="ja-JP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altLang="ja-JP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altLang="ja-JP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6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でご提出ください。</a:t>
          </a:r>
          <a:r>
            <a:rPr lang="en-US" sz="16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428625</xdr:colOff>
      <xdr:row>29</xdr:row>
      <xdr:rowOff>161925</xdr:rowOff>
    </xdr:from>
    <xdr:to>
      <xdr:col>13</xdr:col>
      <xdr:colOff>352425</xdr:colOff>
      <xdr:row>31</xdr:row>
      <xdr:rowOff>200025</xdr:rowOff>
    </xdr:to>
    <xdr:sp macro="" textlink="">
      <xdr:nvSpPr>
        <xdr:cNvPr id="4" name="角丸四角形吹き出し 2049">
          <a:extLst>
            <a:ext uri="{FF2B5EF4-FFF2-40B4-BE49-F238E27FC236}">
              <a16:creationId xmlns:a16="http://schemas.microsoft.com/office/drawing/2014/main" id="{6750A02A-F58A-5BC6-00EC-40678451AC82}"/>
            </a:ext>
          </a:extLst>
        </xdr:cNvPr>
        <xdr:cNvSpPr>
          <a:spLocks noChangeArrowheads="1"/>
        </xdr:cNvSpPr>
      </xdr:nvSpPr>
      <xdr:spPr bwMode="auto">
        <a:xfrm>
          <a:off x="1724025" y="10810875"/>
          <a:ext cx="4953000" cy="666750"/>
        </a:xfrm>
        <a:prstGeom prst="wedgeRoundRectCallout">
          <a:avLst>
            <a:gd name="adj1" fmla="val -43098"/>
            <a:gd name="adj2" fmla="val -92745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36000" tIns="36000" rIns="36000" bIns="36000" anchor="t" anchorCtr="0" upright="1">
          <a:noAutofit/>
        </a:bodyPr>
        <a:lstStyle/>
        <a:p>
          <a:pPr algn="just"/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消去又は廃棄した日時を記入してください。</a:t>
          </a:r>
          <a:endParaRPr lang="en-US" alt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r>
            <a:rPr kumimoji="1" lang="en-US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ja-JP" altLang="en-US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年３月３１日</a:t>
          </a:r>
          <a:r>
            <a:rPr kumimoji="1" lang="en-US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時点では</a:t>
          </a:r>
          <a:r>
            <a:rPr kumimoji="1" lang="en-US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kumimoji="1" lang="ja-JP" altLang="en-US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</a:t>
          </a:r>
          <a:r>
            <a:rPr kumimoji="1" lang="en-US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におけるものになります。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1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なお、個人情報の保存期間は業務終了後１年としています。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just"/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sz="11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381000</xdr:colOff>
      <xdr:row>23</xdr:row>
      <xdr:rowOff>190500</xdr:rowOff>
    </xdr:from>
    <xdr:to>
      <xdr:col>9</xdr:col>
      <xdr:colOff>57150</xdr:colOff>
      <xdr:row>24</xdr:row>
      <xdr:rowOff>196850</xdr:rowOff>
    </xdr:to>
    <xdr:sp macro="" textlink="">
      <xdr:nvSpPr>
        <xdr:cNvPr id="5" name="角丸四角形吹き出し 2049">
          <a:extLst>
            <a:ext uri="{FF2B5EF4-FFF2-40B4-BE49-F238E27FC236}">
              <a16:creationId xmlns:a16="http://schemas.microsoft.com/office/drawing/2014/main" id="{11083B65-CC0D-465C-BA77-D56285AD90FC}"/>
            </a:ext>
          </a:extLst>
        </xdr:cNvPr>
        <xdr:cNvSpPr>
          <a:spLocks noChangeArrowheads="1"/>
        </xdr:cNvSpPr>
      </xdr:nvSpPr>
      <xdr:spPr bwMode="auto">
        <a:xfrm>
          <a:off x="1676400" y="8791575"/>
          <a:ext cx="2876550" cy="301625"/>
        </a:xfrm>
        <a:prstGeom prst="wedgeRoundRectCallout">
          <a:avLst>
            <a:gd name="adj1" fmla="val -45406"/>
            <a:gd name="adj2" fmla="val 132969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36000" tIns="36000" rIns="36000" bIns="36000" anchor="t" anchorCtr="0" upright="1">
          <a:noAutofit/>
        </a:bodyPr>
        <a:lstStyle/>
        <a:p>
          <a:pPr algn="just"/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必ず、１日以上、ご入力ください。</a:t>
          </a:r>
          <a:r>
            <a:rPr 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219075</xdr:colOff>
      <xdr:row>20</xdr:row>
      <xdr:rowOff>238125</xdr:rowOff>
    </xdr:from>
    <xdr:to>
      <xdr:col>13</xdr:col>
      <xdr:colOff>9525</xdr:colOff>
      <xdr:row>21</xdr:row>
      <xdr:rowOff>314326</xdr:rowOff>
    </xdr:to>
    <xdr:sp macro="" textlink="">
      <xdr:nvSpPr>
        <xdr:cNvPr id="6" name="角丸四角形吹き出し 123">
          <a:extLst>
            <a:ext uri="{FF2B5EF4-FFF2-40B4-BE49-F238E27FC236}">
              <a16:creationId xmlns:a16="http://schemas.microsoft.com/office/drawing/2014/main" id="{3C503733-C042-4DDF-BFA7-C1A2C292F762}"/>
            </a:ext>
          </a:extLst>
        </xdr:cNvPr>
        <xdr:cNvSpPr>
          <a:spLocks noChangeArrowheads="1"/>
        </xdr:cNvSpPr>
      </xdr:nvSpPr>
      <xdr:spPr bwMode="auto">
        <a:xfrm>
          <a:off x="1514475" y="7324725"/>
          <a:ext cx="4819650" cy="581026"/>
        </a:xfrm>
        <a:prstGeom prst="wedgeRoundRectCallout">
          <a:avLst>
            <a:gd name="adj1" fmla="val -19504"/>
            <a:gd name="adj2" fmla="val -137626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tabLst>
              <a:tab pos="2700020" algn="ctr"/>
              <a:tab pos="5400040" algn="r"/>
              <a:tab pos="533400" algn="l"/>
            </a:tabLst>
          </a:pPr>
          <a:r>
            <a:rPr lang="en-US" sz="1100" kern="100">
              <a:effectLst/>
              <a:latin typeface="HG丸ｺﾞｼｯｸM-PRO" panose="020F06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団体で</a:t>
          </a:r>
          <a:r>
            <a:rPr 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日利用の場合、「２回」とカウントします。</a:t>
          </a:r>
          <a:endParaRPr lang="en-US" alt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ご利用が無い場合でも、回数・人数は「０</a:t>
          </a:r>
          <a:r>
            <a:rPr kumimoji="1" lang="ja-JP" altLang="ja-JP" sz="1100" b="0" i="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（ゼロ）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just">
            <a:tabLst>
              <a:tab pos="2700020" algn="ctr"/>
              <a:tab pos="5400040" algn="r"/>
              <a:tab pos="533400" algn="l"/>
            </a:tabLst>
          </a:pP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123826</xdr:colOff>
      <xdr:row>4</xdr:row>
      <xdr:rowOff>190500</xdr:rowOff>
    </xdr:from>
    <xdr:to>
      <xdr:col>6</xdr:col>
      <xdr:colOff>342900</xdr:colOff>
      <xdr:row>6</xdr:row>
      <xdr:rowOff>0</xdr:rowOff>
    </xdr:to>
    <xdr:sp macro="" textlink="">
      <xdr:nvSpPr>
        <xdr:cNvPr id="7" name="角丸四角形吹き出し 123">
          <a:extLst>
            <a:ext uri="{FF2B5EF4-FFF2-40B4-BE49-F238E27FC236}">
              <a16:creationId xmlns:a16="http://schemas.microsoft.com/office/drawing/2014/main" id="{9988E6A5-A14B-4FAB-BFC7-7D4DF992FDAF}"/>
            </a:ext>
          </a:extLst>
        </xdr:cNvPr>
        <xdr:cNvSpPr>
          <a:spLocks noChangeArrowheads="1"/>
        </xdr:cNvSpPr>
      </xdr:nvSpPr>
      <xdr:spPr bwMode="auto">
        <a:xfrm>
          <a:off x="123826" y="1266825"/>
          <a:ext cx="3343274" cy="276225"/>
        </a:xfrm>
        <a:prstGeom prst="wedgeRoundRectCallout">
          <a:avLst>
            <a:gd name="adj1" fmla="val 64558"/>
            <a:gd name="adj2" fmla="val -38701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700020" algn="ctr"/>
              <a:tab pos="5400040" algn="r"/>
              <a:tab pos="533400" algn="l"/>
            </a:tabLst>
            <a:defRPr/>
          </a:pPr>
          <a:r>
            <a:rPr lang="ja-JP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lang="ja-JP" altLang="en-US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７</a:t>
          </a:r>
          <a:r>
            <a:rPr lang="ja-JP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年度の委員長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の氏名を入力してください。</a:t>
          </a:r>
          <a:endParaRPr lang="ja-JP" altLang="ja-JP" sz="12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4"/>
  <sheetViews>
    <sheetView tabSelected="1" view="pageBreakPreview" zoomScaleNormal="100" zoomScaleSheetLayoutView="100" workbookViewId="0">
      <selection activeCell="F3" sqref="F3"/>
    </sheetView>
  </sheetViews>
  <sheetFormatPr defaultRowHeight="13.5"/>
  <cols>
    <col min="1" max="1" width="11" style="8" customWidth="1"/>
    <col min="2" max="14" width="6" style="8" customWidth="1"/>
    <col min="15" max="15" width="9.5" style="8" bestFit="1" customWidth="1"/>
    <col min="16" max="16384" width="9" style="8"/>
  </cols>
  <sheetData>
    <row r="1" spans="1:15" ht="18" customHeight="1">
      <c r="A1" s="80" t="s">
        <v>29</v>
      </c>
      <c r="B1" s="80"/>
      <c r="G1" s="9"/>
      <c r="L1" s="10"/>
      <c r="M1" s="10"/>
      <c r="N1" s="10"/>
    </row>
    <row r="2" spans="1:15" ht="17.25">
      <c r="A2" s="11"/>
      <c r="K2" s="81">
        <v>46477</v>
      </c>
      <c r="L2" s="81"/>
      <c r="M2" s="81"/>
      <c r="N2" s="81"/>
    </row>
    <row r="3" spans="1:15" ht="24.95" customHeight="1">
      <c r="A3" s="82" t="s">
        <v>0</v>
      </c>
      <c r="B3" s="82"/>
      <c r="C3" s="82"/>
      <c r="D3" s="82"/>
      <c r="E3" s="82"/>
      <c r="G3" s="12"/>
      <c r="H3" s="13"/>
      <c r="I3" s="13"/>
      <c r="J3" s="14"/>
      <c r="K3" s="14"/>
    </row>
    <row r="4" spans="1:15" ht="24.95" customHeight="1">
      <c r="A4" s="15"/>
      <c r="B4" s="15"/>
      <c r="C4" s="15"/>
      <c r="D4" s="15"/>
      <c r="E4" s="15"/>
      <c r="G4" s="12" t="s">
        <v>1</v>
      </c>
      <c r="H4" s="85"/>
      <c r="I4" s="85"/>
      <c r="J4" s="16" t="s">
        <v>28</v>
      </c>
      <c r="K4" s="14"/>
    </row>
    <row r="5" spans="1:15" ht="24.95" customHeight="1">
      <c r="A5" s="17" t="s">
        <v>2</v>
      </c>
      <c r="G5" s="18" t="s">
        <v>3</v>
      </c>
      <c r="H5" s="83"/>
      <c r="I5" s="83"/>
      <c r="J5" s="83"/>
      <c r="K5" s="83"/>
      <c r="L5" s="83"/>
    </row>
    <row r="6" spans="1:15" ht="12" customHeight="1">
      <c r="A6" s="17"/>
      <c r="H6" s="19"/>
      <c r="I6" s="20"/>
      <c r="J6" s="20"/>
      <c r="K6" s="20"/>
      <c r="L6" s="20"/>
      <c r="M6" s="20"/>
    </row>
    <row r="7" spans="1:15" ht="17.25">
      <c r="A7" s="84" t="s">
        <v>47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5" s="22" customFormat="1" ht="19.5" customHeight="1">
      <c r="A8" s="21" t="s">
        <v>4</v>
      </c>
    </row>
    <row r="9" spans="1:15" s="22" customFormat="1" ht="14.25" thickBot="1">
      <c r="A9" s="23" t="s">
        <v>48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5" ht="39.950000000000003" customHeight="1" thickBot="1">
      <c r="A10" s="24"/>
      <c r="B10" s="25" t="s">
        <v>5</v>
      </c>
      <c r="C10" s="25" t="s">
        <v>6</v>
      </c>
      <c r="D10" s="2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14</v>
      </c>
      <c r="L10" s="25" t="s">
        <v>15</v>
      </c>
      <c r="M10" s="25" t="s">
        <v>16</v>
      </c>
      <c r="N10" s="26" t="s">
        <v>17</v>
      </c>
    </row>
    <row r="11" spans="1:15" ht="39.950000000000003" customHeight="1">
      <c r="A11" s="27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9">
        <f>SUM(B11:M11)</f>
        <v>0</v>
      </c>
      <c r="O11" s="8" t="str">
        <f>IF(OR(B11="",C11="",D11="",E11="",F11="",G11="",H11="",I11="",J11="",K11="",L11="",M11=""),"空欄には「０」を入力してください。","")</f>
        <v>空欄には「０」を入力してください。</v>
      </c>
    </row>
    <row r="12" spans="1:15" ht="39.950000000000003" customHeight="1" thickBot="1">
      <c r="A12" s="30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2">
        <f>SUM(B12:M12)</f>
        <v>0</v>
      </c>
      <c r="O12" s="8" t="str">
        <f>IF(OR(B12="",C12="",D12="",E12="",F12="",G12="",H12="",I12="",J12="",K12="",L12="",M12=""),"空欄には「０」を入力してください。","")</f>
        <v>空欄には「０」を入力してください。</v>
      </c>
    </row>
    <row r="13" spans="1:15" ht="39.950000000000003" customHeight="1" thickTop="1" thickBot="1">
      <c r="A13" s="33" t="s">
        <v>20</v>
      </c>
      <c r="B13" s="34">
        <f>SUM(B11:B12)</f>
        <v>0</v>
      </c>
      <c r="C13" s="34">
        <f t="shared" ref="C13:M13" si="0">SUM(C11:C12)</f>
        <v>0</v>
      </c>
      <c r="D13" s="34">
        <f t="shared" si="0"/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0</v>
      </c>
      <c r="M13" s="34">
        <f t="shared" si="0"/>
        <v>0</v>
      </c>
      <c r="N13" s="34">
        <f>SUM(N11:N12)</f>
        <v>0</v>
      </c>
    </row>
    <row r="14" spans="1:15" ht="39.950000000000003" customHeight="1">
      <c r="A14" s="35" t="s">
        <v>21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9">
        <f>SUM(B14:M14)</f>
        <v>0</v>
      </c>
      <c r="O14" s="8" t="str">
        <f>IF(OR(B14="",C14="",D14="",E14="",F14="",G14="",H14="",I14="",J14="",K14="",L14="",M14=""),"空欄には「０」を入力してください。","")</f>
        <v>空欄には「０」を入力してください。</v>
      </c>
    </row>
    <row r="15" spans="1:15" ht="39.950000000000003" customHeight="1" thickBot="1">
      <c r="A15" s="36" t="s">
        <v>45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8">
        <f>SUM(B15:M15)</f>
        <v>0</v>
      </c>
      <c r="O15" s="8" t="str">
        <f>IF(OR(B15="",C15="",D15="",E15="",F15="",G15="",H15="",I15="",J15="",K15="",L15="",M15=""),"空欄には「０」を入力してください。","")</f>
        <v>空欄には「０」を入力してください。</v>
      </c>
    </row>
    <row r="16" spans="1:15" ht="39.950000000000003" customHeight="1" thickTop="1" thickBot="1">
      <c r="A16" s="33" t="s">
        <v>22</v>
      </c>
      <c r="B16" s="39">
        <f>SUM(B14:B15)</f>
        <v>0</v>
      </c>
      <c r="C16" s="39">
        <f t="shared" ref="C16:L16" si="1">SUM(C14:C15)</f>
        <v>0</v>
      </c>
      <c r="D16" s="39">
        <f t="shared" si="1"/>
        <v>0</v>
      </c>
      <c r="E16" s="39">
        <f t="shared" si="1"/>
        <v>0</v>
      </c>
      <c r="F16" s="39">
        <f t="shared" si="1"/>
        <v>0</v>
      </c>
      <c r="G16" s="39">
        <f t="shared" si="1"/>
        <v>0</v>
      </c>
      <c r="H16" s="39">
        <f t="shared" si="1"/>
        <v>0</v>
      </c>
      <c r="I16" s="39">
        <f t="shared" si="1"/>
        <v>0</v>
      </c>
      <c r="J16" s="39">
        <f t="shared" si="1"/>
        <v>0</v>
      </c>
      <c r="K16" s="39">
        <f t="shared" si="1"/>
        <v>0</v>
      </c>
      <c r="L16" s="39">
        <f t="shared" si="1"/>
        <v>0</v>
      </c>
      <c r="M16" s="39">
        <f>SUM(M14:M15)</f>
        <v>0</v>
      </c>
      <c r="N16" s="40">
        <f>SUM(N14:N15)</f>
        <v>0</v>
      </c>
    </row>
    <row r="17" spans="1:16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6" ht="14.25" thickBot="1">
      <c r="A18" s="43" t="s">
        <v>49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6" s="47" customFormat="1" ht="39.950000000000003" customHeight="1" thickBot="1">
      <c r="A19" s="44"/>
      <c r="B19" s="45" t="s">
        <v>5</v>
      </c>
      <c r="C19" s="45" t="s">
        <v>6</v>
      </c>
      <c r="D19" s="45" t="s">
        <v>7</v>
      </c>
      <c r="E19" s="45" t="s">
        <v>8</v>
      </c>
      <c r="F19" s="45" t="s">
        <v>9</v>
      </c>
      <c r="G19" s="45" t="s">
        <v>10</v>
      </c>
      <c r="H19" s="45" t="s">
        <v>11</v>
      </c>
      <c r="I19" s="45" t="s">
        <v>12</v>
      </c>
      <c r="J19" s="45" t="s">
        <v>13</v>
      </c>
      <c r="K19" s="45" t="s">
        <v>14</v>
      </c>
      <c r="L19" s="45" t="s">
        <v>15</v>
      </c>
      <c r="M19" s="45" t="s">
        <v>16</v>
      </c>
      <c r="N19" s="46" t="s">
        <v>17</v>
      </c>
    </row>
    <row r="20" spans="1:16" ht="39.950000000000003" customHeight="1" thickBot="1">
      <c r="A20" s="48" t="s">
        <v>23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0">
        <f>SUM(B20:M20)</f>
        <v>0</v>
      </c>
      <c r="O20" s="8" t="str">
        <f>IF(OR(B20="",C20="",D20="",E20="",F20="",G20="",H20="",I20="",J20="",K20="",L20="",M20=""),"空欄には「０」を入力してください。","")</f>
        <v>空欄には「０」を入力してください。</v>
      </c>
    </row>
    <row r="21" spans="1:16" ht="39.950000000000003" customHeight="1">
      <c r="A21" s="27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51">
        <f>SUM(B21:M21)</f>
        <v>0</v>
      </c>
      <c r="O21" s="8" t="str">
        <f>IF(OR(B21="",C21="",D21="",E21="",F21="",G21="",H21="",I21="",J21="",K21="",L21="",M21=""),"空欄には「０」を入力してください。","")</f>
        <v>空欄には「０」を入力してください。</v>
      </c>
    </row>
    <row r="22" spans="1:16" ht="39.950000000000003" customHeight="1" thickBot="1">
      <c r="A22" s="36" t="s">
        <v>45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52">
        <f>SUM(B22:M22)</f>
        <v>0</v>
      </c>
      <c r="O22" s="8" t="str">
        <f>IF(OR(B22="",C22="",D22="",E22="",F22="",G22="",H22="",I22="",J22="",K22="",L22="",M22=""),"空欄には「０」を入力してください。","")</f>
        <v>空欄には「０」を入力してください。</v>
      </c>
    </row>
    <row r="23" spans="1:16" ht="39.950000000000003" customHeight="1" thickTop="1" thickBot="1">
      <c r="A23" s="53" t="s">
        <v>22</v>
      </c>
      <c r="B23" s="39">
        <f>SUM(B21:B22)</f>
        <v>0</v>
      </c>
      <c r="C23" s="39">
        <f t="shared" ref="C23:M23" si="2">SUM(C21:C22)</f>
        <v>0</v>
      </c>
      <c r="D23" s="39">
        <f t="shared" si="2"/>
        <v>0</v>
      </c>
      <c r="E23" s="39">
        <f t="shared" si="2"/>
        <v>0</v>
      </c>
      <c r="F23" s="39">
        <f t="shared" si="2"/>
        <v>0</v>
      </c>
      <c r="G23" s="39">
        <f t="shared" si="2"/>
        <v>0</v>
      </c>
      <c r="H23" s="39">
        <f t="shared" si="2"/>
        <v>0</v>
      </c>
      <c r="I23" s="39">
        <f t="shared" si="2"/>
        <v>0</v>
      </c>
      <c r="J23" s="39">
        <f t="shared" si="2"/>
        <v>0</v>
      </c>
      <c r="K23" s="39">
        <f t="shared" si="2"/>
        <v>0</v>
      </c>
      <c r="L23" s="39">
        <f t="shared" si="2"/>
        <v>0</v>
      </c>
      <c r="M23" s="39">
        <f t="shared" si="2"/>
        <v>0</v>
      </c>
      <c r="N23" s="40">
        <f>SUM(N21:N22)</f>
        <v>0</v>
      </c>
    </row>
    <row r="24" spans="1:16" ht="23.25" customHeight="1" thickBot="1">
      <c r="A24" s="54" t="s">
        <v>24</v>
      </c>
      <c r="B24" s="23"/>
      <c r="C24" s="2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6" ht="30" customHeight="1">
      <c r="A25" s="55" t="s">
        <v>25</v>
      </c>
      <c r="B25" s="76" t="s">
        <v>26</v>
      </c>
      <c r="C25" s="77"/>
      <c r="D25" s="78"/>
      <c r="E25" s="56" t="s">
        <v>27</v>
      </c>
      <c r="F25" s="42"/>
      <c r="G25" s="79" t="s">
        <v>25</v>
      </c>
      <c r="H25" s="78"/>
      <c r="I25" s="76" t="s">
        <v>26</v>
      </c>
      <c r="J25" s="77"/>
      <c r="K25" s="78"/>
      <c r="L25" s="56" t="s">
        <v>27</v>
      </c>
      <c r="M25" s="42"/>
      <c r="N25" s="42"/>
    </row>
    <row r="26" spans="1:16" ht="30" customHeight="1">
      <c r="A26" s="5"/>
      <c r="B26" s="68"/>
      <c r="C26" s="69"/>
      <c r="D26" s="70"/>
      <c r="E26" s="6"/>
      <c r="F26" s="42"/>
      <c r="G26" s="71"/>
      <c r="H26" s="72"/>
      <c r="I26" s="73"/>
      <c r="J26" s="74"/>
      <c r="K26" s="75"/>
      <c r="L26" s="67"/>
      <c r="M26" s="42"/>
      <c r="N26" s="42"/>
      <c r="O26" s="65" t="str">
        <f>IF(OR(A26="",B26="",E26=""),"必ず、１日程以上ご入力ください。 ","")</f>
        <v>必ず、１日程以上ご入力ください。 </v>
      </c>
    </row>
    <row r="27" spans="1:16" ht="30" customHeight="1">
      <c r="A27" s="66"/>
      <c r="B27" s="73"/>
      <c r="C27" s="74"/>
      <c r="D27" s="75"/>
      <c r="E27" s="67"/>
      <c r="F27" s="42"/>
      <c r="G27" s="71"/>
      <c r="H27" s="72"/>
      <c r="I27" s="73"/>
      <c r="J27" s="74"/>
      <c r="K27" s="75"/>
      <c r="L27" s="67"/>
      <c r="M27" s="42"/>
      <c r="N27" s="42"/>
    </row>
    <row r="28" spans="1:16" ht="23.25" customHeight="1">
      <c r="A28" s="21" t="s">
        <v>30</v>
      </c>
      <c r="P28" s="62"/>
    </row>
    <row r="29" spans="1:16" ht="24.95" customHeight="1">
      <c r="A29" s="63" t="s">
        <v>34</v>
      </c>
      <c r="B29" s="7"/>
      <c r="C29" s="8" t="s">
        <v>35</v>
      </c>
      <c r="D29" s="7"/>
      <c r="E29" s="8" t="s">
        <v>36</v>
      </c>
      <c r="F29" s="7"/>
      <c r="G29" s="8" t="s">
        <v>37</v>
      </c>
      <c r="H29" s="7"/>
      <c r="I29" s="8" t="s">
        <v>38</v>
      </c>
      <c r="J29" s="7"/>
      <c r="K29" s="8" t="s">
        <v>39</v>
      </c>
    </row>
    <row r="30" spans="1:16" ht="24.95" customHeight="1">
      <c r="A30" s="8" t="s">
        <v>46</v>
      </c>
    </row>
    <row r="31" spans="1:16" ht="24.95" customHeight="1">
      <c r="A31" s="8" t="s">
        <v>31</v>
      </c>
    </row>
    <row r="32" spans="1:16" ht="24.95" customHeight="1">
      <c r="A32" s="8" t="s">
        <v>32</v>
      </c>
    </row>
    <row r="33" spans="1:1" ht="24.95" customHeight="1">
      <c r="A33" s="8" t="s">
        <v>33</v>
      </c>
    </row>
    <row r="34" spans="1:1" ht="30" customHeight="1"/>
  </sheetData>
  <sheetProtection selectLockedCells="1"/>
  <mergeCells count="15">
    <mergeCell ref="B25:D25"/>
    <mergeCell ref="G25:H25"/>
    <mergeCell ref="I25:K25"/>
    <mergeCell ref="A1:B1"/>
    <mergeCell ref="K2:N2"/>
    <mergeCell ref="A3:E3"/>
    <mergeCell ref="H5:L5"/>
    <mergeCell ref="A7:N7"/>
    <mergeCell ref="H4:I4"/>
    <mergeCell ref="B26:D26"/>
    <mergeCell ref="G26:H26"/>
    <mergeCell ref="I26:K26"/>
    <mergeCell ref="B27:D27"/>
    <mergeCell ref="G27:H27"/>
    <mergeCell ref="I27:K27"/>
  </mergeCells>
  <phoneticPr fontId="2"/>
  <printOptions horizontalCentered="1" verticalCentered="1"/>
  <pageMargins left="0.25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7657-948C-4453-B6A6-9FE60B974EAA}">
  <dimension ref="A1:P34"/>
  <sheetViews>
    <sheetView showGridLines="0" zoomScaleNormal="100" zoomScaleSheetLayoutView="100" workbookViewId="0">
      <selection activeCell="A18" sqref="A18"/>
    </sheetView>
  </sheetViews>
  <sheetFormatPr defaultRowHeight="13.5"/>
  <cols>
    <col min="1" max="1" width="11" style="8" customWidth="1"/>
    <col min="2" max="14" width="6" style="8" customWidth="1"/>
    <col min="15" max="15" width="9.5" style="8" bestFit="1" customWidth="1"/>
    <col min="16" max="16384" width="9" style="8"/>
  </cols>
  <sheetData>
    <row r="1" spans="1:15" ht="18" customHeight="1">
      <c r="A1" s="80" t="s">
        <v>29</v>
      </c>
      <c r="B1" s="80"/>
      <c r="G1" s="9"/>
      <c r="L1" s="10"/>
      <c r="M1" s="10"/>
      <c r="N1" s="10"/>
    </row>
    <row r="2" spans="1:15" ht="17.25">
      <c r="A2" s="11"/>
      <c r="K2" s="81">
        <v>46112</v>
      </c>
      <c r="L2" s="81"/>
      <c r="M2" s="81"/>
      <c r="N2" s="81"/>
    </row>
    <row r="3" spans="1:15" ht="24.95" customHeight="1">
      <c r="A3" s="82" t="s">
        <v>0</v>
      </c>
      <c r="B3" s="82"/>
      <c r="C3" s="82"/>
      <c r="D3" s="82"/>
      <c r="E3" s="82"/>
      <c r="G3" s="12"/>
      <c r="H3" s="13"/>
      <c r="I3" s="13"/>
      <c r="J3" s="14"/>
      <c r="K3" s="14"/>
    </row>
    <row r="4" spans="1:15" ht="24.95" customHeight="1">
      <c r="A4" s="15"/>
      <c r="B4" s="15"/>
      <c r="C4" s="15"/>
      <c r="D4" s="15"/>
      <c r="E4" s="15"/>
      <c r="G4" s="12" t="s">
        <v>1</v>
      </c>
      <c r="H4" s="86" t="s">
        <v>40</v>
      </c>
      <c r="I4" s="86"/>
      <c r="J4" s="16" t="s">
        <v>28</v>
      </c>
      <c r="K4" s="14"/>
    </row>
    <row r="5" spans="1:15" ht="24.95" customHeight="1">
      <c r="A5" s="17" t="s">
        <v>2</v>
      </c>
      <c r="G5" s="18" t="s">
        <v>3</v>
      </c>
      <c r="H5" s="87" t="s">
        <v>41</v>
      </c>
      <c r="I5" s="87"/>
      <c r="J5" s="87"/>
      <c r="K5" s="87"/>
      <c r="L5" s="87"/>
    </row>
    <row r="6" spans="1:15" ht="12" customHeight="1">
      <c r="A6" s="17"/>
      <c r="H6" s="19"/>
      <c r="I6" s="20"/>
      <c r="J6" s="20"/>
      <c r="K6" s="20"/>
      <c r="L6" s="20"/>
      <c r="M6" s="20"/>
    </row>
    <row r="7" spans="1:15" ht="17.25">
      <c r="A7" s="84" t="s">
        <v>47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5" s="22" customFormat="1" ht="19.5" customHeight="1">
      <c r="A8" s="21" t="s">
        <v>4</v>
      </c>
    </row>
    <row r="9" spans="1:15" s="22" customFormat="1" ht="14.25" thickBot="1">
      <c r="A9" s="23" t="s">
        <v>48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5" ht="39.950000000000003" customHeight="1" thickBot="1">
      <c r="A10" s="24"/>
      <c r="B10" s="25" t="s">
        <v>5</v>
      </c>
      <c r="C10" s="25" t="s">
        <v>6</v>
      </c>
      <c r="D10" s="2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14</v>
      </c>
      <c r="L10" s="25" t="s">
        <v>15</v>
      </c>
      <c r="M10" s="25" t="s">
        <v>16</v>
      </c>
      <c r="N10" s="26" t="s">
        <v>17</v>
      </c>
    </row>
    <row r="11" spans="1:15" ht="39.950000000000003" customHeight="1">
      <c r="A11" s="27" t="s">
        <v>18</v>
      </c>
      <c r="B11" s="28">
        <v>8</v>
      </c>
      <c r="C11" s="28">
        <v>7</v>
      </c>
      <c r="D11" s="28">
        <v>7</v>
      </c>
      <c r="E11" s="28">
        <v>10</v>
      </c>
      <c r="F11" s="28">
        <v>15</v>
      </c>
      <c r="G11" s="28">
        <v>7</v>
      </c>
      <c r="H11" s="28">
        <v>8</v>
      </c>
      <c r="I11" s="28">
        <v>9</v>
      </c>
      <c r="J11" s="28">
        <v>10</v>
      </c>
      <c r="K11" s="28">
        <v>7</v>
      </c>
      <c r="L11" s="28">
        <v>6</v>
      </c>
      <c r="M11" s="28">
        <v>7</v>
      </c>
      <c r="N11" s="29">
        <f>SUM(B11:M11)</f>
        <v>101</v>
      </c>
      <c r="O11" s="8" t="str">
        <f>IF(OR(B11="",C11="",D11="",E11="",F11="",G11="",H11="",I11="",J11="",K11="",L11="",M11=""),"空欄には「０」を入力してください。","")</f>
        <v/>
      </c>
    </row>
    <row r="12" spans="1:15" ht="39.950000000000003" customHeight="1" thickBot="1">
      <c r="A12" s="30" t="s">
        <v>19</v>
      </c>
      <c r="B12" s="31">
        <v>7</v>
      </c>
      <c r="C12" s="31">
        <v>8</v>
      </c>
      <c r="D12" s="31">
        <v>8</v>
      </c>
      <c r="E12" s="31">
        <v>10</v>
      </c>
      <c r="F12" s="31">
        <v>15</v>
      </c>
      <c r="G12" s="31">
        <v>8</v>
      </c>
      <c r="H12" s="31">
        <v>9</v>
      </c>
      <c r="I12" s="31">
        <v>6</v>
      </c>
      <c r="J12" s="31">
        <v>8</v>
      </c>
      <c r="K12" s="31">
        <v>9</v>
      </c>
      <c r="L12" s="31">
        <v>8</v>
      </c>
      <c r="M12" s="31">
        <v>8</v>
      </c>
      <c r="N12" s="32">
        <f>SUM(B12:M12)</f>
        <v>104</v>
      </c>
      <c r="O12" s="8" t="str">
        <f>IF(OR(B12="",C12="",D12="",E12="",F12="",G12="",H12="",I12="",J12="",K12="",L12="",M12=""),"空欄には「０」を入力してください。","")</f>
        <v/>
      </c>
    </row>
    <row r="13" spans="1:15" ht="39.950000000000003" customHeight="1" thickTop="1" thickBot="1">
      <c r="A13" s="33" t="s">
        <v>20</v>
      </c>
      <c r="B13" s="34">
        <f>SUM(B11:B12)</f>
        <v>15</v>
      </c>
      <c r="C13" s="34">
        <f t="shared" ref="C13:M13" si="0">SUM(C11:C12)</f>
        <v>15</v>
      </c>
      <c r="D13" s="34">
        <f t="shared" si="0"/>
        <v>15</v>
      </c>
      <c r="E13" s="34">
        <f t="shared" si="0"/>
        <v>20</v>
      </c>
      <c r="F13" s="34">
        <f t="shared" si="0"/>
        <v>30</v>
      </c>
      <c r="G13" s="34">
        <f t="shared" si="0"/>
        <v>15</v>
      </c>
      <c r="H13" s="34">
        <f t="shared" si="0"/>
        <v>17</v>
      </c>
      <c r="I13" s="34">
        <f t="shared" si="0"/>
        <v>15</v>
      </c>
      <c r="J13" s="34">
        <f t="shared" si="0"/>
        <v>18</v>
      </c>
      <c r="K13" s="34">
        <f t="shared" si="0"/>
        <v>16</v>
      </c>
      <c r="L13" s="34">
        <f t="shared" si="0"/>
        <v>14</v>
      </c>
      <c r="M13" s="34">
        <f t="shared" si="0"/>
        <v>15</v>
      </c>
      <c r="N13" s="34">
        <f>SUM(N11:N12)</f>
        <v>205</v>
      </c>
    </row>
    <row r="14" spans="1:15" ht="39.950000000000003" customHeight="1">
      <c r="A14" s="35" t="s">
        <v>21</v>
      </c>
      <c r="B14" s="28">
        <v>20</v>
      </c>
      <c r="C14" s="28">
        <v>77</v>
      </c>
      <c r="D14" s="28">
        <v>35</v>
      </c>
      <c r="E14" s="28">
        <v>24</v>
      </c>
      <c r="F14" s="28">
        <v>18</v>
      </c>
      <c r="G14" s="28">
        <v>40</v>
      </c>
      <c r="H14" s="28">
        <v>25</v>
      </c>
      <c r="I14" s="28">
        <v>17</v>
      </c>
      <c r="J14" s="28">
        <v>13</v>
      </c>
      <c r="K14" s="28">
        <v>31</v>
      </c>
      <c r="L14" s="28">
        <v>14</v>
      </c>
      <c r="M14" s="28">
        <v>17</v>
      </c>
      <c r="N14" s="29">
        <f>SUM(B14:M14)</f>
        <v>331</v>
      </c>
      <c r="O14" s="8" t="str">
        <f>IF(OR(B14="",C14="",D14="",E14="",F14="",G14="",H14="",I14="",J14="",K14="",L14="",M14=""),"空欄には「０」を入力してください。","")</f>
        <v/>
      </c>
    </row>
    <row r="15" spans="1:15" ht="39.950000000000003" customHeight="1" thickBot="1">
      <c r="A15" s="36" t="s">
        <v>45</v>
      </c>
      <c r="B15" s="37">
        <v>202</v>
      </c>
      <c r="C15" s="37">
        <v>777</v>
      </c>
      <c r="D15" s="37">
        <v>350</v>
      </c>
      <c r="E15" s="37">
        <v>243</v>
      </c>
      <c r="F15" s="37">
        <v>386</v>
      </c>
      <c r="G15" s="37">
        <v>405</v>
      </c>
      <c r="H15" s="37">
        <v>256</v>
      </c>
      <c r="I15" s="37">
        <v>176</v>
      </c>
      <c r="J15" s="37">
        <v>234</v>
      </c>
      <c r="K15" s="37">
        <v>311</v>
      </c>
      <c r="L15" s="37">
        <v>149</v>
      </c>
      <c r="M15" s="37">
        <v>178</v>
      </c>
      <c r="N15" s="38">
        <f>SUM(B15:M15)</f>
        <v>3667</v>
      </c>
      <c r="O15" s="8" t="str">
        <f>IF(OR(B15="",C15="",D15="",E15="",F15="",G15="",H15="",I15="",J15="",K15="",L15="",M15=""),"空欄には「０」を入力してください。","")</f>
        <v/>
      </c>
    </row>
    <row r="16" spans="1:15" ht="39.950000000000003" customHeight="1" thickTop="1" thickBot="1">
      <c r="A16" s="33" t="s">
        <v>22</v>
      </c>
      <c r="B16" s="39">
        <f>SUM(B14:B15)</f>
        <v>222</v>
      </c>
      <c r="C16" s="39">
        <f t="shared" ref="C16:L16" si="1">SUM(C14:C15)</f>
        <v>854</v>
      </c>
      <c r="D16" s="39">
        <f t="shared" si="1"/>
        <v>385</v>
      </c>
      <c r="E16" s="39">
        <f t="shared" si="1"/>
        <v>267</v>
      </c>
      <c r="F16" s="39">
        <f t="shared" si="1"/>
        <v>404</v>
      </c>
      <c r="G16" s="39">
        <f t="shared" si="1"/>
        <v>445</v>
      </c>
      <c r="H16" s="39">
        <f t="shared" si="1"/>
        <v>281</v>
      </c>
      <c r="I16" s="39">
        <f t="shared" si="1"/>
        <v>193</v>
      </c>
      <c r="J16" s="39">
        <f t="shared" si="1"/>
        <v>247</v>
      </c>
      <c r="K16" s="39">
        <f t="shared" si="1"/>
        <v>342</v>
      </c>
      <c r="L16" s="39">
        <f t="shared" si="1"/>
        <v>163</v>
      </c>
      <c r="M16" s="39">
        <f>SUM(M14:M15)</f>
        <v>195</v>
      </c>
      <c r="N16" s="40">
        <f>SUM(N14:N15)</f>
        <v>3998</v>
      </c>
    </row>
    <row r="17" spans="1:16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6" ht="14.25" thickBot="1">
      <c r="A18" s="43" t="s">
        <v>49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6" s="47" customFormat="1" ht="39.950000000000003" customHeight="1" thickBot="1">
      <c r="A19" s="44"/>
      <c r="B19" s="45" t="s">
        <v>5</v>
      </c>
      <c r="C19" s="45" t="s">
        <v>6</v>
      </c>
      <c r="D19" s="45" t="s">
        <v>7</v>
      </c>
      <c r="E19" s="45" t="s">
        <v>8</v>
      </c>
      <c r="F19" s="45" t="s">
        <v>9</v>
      </c>
      <c r="G19" s="45" t="s">
        <v>10</v>
      </c>
      <c r="H19" s="45" t="s">
        <v>11</v>
      </c>
      <c r="I19" s="45" t="s">
        <v>12</v>
      </c>
      <c r="J19" s="45" t="s">
        <v>13</v>
      </c>
      <c r="K19" s="45" t="s">
        <v>14</v>
      </c>
      <c r="L19" s="45" t="s">
        <v>15</v>
      </c>
      <c r="M19" s="45" t="s">
        <v>16</v>
      </c>
      <c r="N19" s="46" t="s">
        <v>17</v>
      </c>
    </row>
    <row r="20" spans="1:16" ht="39.950000000000003" customHeight="1" thickBot="1">
      <c r="A20" s="48" t="s">
        <v>23</v>
      </c>
      <c r="B20" s="49">
        <v>2</v>
      </c>
      <c r="C20" s="49">
        <v>3</v>
      </c>
      <c r="D20" s="49">
        <v>4</v>
      </c>
      <c r="E20" s="49">
        <v>4</v>
      </c>
      <c r="F20" s="49">
        <v>3</v>
      </c>
      <c r="G20" s="49">
        <v>2</v>
      </c>
      <c r="H20" s="49">
        <v>6</v>
      </c>
      <c r="I20" s="49">
        <v>4</v>
      </c>
      <c r="J20" s="49">
        <v>6</v>
      </c>
      <c r="K20" s="49">
        <v>8</v>
      </c>
      <c r="L20" s="49">
        <v>4</v>
      </c>
      <c r="M20" s="49">
        <v>1</v>
      </c>
      <c r="N20" s="50">
        <f>SUM(B20:M20)</f>
        <v>47</v>
      </c>
      <c r="O20" s="8" t="str">
        <f>IF(OR(B20="",C20="",D20="",E20="",F20="",G20="",H20="",I20="",J20="",K20="",L20="",M20=""),"空欄には「０」を入力してください。","")</f>
        <v/>
      </c>
    </row>
    <row r="21" spans="1:16" ht="39.950000000000003" customHeight="1">
      <c r="A21" s="27" t="s">
        <v>21</v>
      </c>
      <c r="B21" s="28">
        <v>20</v>
      </c>
      <c r="C21" s="28">
        <v>77</v>
      </c>
      <c r="D21" s="28">
        <v>35</v>
      </c>
      <c r="E21" s="28">
        <v>24</v>
      </c>
      <c r="F21" s="28">
        <v>18</v>
      </c>
      <c r="G21" s="28">
        <v>40</v>
      </c>
      <c r="H21" s="28">
        <v>25</v>
      </c>
      <c r="I21" s="28">
        <v>17</v>
      </c>
      <c r="J21" s="28">
        <v>13</v>
      </c>
      <c r="K21" s="28">
        <v>31</v>
      </c>
      <c r="L21" s="28">
        <v>14</v>
      </c>
      <c r="M21" s="28">
        <v>17</v>
      </c>
      <c r="N21" s="51">
        <f>SUM(B21:M21)</f>
        <v>331</v>
      </c>
      <c r="O21" s="8" t="str">
        <f>IF(OR(B21="",C21="",D21="",E21="",F21="",G21="",H21="",I21="",J21="",K21="",L21="",M21=""),"空欄には「０」を入力してください。","")</f>
        <v/>
      </c>
    </row>
    <row r="22" spans="1:16" ht="39.950000000000003" customHeight="1" thickBot="1">
      <c r="A22" s="36" t="s">
        <v>45</v>
      </c>
      <c r="B22" s="37">
        <v>21</v>
      </c>
      <c r="C22" s="37">
        <v>22</v>
      </c>
      <c r="D22" s="37">
        <v>34</v>
      </c>
      <c r="E22" s="37">
        <v>34</v>
      </c>
      <c r="F22" s="37">
        <v>15</v>
      </c>
      <c r="G22" s="37">
        <v>44</v>
      </c>
      <c r="H22" s="37">
        <v>64</v>
      </c>
      <c r="I22" s="37">
        <v>35</v>
      </c>
      <c r="J22" s="37">
        <v>62</v>
      </c>
      <c r="K22" s="37">
        <v>89</v>
      </c>
      <c r="L22" s="37">
        <v>43</v>
      </c>
      <c r="M22" s="37">
        <v>12</v>
      </c>
      <c r="N22" s="52">
        <f>SUM(B22:M22)</f>
        <v>475</v>
      </c>
      <c r="O22" s="8" t="str">
        <f>IF(OR(B22="",C22="",D22="",E22="",F22="",G22="",H22="",I22="",J22="",K22="",L22="",M22=""),"空欄には「０」を入力してください。","")</f>
        <v/>
      </c>
    </row>
    <row r="23" spans="1:16" ht="39.950000000000003" customHeight="1" thickTop="1" thickBot="1">
      <c r="A23" s="53" t="s">
        <v>22</v>
      </c>
      <c r="B23" s="39">
        <f>SUM(B21:B22)</f>
        <v>41</v>
      </c>
      <c r="C23" s="39">
        <f t="shared" ref="C23:M23" si="2">SUM(C21:C22)</f>
        <v>99</v>
      </c>
      <c r="D23" s="39">
        <f t="shared" si="2"/>
        <v>69</v>
      </c>
      <c r="E23" s="39">
        <f t="shared" si="2"/>
        <v>58</v>
      </c>
      <c r="F23" s="39">
        <f t="shared" si="2"/>
        <v>33</v>
      </c>
      <c r="G23" s="39">
        <f t="shared" si="2"/>
        <v>84</v>
      </c>
      <c r="H23" s="39">
        <f t="shared" si="2"/>
        <v>89</v>
      </c>
      <c r="I23" s="39">
        <f t="shared" si="2"/>
        <v>52</v>
      </c>
      <c r="J23" s="39">
        <f t="shared" si="2"/>
        <v>75</v>
      </c>
      <c r="K23" s="39">
        <f t="shared" si="2"/>
        <v>120</v>
      </c>
      <c r="L23" s="39">
        <f t="shared" si="2"/>
        <v>57</v>
      </c>
      <c r="M23" s="39">
        <f t="shared" si="2"/>
        <v>29</v>
      </c>
      <c r="N23" s="40">
        <f>SUM(N21:N22)</f>
        <v>806</v>
      </c>
    </row>
    <row r="24" spans="1:16" ht="23.25" customHeight="1" thickBot="1">
      <c r="A24" s="54" t="s">
        <v>24</v>
      </c>
      <c r="B24" s="23"/>
      <c r="C24" s="23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6" ht="30" customHeight="1">
      <c r="A25" s="55" t="s">
        <v>25</v>
      </c>
      <c r="B25" s="76" t="s">
        <v>26</v>
      </c>
      <c r="C25" s="77"/>
      <c r="D25" s="78"/>
      <c r="E25" s="56" t="s">
        <v>27</v>
      </c>
      <c r="F25" s="42"/>
      <c r="G25" s="79" t="s">
        <v>25</v>
      </c>
      <c r="H25" s="78"/>
      <c r="I25" s="76" t="s">
        <v>26</v>
      </c>
      <c r="J25" s="77"/>
      <c r="K25" s="78"/>
      <c r="L25" s="56" t="s">
        <v>27</v>
      </c>
      <c r="M25" s="42"/>
      <c r="N25" s="42"/>
    </row>
    <row r="26" spans="1:16" ht="30" customHeight="1">
      <c r="A26" s="57">
        <v>45393</v>
      </c>
      <c r="B26" s="93" t="s">
        <v>42</v>
      </c>
      <c r="C26" s="94"/>
      <c r="D26" s="95"/>
      <c r="E26" s="58">
        <v>15</v>
      </c>
      <c r="F26" s="42"/>
      <c r="G26" s="91">
        <v>45603</v>
      </c>
      <c r="H26" s="92"/>
      <c r="I26" s="88" t="s">
        <v>43</v>
      </c>
      <c r="J26" s="89"/>
      <c r="K26" s="90"/>
      <c r="L26" s="59">
        <v>15</v>
      </c>
      <c r="M26" s="42"/>
      <c r="N26" s="42"/>
      <c r="O26" s="60"/>
    </row>
    <row r="27" spans="1:16" ht="30" customHeight="1">
      <c r="A27" s="61">
        <v>45506</v>
      </c>
      <c r="B27" s="88" t="s">
        <v>43</v>
      </c>
      <c r="C27" s="89"/>
      <c r="D27" s="90"/>
      <c r="E27" s="59">
        <v>15</v>
      </c>
      <c r="F27" s="42"/>
      <c r="G27" s="91">
        <v>45301</v>
      </c>
      <c r="H27" s="92"/>
      <c r="I27" s="88" t="s">
        <v>44</v>
      </c>
      <c r="J27" s="89"/>
      <c r="K27" s="90"/>
      <c r="L27" s="59">
        <v>15</v>
      </c>
      <c r="M27" s="42"/>
      <c r="N27" s="42"/>
    </row>
    <row r="28" spans="1:16" ht="23.25" customHeight="1">
      <c r="A28" s="21" t="s">
        <v>30</v>
      </c>
      <c r="P28" s="62"/>
    </row>
    <row r="29" spans="1:16" ht="24.95" customHeight="1">
      <c r="A29" s="63" t="s">
        <v>34</v>
      </c>
      <c r="B29" s="64">
        <v>8</v>
      </c>
      <c r="C29" s="8" t="s">
        <v>35</v>
      </c>
      <c r="D29" s="64">
        <v>3</v>
      </c>
      <c r="E29" s="8" t="s">
        <v>36</v>
      </c>
      <c r="F29" s="64">
        <v>31</v>
      </c>
      <c r="G29" s="8" t="s">
        <v>37</v>
      </c>
      <c r="H29" s="64">
        <v>15</v>
      </c>
      <c r="I29" s="8" t="s">
        <v>38</v>
      </c>
      <c r="J29" s="64">
        <v>0</v>
      </c>
      <c r="K29" s="8" t="s">
        <v>39</v>
      </c>
    </row>
    <row r="30" spans="1:16" ht="24.95" customHeight="1">
      <c r="A30" s="8" t="s">
        <v>46</v>
      </c>
    </row>
    <row r="31" spans="1:16" ht="24.95" customHeight="1">
      <c r="A31" s="8" t="s">
        <v>31</v>
      </c>
    </row>
    <row r="32" spans="1:16" ht="24.95" customHeight="1">
      <c r="A32" s="8" t="s">
        <v>32</v>
      </c>
    </row>
    <row r="33" spans="1:1" ht="24.95" customHeight="1">
      <c r="A33" s="8" t="s">
        <v>33</v>
      </c>
    </row>
    <row r="34" spans="1:1" ht="30" customHeight="1"/>
  </sheetData>
  <sheetProtection sheet="1" objects="1" scenarios="1" selectLockedCells="1"/>
  <mergeCells count="15">
    <mergeCell ref="B27:D27"/>
    <mergeCell ref="G27:H27"/>
    <mergeCell ref="I27:K27"/>
    <mergeCell ref="B25:D25"/>
    <mergeCell ref="G25:H25"/>
    <mergeCell ref="I25:K25"/>
    <mergeCell ref="B26:D26"/>
    <mergeCell ref="G26:H26"/>
    <mergeCell ref="I26:K26"/>
    <mergeCell ref="A7:N7"/>
    <mergeCell ref="A1:B1"/>
    <mergeCell ref="K2:N2"/>
    <mergeCell ref="A3:E3"/>
    <mergeCell ref="H4:I4"/>
    <mergeCell ref="H5:L5"/>
  </mergeCells>
  <phoneticPr fontId="2"/>
  <printOptions horizontalCentered="1" verticalCentered="1"/>
  <pageMargins left="0.25" right="0.25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様式８</vt:lpstr>
      <vt:lpstr>【入力例】</vt:lpstr>
      <vt:lpstr>【入力例】!Print_Area</vt:lpstr>
      <vt:lpstr>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cp:lastPrinted>2024-01-30T02:37:49Z</cp:lastPrinted>
  <dcterms:created xsi:type="dcterms:W3CDTF">2015-02-10T06:09:46Z</dcterms:created>
  <dcterms:modified xsi:type="dcterms:W3CDTF">2026-03-06T11:48:22Z</dcterms:modified>
</cp:coreProperties>
</file>