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地域教育振興課】\050　支援係\040　学校開放関係\004　小中共通\令和8年手引き作成（仮置き）\ホームページ掲載用\小学校施設開放\令和７年度　契約関係書類\"/>
    </mc:Choice>
  </mc:AlternateContent>
  <xr:revisionPtr revIDLastSave="0" documentId="13_ncr:1_{2CCD1090-4C8C-48E0-BC65-25917D7D35A0}" xr6:coauthVersionLast="47" xr6:coauthVersionMax="47" xr10:uidLastSave="{00000000-0000-0000-0000-000000000000}"/>
  <bookViews>
    <workbookView xWindow="-120" yWindow="-120" windowWidth="20730" windowHeight="11040" tabRatio="708" xr2:uid="{00000000-000D-0000-FFFF-FFFF00000000}"/>
  </bookViews>
  <sheets>
    <sheet name="申請書表面 " sheetId="7" r:id="rId1"/>
    <sheet name="申請書裏面" sheetId="24" r:id="rId2"/>
    <sheet name="【入力例】申請書表面" sheetId="22" r:id="rId3"/>
    <sheet name="【入力例】申請書裏面" sheetId="23" r:id="rId4"/>
    <sheet name="承認書兼許可書【教育委員会使用】" sheetId="21" r:id="rId5"/>
  </sheets>
  <definedNames>
    <definedName name="_xlnm.Print_Area" localSheetId="2">【入力例】申請書表面!$A$1:$AL$46</definedName>
    <definedName name="_xlnm.Print_Area" localSheetId="3">【入力例】申請書裏面!$A$1:$E$36</definedName>
    <definedName name="_xlnm.Print_Area" localSheetId="4">承認書兼許可書【教育委員会使用】!$A$1:$AL$46</definedName>
    <definedName name="_xlnm.Print_Area" localSheetId="0">'申請書表面 '!$A$1:$AN$46</definedName>
    <definedName name="_xlnm.Print_Area" localSheetId="1">申請書裏面!$A$1:$E$35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5" i="7" l="1"/>
  <c r="AH11" i="21" l="1"/>
  <c r="AB29" i="22"/>
  <c r="U29" i="22"/>
  <c r="AB28" i="22"/>
  <c r="U28" i="22"/>
  <c r="M26" i="22"/>
  <c r="M25" i="22"/>
  <c r="AG16" i="22"/>
  <c r="F9" i="22"/>
  <c r="AE29" i="21"/>
  <c r="X29" i="21"/>
  <c r="AE28" i="21"/>
  <c r="X28" i="21"/>
  <c r="L23" i="21"/>
  <c r="F3" i="21"/>
  <c r="AB29" i="7"/>
  <c r="AB28" i="7"/>
  <c r="U29" i="7"/>
  <c r="U28" i="7"/>
  <c r="M26" i="7"/>
  <c r="AG16" i="7"/>
  <c r="F9" i="7"/>
  <c r="L18" i="21"/>
  <c r="L17" i="21"/>
  <c r="AB24" i="21"/>
  <c r="Z24" i="21"/>
  <c r="X24" i="21"/>
  <c r="V24" i="21"/>
  <c r="T24" i="21"/>
  <c r="K24" i="21"/>
  <c r="R25" i="21"/>
  <c r="M25" i="21" s="1"/>
  <c r="H9" i="21"/>
  <c r="Z11" i="21"/>
  <c r="W11" i="21"/>
  <c r="R11" i="21"/>
  <c r="R26" i="21"/>
  <c r="M26" i="21" s="1"/>
  <c r="O24" i="21"/>
  <c r="G24" i="21"/>
  <c r="AI22" i="21"/>
  <c r="AE22" i="21"/>
  <c r="AA22" i="21"/>
  <c r="V22" i="21"/>
  <c r="R22" i="21"/>
  <c r="N22" i="21"/>
  <c r="R28" i="22" l="1"/>
  <c r="AJ28" i="22" s="1"/>
  <c r="R29" i="22"/>
  <c r="AJ29" i="22" s="1"/>
  <c r="R28" i="7"/>
  <c r="R28" i="21" s="1"/>
  <c r="R29" i="7"/>
  <c r="G11" i="21"/>
  <c r="E9" i="21"/>
  <c r="G14" i="21" l="1"/>
  <c r="G12" i="21"/>
  <c r="L12" i="21"/>
  <c r="L21" i="21" l="1"/>
  <c r="AJ28" i="7"/>
  <c r="U28" i="21"/>
  <c r="AB29" i="21" l="1"/>
  <c r="U29" i="21"/>
  <c r="AB28" i="21"/>
  <c r="R29" i="21" l="1"/>
  <c r="AJ29" i="7"/>
  <c r="AJ28" i="21" l="1"/>
  <c r="AJ29" i="21"/>
</calcChain>
</file>

<file path=xl/sharedStrings.xml><?xml version="1.0" encoding="utf-8"?>
<sst xmlns="http://schemas.openxmlformats.org/spreadsheetml/2006/main" count="474" uniqueCount="203">
  <si>
    <t>１人当たりの会費等</t>
  </si>
  <si>
    <t>確 認 事 項</t>
  </si>
  <si>
    <t>備　　　考</t>
  </si>
  <si>
    <t>氏　　名</t>
  </si>
  <si>
    <t>年</t>
    <rPh sb="0" eb="1">
      <t>ネン</t>
    </rPh>
    <phoneticPr fontId="5"/>
  </si>
  <si>
    <t>月</t>
    <rPh sb="0" eb="1">
      <t>ガツ</t>
    </rPh>
    <phoneticPr fontId="5"/>
  </si>
  <si>
    <t>フリガナ</t>
    <phoneticPr fontId="5"/>
  </si>
  <si>
    <t>）</t>
    <phoneticPr fontId="5"/>
  </si>
  <si>
    <t>電話番号</t>
    <rPh sb="0" eb="2">
      <t>デンワ</t>
    </rPh>
    <rPh sb="2" eb="4">
      <t>バンゴウ</t>
    </rPh>
    <phoneticPr fontId="5"/>
  </si>
  <si>
    <t>校区内</t>
    <rPh sb="2" eb="3">
      <t>ナイ</t>
    </rPh>
    <phoneticPr fontId="5"/>
  </si>
  <si>
    <t>合　計</t>
    <phoneticPr fontId="5"/>
  </si>
  <si>
    <t>校区外</t>
    <rPh sb="2" eb="3">
      <t>ガイ</t>
    </rPh>
    <phoneticPr fontId="5"/>
  </si>
  <si>
    <t>人</t>
    <rPh sb="0" eb="1">
      <t>ニン</t>
    </rPh>
    <phoneticPr fontId="5"/>
  </si>
  <si>
    <t>会員数</t>
    <rPh sb="0" eb="1">
      <t>カイ</t>
    </rPh>
    <rPh sb="1" eb="2">
      <t>イン</t>
    </rPh>
    <rPh sb="2" eb="3">
      <t>スウ</t>
    </rPh>
    <phoneticPr fontId="5"/>
  </si>
  <si>
    <t>生年月日</t>
    <rPh sb="0" eb="2">
      <t>セイネン</t>
    </rPh>
    <rPh sb="2" eb="4">
      <t>ガッピ</t>
    </rPh>
    <phoneticPr fontId="5"/>
  </si>
  <si>
    <t>日</t>
    <rPh sb="0" eb="1">
      <t>ヒ</t>
    </rPh>
    <phoneticPr fontId="5"/>
  </si>
  <si>
    <t>（自宅）</t>
    <rPh sb="1" eb="3">
      <t>ジタク</t>
    </rPh>
    <phoneticPr fontId="5"/>
  </si>
  <si>
    <t>（携帯）</t>
    <rPh sb="1" eb="3">
      <t>ケイタイ</t>
    </rPh>
    <phoneticPr fontId="5"/>
  </si>
  <si>
    <t>（　</t>
    <phoneticPr fontId="5"/>
  </si>
  <si>
    <t>（会費）</t>
    <phoneticPr fontId="5"/>
  </si>
  <si>
    <t>（その他の費用）</t>
    <phoneticPr fontId="5"/>
  </si>
  <si>
    <t>有</t>
    <phoneticPr fontId="5"/>
  </si>
  <si>
    <t>無</t>
    <phoneticPr fontId="5"/>
  </si>
  <si>
    <t>申請に当たっては、次の内容をご確認の上、□にレを記入してください。</t>
    <phoneticPr fontId="5"/>
  </si>
  <si>
    <t>年</t>
    <phoneticPr fontId="5"/>
  </si>
  <si>
    <t>日</t>
  </si>
  <si>
    <t>生</t>
    <phoneticPr fontId="5"/>
  </si>
  <si>
    <t>　</t>
    <phoneticPr fontId="5"/>
  </si>
  <si>
    <t>・</t>
    <phoneticPr fontId="5"/>
  </si>
  <si>
    <t>・</t>
    <phoneticPr fontId="5"/>
  </si>
  <si>
    <t>・</t>
    <phoneticPr fontId="5"/>
  </si>
  <si>
    <t>利用団体代表者　様</t>
    <rPh sb="0" eb="2">
      <t>リヨウ</t>
    </rPh>
    <rPh sb="2" eb="4">
      <t>ダンタイ</t>
    </rPh>
    <rPh sb="4" eb="7">
      <t>ダイヒョウシャ</t>
    </rPh>
    <rPh sb="8" eb="9">
      <t>サマ</t>
    </rPh>
    <phoneticPr fontId="5"/>
  </si>
  <si>
    <t>－</t>
  </si>
  <si>
    <t>堺市教育委員会教育長</t>
    <rPh sb="0" eb="2">
      <t>サカイシ</t>
    </rPh>
    <rPh sb="2" eb="4">
      <t>キョウイク</t>
    </rPh>
    <rPh sb="4" eb="7">
      <t>イインカイ</t>
    </rPh>
    <rPh sb="7" eb="9">
      <t>キョウイク</t>
    </rPh>
    <rPh sb="9" eb="10">
      <t>チョウ</t>
    </rPh>
    <phoneticPr fontId="5"/>
  </si>
  <si>
    <t>堺市立　　　　　　　　　</t>
    <phoneticPr fontId="5"/>
  </si>
  <si>
    <t>)</t>
    <phoneticPr fontId="5"/>
  </si>
  <si>
    <t>月額</t>
    <rPh sb="0" eb="2">
      <t>ゲツガク</t>
    </rPh>
    <phoneticPr fontId="5"/>
  </si>
  <si>
    <t>住民で構成されている必要があります。</t>
    <phoneticPr fontId="5"/>
  </si>
  <si>
    <t>登録年度</t>
    <phoneticPr fontId="5"/>
  </si>
  <si>
    <t>利用開始希望日</t>
    <phoneticPr fontId="5"/>
  </si>
  <si>
    <t>月　</t>
    <rPh sb="0" eb="1">
      <t>ガツ</t>
    </rPh>
    <phoneticPr fontId="5"/>
  </si>
  <si>
    <t>日</t>
    <rPh sb="0" eb="1">
      <t>ニチ</t>
    </rPh>
    <phoneticPr fontId="5"/>
  </si>
  <si>
    <t>年度</t>
    <rPh sb="0" eb="1">
      <t>ネン</t>
    </rPh>
    <rPh sb="1" eb="2">
      <t>ド</t>
    </rPh>
    <phoneticPr fontId="5"/>
  </si>
  <si>
    <t>年額</t>
    <rPh sb="0" eb="2">
      <t>ネンガク</t>
    </rPh>
    <phoneticPr fontId="5"/>
  </si>
  <si>
    <t>円</t>
    <rPh sb="0" eb="1">
      <t>エン</t>
    </rPh>
    <phoneticPr fontId="5"/>
  </si>
  <si>
    <t>会費等を徴収するときは、代表者とは別に会計担当者を定め、費用の収支を明確にしてください。</t>
    <phoneticPr fontId="5"/>
  </si>
  <si>
    <t>また、必要に応じて、収支に関する書類の提出を求めることがあります。　</t>
    <phoneticPr fontId="5"/>
  </si>
  <si>
    <t>堺市暴力団排除条例に基づき、申請内容等の確認のため必要に応じて、関係機関に申請者の住所、</t>
    <phoneticPr fontId="5"/>
  </si>
  <si>
    <t>氏名等申請書に記載されている情報を提供することがあります。</t>
    <phoneticPr fontId="5"/>
  </si>
  <si>
    <t>団　体　名</t>
    <phoneticPr fontId="5"/>
  </si>
  <si>
    <t>代　表　者</t>
    <phoneticPr fontId="5"/>
  </si>
  <si>
    <t>氏　　名</t>
    <rPh sb="0" eb="1">
      <t>シ</t>
    </rPh>
    <rPh sb="3" eb="4">
      <t>ナ</t>
    </rPh>
    <phoneticPr fontId="5"/>
  </si>
  <si>
    <t>利用開始日</t>
    <phoneticPr fontId="5"/>
  </si>
  <si>
    <t>印</t>
    <rPh sb="0" eb="1">
      <t>イン</t>
    </rPh>
    <phoneticPr fontId="5"/>
  </si>
  <si>
    <t>）</t>
    <phoneticPr fontId="5"/>
  </si>
  <si>
    <t>（　　　　　　　　　　　　　　　　　　　　　　　　）</t>
    <phoneticPr fontId="5"/>
  </si>
  <si>
    <t>（　　　　　　　　　　　　　　　　 　                                     ）</t>
    <phoneticPr fontId="5"/>
  </si>
  <si>
    <t>月</t>
    <rPh sb="0" eb="1">
      <t>ツキ</t>
    </rPh>
    <phoneticPr fontId="5"/>
  </si>
  <si>
    <t>会　　　員　　　名　　　簿</t>
    <phoneticPr fontId="5"/>
  </si>
  <si>
    <t>住　　　　　所</t>
    <phoneticPr fontId="5"/>
  </si>
  <si>
    <t>電　話　番　号</t>
    <phoneticPr fontId="5"/>
  </si>
  <si>
    <t>内　・　外</t>
    <rPh sb="0" eb="1">
      <t>ナイ</t>
    </rPh>
    <rPh sb="4" eb="5">
      <t>ソト</t>
    </rPh>
    <phoneticPr fontId="5"/>
  </si>
  <si>
    <t>堺市立</t>
  </si>
  <si>
    <t>大人</t>
  </si>
  <si>
    <t>の団体</t>
  </si>
  <si>
    <t>利 用 条 件</t>
    <rPh sb="0" eb="1">
      <t>リ</t>
    </rPh>
    <rPh sb="2" eb="3">
      <t>ヨウ</t>
    </rPh>
    <rPh sb="4" eb="5">
      <t>ジョウ</t>
    </rPh>
    <rPh sb="6" eb="7">
      <t>ケン</t>
    </rPh>
    <phoneticPr fontId="5"/>
  </si>
  <si>
    <t>利用目的以外に利用しないこと。</t>
    <phoneticPr fontId="5"/>
  </si>
  <si>
    <t>他の団体に利用させないこと。</t>
    <phoneticPr fontId="5"/>
  </si>
  <si>
    <t>所定の場所以外で火気を使用しないこと。</t>
    <phoneticPr fontId="5"/>
  </si>
  <si>
    <t>学校の敷地内及び周辺の駐車禁止区域に駐車しないこと。</t>
    <phoneticPr fontId="5"/>
  </si>
  <si>
    <t>利用の都度、利用団体に属する者のうちから、利用責任者を定めること。</t>
    <phoneticPr fontId="5"/>
  </si>
  <si>
    <t>学校への出入りに必要な場合を除き、校門を開放しないこと。</t>
    <phoneticPr fontId="5"/>
  </si>
  <si>
    <t>非常口及び消火設備の周囲に物を置かないようにする等災害発生時の安全の確保を図ること。</t>
    <phoneticPr fontId="5"/>
  </si>
  <si>
    <t>堺市教育委員会教育長　殿</t>
    <rPh sb="0" eb="2">
      <t>サカイシ</t>
    </rPh>
    <rPh sb="2" eb="4">
      <t>キョウイク</t>
    </rPh>
    <rPh sb="4" eb="7">
      <t>イインカイ</t>
    </rPh>
    <rPh sb="7" eb="9">
      <t>キョウイク</t>
    </rPh>
    <rPh sb="9" eb="10">
      <t>チョウ</t>
    </rPh>
    <rPh sb="11" eb="12">
      <t>ドノ</t>
    </rPh>
    <phoneticPr fontId="5"/>
  </si>
  <si>
    <t>利用に当たっては、次の事項を遵守してください。本条件のいずれかに違反し、又は違反するおそれがあると</t>
    <phoneticPr fontId="5"/>
  </si>
  <si>
    <t>きは、貴団体の利用を停止させ、又は登録を取り消すことがあります。</t>
    <phoneticPr fontId="5"/>
  </si>
  <si>
    <t>火災その他重大な事故が発生したときは、直ちに適切な措置をとるとともに、所管課、運営委員会、校長等に</t>
    <rPh sb="45" eb="47">
      <t>コウチョウ</t>
    </rPh>
    <rPh sb="47" eb="48">
      <t>ナド</t>
    </rPh>
    <phoneticPr fontId="5"/>
  </si>
  <si>
    <t>連絡すること。</t>
    <phoneticPr fontId="5"/>
  </si>
  <si>
    <t>前各項に定めるもののほか、開放事業を安全かつ円滑に実施するために教育長、運営委員会、管理指導員又は</t>
    <rPh sb="44" eb="47">
      <t>シドウイン</t>
    </rPh>
    <rPh sb="47" eb="48">
      <t>マタ</t>
    </rPh>
    <phoneticPr fontId="5"/>
  </si>
  <si>
    <t>校長から指示された事項に従うこと。</t>
    <phoneticPr fontId="5"/>
  </si>
  <si>
    <t>体育</t>
    <phoneticPr fontId="5"/>
  </si>
  <si>
    <t>文化</t>
    <rPh sb="0" eb="2">
      <t>ブンカ</t>
    </rPh>
    <phoneticPr fontId="5"/>
  </si>
  <si>
    <t>小学校施設開放事業利用団体登録申請書兼学校施設使用許可申請書</t>
    <rPh sb="0" eb="1">
      <t>ショウ</t>
    </rPh>
    <rPh sb="9" eb="11">
      <t>リヨウ</t>
    </rPh>
    <rPh sb="11" eb="13">
      <t>ダンタイ</t>
    </rPh>
    <rPh sb="13" eb="15">
      <t>トウロク</t>
    </rPh>
    <rPh sb="15" eb="18">
      <t>シンセイショ</t>
    </rPh>
    <rPh sb="18" eb="19">
      <t>ケン</t>
    </rPh>
    <rPh sb="19" eb="21">
      <t>ガッコウ</t>
    </rPh>
    <rPh sb="21" eb="23">
      <t>シセツ</t>
    </rPh>
    <rPh sb="23" eb="25">
      <t>シヨウ</t>
    </rPh>
    <rPh sb="25" eb="27">
      <t>キョカ</t>
    </rPh>
    <rPh sb="27" eb="30">
      <t>シンセイショ</t>
    </rPh>
    <phoneticPr fontId="5"/>
  </si>
  <si>
    <t>　堺市立</t>
    <rPh sb="1" eb="3">
      <t>サカイシ</t>
    </rPh>
    <rPh sb="3" eb="4">
      <t>リツ</t>
    </rPh>
    <phoneticPr fontId="5"/>
  </si>
  <si>
    <t>メールアドレス</t>
    <phoneticPr fontId="5"/>
  </si>
  <si>
    <t>代表者</t>
    <phoneticPr fontId="5"/>
  </si>
  <si>
    <t>使用施設</t>
    <rPh sb="0" eb="2">
      <t>シヨウ</t>
    </rPh>
    <rPh sb="2" eb="4">
      <t>シセツ</t>
    </rPh>
    <phoneticPr fontId="5"/>
  </si>
  <si>
    <t>使用日時</t>
    <rPh sb="0" eb="2">
      <t>シヨウ</t>
    </rPh>
    <rPh sb="2" eb="4">
      <t>ニチジ</t>
    </rPh>
    <phoneticPr fontId="5"/>
  </si>
  <si>
    <t>登録種別（目的）</t>
    <phoneticPr fontId="5"/>
  </si>
  <si>
    <t>※利用開始希望日現在</t>
    <rPh sb="1" eb="3">
      <t>リヨウ</t>
    </rPh>
    <rPh sb="3" eb="5">
      <t>カイシ</t>
    </rPh>
    <rPh sb="5" eb="8">
      <t>キボウビ</t>
    </rPh>
    <rPh sb="8" eb="10">
      <t>ゲンザイ</t>
    </rPh>
    <phoneticPr fontId="5"/>
  </si>
  <si>
    <t>体育館</t>
    <rPh sb="0" eb="3">
      <t>タイイクカン</t>
    </rPh>
    <phoneticPr fontId="5"/>
  </si>
  <si>
    <t>運動場</t>
    <rPh sb="0" eb="3">
      <t>ウンドウジョウ</t>
    </rPh>
    <phoneticPr fontId="5"/>
  </si>
  <si>
    <t>その他</t>
    <rPh sb="2" eb="3">
      <t>タ</t>
    </rPh>
    <phoneticPr fontId="5"/>
  </si>
  <si>
    <t>（満</t>
    <rPh sb="1" eb="2">
      <t>マン</t>
    </rPh>
    <phoneticPr fontId="5"/>
  </si>
  <si>
    <t>歳）</t>
    <rPh sb="0" eb="1">
      <t>サイ</t>
    </rPh>
    <phoneticPr fontId="5"/>
  </si>
  <si>
    <t>※カッコ内には野球等の活</t>
    <phoneticPr fontId="5"/>
  </si>
  <si>
    <t xml:space="preserve">  動内容を記入。</t>
    <phoneticPr fontId="5"/>
  </si>
  <si>
    <t>様式第２号（第７条関係）</t>
    <rPh sb="0" eb="2">
      <t>ヨウシキ</t>
    </rPh>
    <rPh sb="2" eb="3">
      <t>ダイ</t>
    </rPh>
    <rPh sb="4" eb="5">
      <t>ゴウ</t>
    </rPh>
    <rPh sb="6" eb="7">
      <t>ダイ</t>
    </rPh>
    <rPh sb="8" eb="9">
      <t>ジョウ</t>
    </rPh>
    <rPh sb="9" eb="11">
      <t>カンケイ</t>
    </rPh>
    <phoneticPr fontId="5"/>
  </si>
  <si>
    <t>小学校施設開放事業利用団体登録承認書兼学校施設使用許可書</t>
    <phoneticPr fontId="5"/>
  </si>
  <si>
    <t>住所</t>
    <rPh sb="0" eb="2">
      <t>ジュウショ</t>
    </rPh>
    <phoneticPr fontId="5"/>
  </si>
  <si>
    <t>(自宅)</t>
    <rPh sb="1" eb="3">
      <t>ジタク</t>
    </rPh>
    <phoneticPr fontId="5"/>
  </si>
  <si>
    <t>(携帯)</t>
    <rPh sb="1" eb="3">
      <t>ケイタイ</t>
    </rPh>
    <phoneticPr fontId="5"/>
  </si>
  <si>
    <t>体育館</t>
    <rPh sb="0" eb="3">
      <t>タイイクカン</t>
    </rPh>
    <phoneticPr fontId="5"/>
  </si>
  <si>
    <t>学校の敷地内において喫煙し、若しくは飲酒し、又は酒気を帯びて使用しないこと。</t>
    <rPh sb="30" eb="31">
      <t>ツカ</t>
    </rPh>
    <phoneticPr fontId="5"/>
  </si>
  <si>
    <t>使用の許可を受けた施設以外に立ち入らないこと。</t>
    <rPh sb="0" eb="1">
      <t>ツカ</t>
    </rPh>
    <phoneticPr fontId="5"/>
  </si>
  <si>
    <t>使用の許可を受けた施設、附属設備等を善良な管理者の注意をもって管理すること。</t>
    <rPh sb="0" eb="1">
      <t>ツカ</t>
    </rPh>
    <phoneticPr fontId="5"/>
  </si>
  <si>
    <t>使用した施設の後片付け、清掃、消灯、施錠等を行い、使用前の状態に回復すること。</t>
    <rPh sb="0" eb="1">
      <t>ツカ</t>
    </rPh>
    <rPh sb="25" eb="26">
      <t>ツカ</t>
    </rPh>
    <phoneticPr fontId="5"/>
  </si>
  <si>
    <t>月</t>
    <rPh sb="0" eb="1">
      <t>ツキ</t>
    </rPh>
    <phoneticPr fontId="5"/>
  </si>
  <si>
    <t>日</t>
    <rPh sb="0" eb="1">
      <t>ヒ</t>
    </rPh>
    <phoneticPr fontId="5"/>
  </si>
  <si>
    <t>様式第１号（第７条関係）</t>
    <rPh sb="0" eb="2">
      <t>ヨウシキ</t>
    </rPh>
    <rPh sb="2" eb="3">
      <t>ダイ</t>
    </rPh>
    <rPh sb="4" eb="5">
      <t>ゴウ</t>
    </rPh>
    <rPh sb="6" eb="7">
      <t>ダイ</t>
    </rPh>
    <rPh sb="8" eb="9">
      <t>ジョウ</t>
    </rPh>
    <rPh sb="9" eb="11">
      <t>カンケイ</t>
    </rPh>
    <phoneticPr fontId="5"/>
  </si>
  <si>
    <t>本人の同意を得たうえで会員の住所、氏名等を運営委員会控用裏面の会員名簿に記入してください。</t>
    <rPh sb="28" eb="30">
      <t>ウラメン</t>
    </rPh>
    <phoneticPr fontId="5"/>
  </si>
  <si>
    <t>また、必要に応じて、役員名簿等の提出を求めることがあります。</t>
    <phoneticPr fontId="5"/>
  </si>
  <si>
    <t>※個人情報は、本事業に係る利用目的のみに使用し、本事業の関係機関以外の第三者に提供することはございません。</t>
    <phoneticPr fontId="5"/>
  </si>
  <si>
    <t>(                  )</t>
    <phoneticPr fontId="5"/>
  </si>
  <si>
    <t>(</t>
    <phoneticPr fontId="5"/>
  </si>
  <si>
    <t>)</t>
    <phoneticPr fontId="5"/>
  </si>
  <si>
    <t>)</t>
    <phoneticPr fontId="5"/>
  </si>
  <si>
    <t>✓</t>
    <phoneticPr fontId="5"/>
  </si>
  <si>
    <t>秩序又は風俗を乱す行為や施設等を破損する等の行為を行いません。</t>
    <phoneticPr fontId="5"/>
  </si>
  <si>
    <t>利用に当たっては、堺市立学校の施設開放に関する規則等の法令及び教育長、運営委員会、</t>
    <phoneticPr fontId="5"/>
  </si>
  <si>
    <t>管理指導員又は校長の指示を遵守し、節度をもって施設を使用します。</t>
    <phoneticPr fontId="5"/>
  </si>
  <si>
    <t>小学校施設開放事業を利用したいので、次のとおり利用団体の登録及び</t>
    <rPh sb="30" eb="31">
      <t>オヨ</t>
    </rPh>
    <phoneticPr fontId="5"/>
  </si>
  <si>
    <t>学校施設の使用許可を申請します。</t>
    <rPh sb="5" eb="7">
      <t>シヨウ</t>
    </rPh>
    <rPh sb="7" eb="9">
      <t>キョカ</t>
    </rPh>
    <rPh sb="10" eb="12">
      <t>シンセイ</t>
    </rPh>
    <phoneticPr fontId="5"/>
  </si>
  <si>
    <t>小学校施設開放事業利用に係る利用団体の登録承認及び学校施設の使用許可</t>
    <phoneticPr fontId="5"/>
  </si>
  <si>
    <t>について、次のとおり決定したので、通知します。</t>
    <phoneticPr fontId="5"/>
  </si>
  <si>
    <t>団体番号</t>
    <rPh sb="0" eb="4">
      <t>ダンタイバンゴウ</t>
    </rPh>
    <phoneticPr fontId="5"/>
  </si>
  <si>
    <t>●●</t>
    <phoneticPr fontId="5"/>
  </si>
  <si>
    <t>✓</t>
  </si>
  <si>
    <t>さかいこども会</t>
    <rPh sb="6" eb="7">
      <t>カイ</t>
    </rPh>
    <phoneticPr fontId="5"/>
  </si>
  <si>
    <t>堺　花子</t>
    <rPh sb="0" eb="1">
      <t>サカイ</t>
    </rPh>
    <rPh sb="2" eb="4">
      <t>ハナコ</t>
    </rPh>
    <phoneticPr fontId="5"/>
  </si>
  <si>
    <t>サカイ　ハナコ</t>
    <phoneticPr fontId="5"/>
  </si>
  <si>
    <t>堺市□区△△町3-3-3</t>
    <phoneticPr fontId="5"/>
  </si>
  <si>
    <t>072</t>
    <phoneticPr fontId="5"/>
  </si>
  <si>
    <t>○○○○</t>
    <phoneticPr fontId="5"/>
  </si>
  <si>
    <t>●●●</t>
    <phoneticPr fontId="5"/>
  </si>
  <si>
    <t>●●●●</t>
    <phoneticPr fontId="5"/>
  </si>
  <si>
    <t>△△△＠■■.com</t>
    <phoneticPr fontId="5"/>
  </si>
  <si>
    <t>ソフトボール、ポートボール</t>
    <phoneticPr fontId="5"/>
  </si>
  <si>
    <t>山田　太郎</t>
  </si>
  <si>
    <t>□区▼▲★町●丁</t>
  </si>
  <si>
    <t>000-0000-000*</t>
  </si>
  <si>
    <t>美原　真</t>
  </si>
  <si>
    <t>□区▼▲★町●丁目</t>
  </si>
  <si>
    <t>0*0-0000-0000</t>
  </si>
  <si>
    <t>大阪　奈々子</t>
  </si>
  <si>
    <t>00*-0000-0000</t>
  </si>
  <si>
    <t>高石　美穂</t>
  </si>
  <si>
    <t>□市</t>
  </si>
  <si>
    <t>000-**00-0000</t>
  </si>
  <si>
    <t>忠岡　忠史</t>
  </si>
  <si>
    <t>000-0*0*-0000</t>
  </si>
  <si>
    <t>岸和田　篤志</t>
  </si>
  <si>
    <t>□町</t>
  </si>
  <si>
    <t>*00-0000</t>
  </si>
  <si>
    <t>岬　聖子</t>
  </si>
  <si>
    <t>□村</t>
  </si>
  <si>
    <t>00*-0000</t>
  </si>
  <si>
    <t>泉北　亮子</t>
  </si>
  <si>
    <t>000-0000-*000</t>
  </si>
  <si>
    <t>神戸　有子</t>
  </si>
  <si>
    <t>000-000*</t>
  </si>
  <si>
    <t>西宮　英人</t>
  </si>
  <si>
    <t>0*0-**00-0000</t>
  </si>
  <si>
    <t>芦屋　麗子</t>
  </si>
  <si>
    <t>00*-00*0</t>
  </si>
  <si>
    <t>泉南　一郎</t>
  </si>
  <si>
    <t>□区△△町●丁</t>
  </si>
  <si>
    <t>*0*-0000</t>
  </si>
  <si>
    <t>吹田　彰子</t>
  </si>
  <si>
    <t>000-*000-0000</t>
  </si>
  <si>
    <t>淀川　次郎朗</t>
  </si>
  <si>
    <t>000-0*00-0000</t>
  </si>
  <si>
    <t>堺　郁夫</t>
  </si>
  <si>
    <t>000-****</t>
  </si>
  <si>
    <t>美原　奨</t>
  </si>
  <si>
    <t>***-0000</t>
  </si>
  <si>
    <t>大阪　多恵</t>
  </si>
  <si>
    <t>**0-00*0-****</t>
  </si>
  <si>
    <t>沖縄　蘭</t>
  </si>
  <si>
    <t>000-**00</t>
  </si>
  <si>
    <t>大分　元太</t>
  </si>
  <si>
    <t>***-****</t>
  </si>
  <si>
    <t>山口　愛子</t>
  </si>
  <si>
    <t>0*0-0000-00**</t>
  </si>
  <si>
    <t>箕面　順子</t>
  </si>
  <si>
    <t>000-****-**00</t>
  </si>
  <si>
    <t>堺　花子</t>
  </si>
  <si>
    <t>利用学校の校区
(内・外)</t>
    <rPh sb="0" eb="2">
      <t>リヨウ</t>
    </rPh>
    <rPh sb="2" eb="4">
      <t>ガッコウ</t>
    </rPh>
    <rPh sb="5" eb="7">
      <t>コウク</t>
    </rPh>
    <rPh sb="9" eb="10">
      <t>ナイ</t>
    </rPh>
    <rPh sb="11" eb="12">
      <t>ソト</t>
    </rPh>
    <phoneticPr fontId="5"/>
  </si>
  <si>
    <t>内</t>
  </si>
  <si>
    <t>外</t>
  </si>
  <si>
    <t>施設の使用は、堺市暴力団排除条例に基づく暴力団の利益となる活動に該当しません。</t>
    <phoneticPr fontId="5"/>
  </si>
  <si>
    <t>利用者の活動上の安全を確保する義務及び責任は利用団体にあることを認識し、熱中症その他の</t>
    <phoneticPr fontId="5"/>
  </si>
  <si>
    <t>事故の発生予防、事故発生時の対応マニュアルの作成、保険への加入等の必要な措置をとります。</t>
    <phoneticPr fontId="5"/>
  </si>
  <si>
    <t>上記各事項に反することが判明した場合は、登録を承認されず、又は登録を取り消されても</t>
    <phoneticPr fontId="5"/>
  </si>
  <si>
    <t>異議はありません。</t>
    <phoneticPr fontId="5"/>
  </si>
  <si>
    <t>学校施設開放事業使用予定表
その他利用調整の結果のとおり</t>
    <phoneticPr fontId="5"/>
  </si>
  <si>
    <t>R8</t>
    <phoneticPr fontId="5"/>
  </si>
  <si>
    <t>こども</t>
    <phoneticPr fontId="5"/>
  </si>
  <si>
    <t>(小学生以下)</t>
    <rPh sb="1" eb="4">
      <t>ショウガクセイ</t>
    </rPh>
    <rPh sb="4" eb="6">
      <t>イカ</t>
    </rPh>
    <phoneticPr fontId="5"/>
  </si>
  <si>
    <t>(こども以外)</t>
    <rPh sb="4" eb="6">
      <t>イガイ</t>
    </rPh>
    <phoneticPr fontId="5"/>
  </si>
  <si>
    <t>の団体</t>
    <phoneticPr fontId="5"/>
  </si>
  <si>
    <t>代表者は成年に達した方に限ります。また、会員数は合計１０人以上で、構成員の過半数が校区内の</t>
    <rPh sb="4" eb="6">
      <t>セイネン</t>
    </rPh>
    <rPh sb="7" eb="8">
      <t>タッ</t>
    </rPh>
    <rPh sb="10" eb="11">
      <t>カタ</t>
    </rPh>
    <phoneticPr fontId="5"/>
  </si>
  <si>
    <t>代表者は成年に達した方に限ります。また、会員数は合計１０人以上で、構成員の過半数が校区内の</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</si>
</sst>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font>
      <sz val="11"/>
      <color theme="1"/>
      <name val="ＭＳ Ｐゴシック"/>
      <family val="2"/>
      <charset val="128"/>
      <scheme val="minor"/>
    </font>
    <font>
      <sz val="12"/>
      <color theme="1"/>
      <name val="ＭＳ 明朝"/>
      <family val="1"/>
      <charset val="128"/>
    </font>
    <font>
      <sz val="10.5"/>
      <color theme="1"/>
      <name val="ＭＳ 明朝"/>
      <family val="1"/>
      <charset val="128"/>
    </font>
    <font>
      <sz val="11"/>
      <color theme="1"/>
      <name val="ＭＳ 明朝"/>
      <family val="1"/>
      <charset val="128"/>
    </font>
    <font>
      <sz val="10"/>
      <color theme="1"/>
      <name val="ＭＳ 明朝"/>
      <family val="1"/>
      <charset val="128"/>
    </font>
    <font>
      <sz val="6"/>
      <name val="ＭＳ Ｐゴシック"/>
      <family val="2"/>
      <charset val="128"/>
      <scheme val="minor"/>
    </font>
    <font>
      <sz val="12"/>
      <color theme="1"/>
      <name val="HG丸ｺﾞｼｯｸM-PRO"/>
      <family val="3"/>
      <charset val="128"/>
    </font>
    <font>
      <sz val="14"/>
      <color theme="1"/>
      <name val="ＭＳ 明朝"/>
      <family val="1"/>
      <charset val="128"/>
    </font>
    <font>
      <sz val="11"/>
      <name val="ＭＳ Ｐゴシック"/>
      <family val="3"/>
      <charset val="128"/>
    </font>
    <font>
      <sz val="14"/>
      <color rgb="FFFF0000"/>
      <name val="ＭＳ 明朝"/>
      <family val="1"/>
      <charset val="128"/>
    </font>
    <font>
      <sz val="14"/>
      <name val="ＭＳ 明朝"/>
      <family val="1"/>
      <charset val="128"/>
    </font>
    <font>
      <sz val="11"/>
      <name val="ＭＳ 明朝"/>
      <family val="1"/>
      <charset val="128"/>
    </font>
    <font>
      <b/>
      <sz val="24"/>
      <color theme="1"/>
      <name val="ＭＳ Ｐゴシック"/>
      <family val="3"/>
      <charset val="128"/>
      <scheme val="minor"/>
    </font>
    <font>
      <b/>
      <sz val="11"/>
      <color theme="1"/>
      <name val="ＭＳ Ｐゴシック"/>
      <family val="3"/>
      <charset val="128"/>
      <scheme val="minor"/>
    </font>
    <font>
      <sz val="14"/>
      <color theme="1"/>
      <name val="HG丸ｺﾞｼｯｸM-PRO"/>
      <family val="3"/>
      <charset val="128"/>
    </font>
    <font>
      <sz val="12"/>
      <color theme="1"/>
      <name val="ＭＳ Ｐゴシック"/>
      <family val="2"/>
      <charset val="128"/>
      <scheme val="minor"/>
    </font>
    <font>
      <sz val="9"/>
      <name val="ＭＳ 明朝"/>
      <family val="1"/>
      <charset val="128"/>
    </font>
    <font>
      <sz val="10"/>
      <name val="ＭＳ 明朝"/>
      <family val="1"/>
      <charset val="128"/>
    </font>
    <font>
      <sz val="9"/>
      <color theme="1"/>
      <name val="ＭＳ 明朝"/>
      <family val="1"/>
      <charset val="128"/>
    </font>
    <font>
      <b/>
      <sz val="12"/>
      <color theme="1"/>
      <name val="HG丸ｺﾞｼｯｸM-PRO"/>
      <family val="3"/>
      <charset val="128"/>
    </font>
    <font>
      <sz val="9.5"/>
      <color theme="1"/>
      <name val="ＭＳ 明朝"/>
      <family val="1"/>
      <charset val="128"/>
    </font>
    <font>
      <sz val="8"/>
      <color theme="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DE9D9"/>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1" tint="0.499984740745262"/>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theme="1" tint="0.499984740745262"/>
      </top>
      <bottom/>
      <diagonal/>
    </border>
    <border>
      <left style="thin">
        <color theme="1" tint="0.499984740745262"/>
      </left>
      <right style="thin">
        <color theme="1" tint="0.499984740745262"/>
      </right>
      <top style="thin">
        <color auto="1"/>
      </top>
      <bottom style="thin">
        <color auto="1"/>
      </bottom>
      <diagonal/>
    </border>
    <border>
      <left style="thin">
        <color theme="1" tint="0.499984740745262"/>
      </left>
      <right style="thin">
        <color auto="1"/>
      </right>
      <top style="thin">
        <color auto="1"/>
      </top>
      <bottom style="thin">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alignment vertical="center"/>
    </xf>
    <xf numFmtId="0" fontId="8" fillId="0" borderId="0"/>
    <xf numFmtId="38" fontId="8" fillId="0" borderId="0" applyFont="0" applyFill="0" applyBorder="0" applyAlignment="0" applyProtection="0"/>
  </cellStyleXfs>
  <cellXfs count="385">
    <xf numFmtId="0" fontId="0" fillId="0" borderId="0" xfId="0">
      <alignment vertical="center"/>
    </xf>
    <xf numFmtId="0" fontId="2" fillId="2" borderId="26" xfId="0" applyFont="1" applyFill="1" applyBorder="1" applyAlignment="1" applyProtection="1">
      <alignment horizontal="center" vertical="center" wrapText="1"/>
      <protection locked="0"/>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Protection="1">
      <alignment vertical="center"/>
    </xf>
    <xf numFmtId="0" fontId="7" fillId="0" borderId="0" xfId="0" applyFont="1" applyFill="1" applyProtection="1">
      <alignment vertical="center"/>
    </xf>
    <xf numFmtId="0" fontId="3" fillId="0" borderId="0" xfId="0" applyFont="1" applyFill="1" applyAlignment="1" applyProtection="1">
      <alignment vertical="center"/>
    </xf>
    <xf numFmtId="0" fontId="7" fillId="0" borderId="0" xfId="0" applyFont="1" applyProtection="1">
      <alignment vertical="center"/>
    </xf>
    <xf numFmtId="0" fontId="3" fillId="0" borderId="0" xfId="0" applyFont="1" applyFill="1" applyProtection="1">
      <alignment vertical="center"/>
    </xf>
    <xf numFmtId="0" fontId="3" fillId="0" borderId="0" xfId="0" applyFont="1" applyFill="1" applyAlignment="1" applyProtection="1">
      <alignment vertical="center" shrinkToFit="1"/>
    </xf>
    <xf numFmtId="0" fontId="3" fillId="0" borderId="26" xfId="0" applyFont="1" applyFill="1" applyBorder="1" applyAlignment="1" applyProtection="1">
      <alignment vertical="center"/>
    </xf>
    <xf numFmtId="0" fontId="3" fillId="0" borderId="0" xfId="0" applyFont="1" applyAlignment="1" applyProtection="1">
      <alignment vertical="center"/>
    </xf>
    <xf numFmtId="0" fontId="3" fillId="0" borderId="0" xfId="0" applyFont="1" applyFill="1" applyAlignment="1" applyProtection="1">
      <alignment horizontal="justify" vertical="center" textRotation="1"/>
    </xf>
    <xf numFmtId="0" fontId="0" fillId="0" borderId="0" xfId="0" applyFill="1" applyProtection="1">
      <alignment vertical="center"/>
    </xf>
    <xf numFmtId="0" fontId="3" fillId="0" borderId="0" xfId="0" applyFont="1" applyFill="1" applyAlignment="1" applyProtection="1">
      <alignment horizontal="center" vertical="center" shrinkToFit="1"/>
    </xf>
    <xf numFmtId="0" fontId="3" fillId="0" borderId="10" xfId="0" applyFont="1" applyFill="1" applyBorder="1" applyAlignment="1" applyProtection="1">
      <alignment vertical="center"/>
    </xf>
    <xf numFmtId="0" fontId="3" fillId="0" borderId="11" xfId="0" applyFont="1" applyFill="1" applyBorder="1" applyAlignment="1" applyProtection="1">
      <alignment vertical="center"/>
    </xf>
    <xf numFmtId="0" fontId="3" fillId="0" borderId="12" xfId="0" applyFont="1" applyFill="1" applyBorder="1" applyAlignment="1" applyProtection="1">
      <alignment vertical="center"/>
    </xf>
    <xf numFmtId="0" fontId="3" fillId="0" borderId="26" xfId="0" applyFont="1" applyFill="1" applyBorder="1" applyAlignment="1" applyProtection="1">
      <alignment vertical="center" wrapText="1"/>
    </xf>
    <xf numFmtId="0" fontId="3" fillId="0" borderId="14" xfId="0" applyFont="1" applyBorder="1" applyProtection="1">
      <alignment vertical="center"/>
    </xf>
    <xf numFmtId="49" fontId="3" fillId="0" borderId="10" xfId="0" applyNumberFormat="1" applyFont="1" applyFill="1" applyBorder="1" applyProtection="1">
      <alignment vertical="center"/>
    </xf>
    <xf numFmtId="0" fontId="3" fillId="0" borderId="11" xfId="0" applyFont="1" applyBorder="1" applyProtection="1">
      <alignment vertical="center"/>
    </xf>
    <xf numFmtId="0" fontId="4" fillId="0" borderId="9" xfId="0" applyFont="1" applyFill="1" applyBorder="1" applyAlignment="1" applyProtection="1">
      <alignment vertical="center"/>
    </xf>
    <xf numFmtId="0" fontId="4" fillId="0" borderId="11" xfId="0" applyFont="1" applyFill="1" applyBorder="1" applyAlignment="1" applyProtection="1">
      <alignment vertical="center"/>
    </xf>
    <xf numFmtId="0" fontId="3" fillId="0" borderId="5" xfId="0" applyFont="1" applyBorder="1" applyProtection="1">
      <alignment vertical="center"/>
    </xf>
    <xf numFmtId="0" fontId="3" fillId="0" borderId="6" xfId="0" applyFont="1" applyFill="1" applyBorder="1" applyAlignment="1" applyProtection="1">
      <alignment vertical="center"/>
    </xf>
    <xf numFmtId="0" fontId="0" fillId="0" borderId="26" xfId="0" applyBorder="1" applyProtection="1">
      <alignment vertical="center"/>
    </xf>
    <xf numFmtId="0" fontId="3" fillId="0" borderId="7" xfId="0" applyFont="1" applyFill="1" applyBorder="1" applyProtection="1">
      <alignment vertical="center"/>
    </xf>
    <xf numFmtId="0" fontId="3" fillId="0" borderId="0" xfId="0" applyFont="1" applyFill="1" applyBorder="1" applyAlignment="1" applyProtection="1">
      <alignment vertical="center"/>
    </xf>
    <xf numFmtId="0" fontId="3" fillId="0" borderId="13" xfId="0" applyFont="1" applyFill="1" applyBorder="1" applyAlignment="1" applyProtection="1">
      <alignment vertical="center" wrapText="1"/>
    </xf>
    <xf numFmtId="0" fontId="3" fillId="0" borderId="0" xfId="0" applyFont="1" applyFill="1" applyBorder="1" applyAlignment="1" applyProtection="1">
      <alignment horizontal="left" vertical="center"/>
    </xf>
    <xf numFmtId="0" fontId="3" fillId="0" borderId="27" xfId="0" applyFont="1" applyFill="1" applyBorder="1" applyAlignment="1" applyProtection="1">
      <alignment vertical="center" wrapText="1"/>
    </xf>
    <xf numFmtId="0" fontId="3" fillId="0" borderId="8" xfId="0" applyFont="1" applyFill="1" applyBorder="1" applyAlignment="1" applyProtection="1">
      <alignment vertical="center"/>
    </xf>
    <xf numFmtId="0" fontId="3" fillId="0" borderId="8" xfId="0" applyFont="1" applyFill="1" applyBorder="1" applyAlignment="1" applyProtection="1">
      <alignment vertical="center" wrapText="1"/>
    </xf>
    <xf numFmtId="0" fontId="3" fillId="0" borderId="8" xfId="0" applyFont="1" applyFill="1" applyBorder="1" applyProtection="1">
      <alignment vertical="center"/>
    </xf>
    <xf numFmtId="0" fontId="3" fillId="0" borderId="27" xfId="0" applyFont="1" applyFill="1" applyBorder="1" applyAlignment="1" applyProtection="1">
      <alignment horizontal="left" vertical="center" wrapText="1"/>
    </xf>
    <xf numFmtId="0" fontId="3" fillId="0" borderId="4" xfId="0" applyFont="1" applyFill="1" applyBorder="1" applyAlignment="1" applyProtection="1">
      <alignment vertical="center"/>
    </xf>
    <xf numFmtId="0" fontId="3" fillId="0" borderId="26" xfId="0" applyFont="1" applyFill="1" applyBorder="1" applyProtection="1">
      <alignment vertical="center"/>
    </xf>
    <xf numFmtId="0" fontId="3" fillId="0" borderId="13" xfId="0" applyFont="1" applyFill="1" applyBorder="1" applyAlignment="1" applyProtection="1">
      <alignment vertical="center"/>
    </xf>
    <xf numFmtId="0" fontId="3" fillId="0" borderId="13" xfId="0" applyFont="1" applyFill="1" applyBorder="1" applyProtection="1">
      <alignment vertical="center"/>
    </xf>
    <xf numFmtId="0" fontId="3" fillId="0" borderId="14" xfId="0" applyFont="1" applyFill="1" applyBorder="1" applyProtection="1">
      <alignment vertical="center"/>
    </xf>
    <xf numFmtId="0" fontId="3" fillId="0" borderId="0" xfId="0" applyFont="1" applyFill="1" applyBorder="1" applyProtection="1">
      <alignment vertical="center"/>
    </xf>
    <xf numFmtId="0" fontId="2" fillId="0" borderId="4"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0" borderId="6" xfId="0" applyFont="1" applyFill="1" applyBorder="1" applyAlignment="1" applyProtection="1">
      <alignment vertical="center" shrinkToFit="1"/>
    </xf>
    <xf numFmtId="0" fontId="0" fillId="0" borderId="6" xfId="0" applyFill="1" applyBorder="1" applyAlignment="1" applyProtection="1">
      <alignment vertical="center" shrinkToFit="1"/>
    </xf>
    <xf numFmtId="0" fontId="0" fillId="0" borderId="0" xfId="0" applyFill="1" applyBorder="1" applyProtection="1">
      <alignment vertical="center"/>
    </xf>
    <xf numFmtId="0" fontId="0" fillId="0" borderId="12" xfId="0" applyFill="1" applyBorder="1" applyProtection="1">
      <alignment vertical="center"/>
    </xf>
    <xf numFmtId="0" fontId="0" fillId="0" borderId="13" xfId="0" applyFill="1" applyBorder="1" applyProtection="1">
      <alignment vertical="center"/>
    </xf>
    <xf numFmtId="0" fontId="11" fillId="0" borderId="0" xfId="0" applyFont="1" applyFill="1" applyAlignment="1" applyProtection="1">
      <alignment vertical="center"/>
    </xf>
    <xf numFmtId="0" fontId="7" fillId="0" borderId="0" xfId="0" applyFont="1" applyFill="1" applyAlignment="1" applyProtection="1">
      <alignment vertical="center"/>
    </xf>
    <xf numFmtId="0" fontId="9" fillId="0" borderId="0" xfId="0" applyFont="1" applyFill="1" applyAlignment="1" applyProtection="1">
      <alignment vertical="center"/>
    </xf>
    <xf numFmtId="0" fontId="10" fillId="0" borderId="0" xfId="0" applyFont="1" applyAlignment="1" applyProtection="1">
      <alignment vertical="center"/>
    </xf>
    <xf numFmtId="0" fontId="7" fillId="0" borderId="0" xfId="0" applyFont="1" applyAlignment="1" applyProtection="1">
      <alignment vertical="center"/>
    </xf>
    <xf numFmtId="0" fontId="1" fillId="0" borderId="0" xfId="0" applyFont="1" applyAlignment="1" applyProtection="1">
      <alignment horizontal="center" vertical="center"/>
    </xf>
    <xf numFmtId="0" fontId="2" fillId="0" borderId="0" xfId="0" applyFont="1" applyAlignment="1" applyProtection="1">
      <alignment horizontal="right" vertical="center"/>
    </xf>
    <xf numFmtId="0" fontId="3" fillId="0" borderId="0" xfId="0" applyFont="1" applyAlignment="1" applyProtection="1">
      <alignment horizontal="justify" vertical="center" textRotation="1"/>
    </xf>
    <xf numFmtId="0" fontId="3" fillId="0" borderId="0" xfId="0" applyFont="1" applyFill="1" applyAlignment="1" applyProtection="1">
      <alignment horizontal="center" vertical="center"/>
    </xf>
    <xf numFmtId="0" fontId="3" fillId="0" borderId="10" xfId="0" applyFont="1" applyBorder="1" applyAlignment="1" applyProtection="1">
      <alignment vertical="center"/>
    </xf>
    <xf numFmtId="0" fontId="3" fillId="0" borderId="10" xfId="0" applyFont="1" applyBorder="1" applyAlignment="1" applyProtection="1">
      <alignment horizontal="justify" vertical="center" wrapText="1"/>
    </xf>
    <xf numFmtId="0" fontId="2" fillId="0" borderId="11" xfId="0" applyFont="1" applyBorder="1" applyAlignment="1" applyProtection="1">
      <alignment vertical="center" wrapText="1"/>
    </xf>
    <xf numFmtId="0" fontId="11" fillId="0" borderId="6" xfId="0" applyFont="1" applyBorder="1" applyAlignment="1" applyProtection="1">
      <alignment vertical="distributed" textRotation="255" wrapText="1"/>
    </xf>
    <xf numFmtId="0" fontId="3" fillId="0" borderId="0" xfId="0" applyFont="1" applyFill="1" applyBorder="1" applyAlignment="1" applyProtection="1">
      <alignment vertical="center" shrinkToFit="1"/>
    </xf>
    <xf numFmtId="0" fontId="11" fillId="0" borderId="12" xfId="0" applyFont="1" applyBorder="1" applyAlignment="1" applyProtection="1">
      <alignment vertical="distributed" textRotation="255" wrapText="1"/>
    </xf>
    <xf numFmtId="49" fontId="3" fillId="0" borderId="10" xfId="0" applyNumberFormat="1" applyFont="1" applyBorder="1" applyProtection="1">
      <alignment vertical="center"/>
    </xf>
    <xf numFmtId="0" fontId="3" fillId="0" borderId="7" xfId="0" applyFont="1" applyBorder="1" applyProtection="1">
      <alignment vertical="center"/>
    </xf>
    <xf numFmtId="0" fontId="4" fillId="3" borderId="0" xfId="0" applyFont="1" applyFill="1" applyBorder="1" applyAlignment="1" applyProtection="1">
      <alignment horizontal="center" vertical="center" wrapText="1"/>
    </xf>
    <xf numFmtId="0" fontId="4" fillId="3" borderId="13" xfId="0" applyFont="1" applyFill="1" applyBorder="1" applyAlignment="1" applyProtection="1">
      <alignment horizontal="justify" vertical="center" wrapText="1"/>
    </xf>
    <xf numFmtId="0" fontId="4" fillId="0" borderId="8" xfId="0" applyFont="1" applyBorder="1" applyAlignment="1" applyProtection="1">
      <alignment vertical="center" wrapText="1"/>
    </xf>
    <xf numFmtId="0" fontId="3" fillId="0" borderId="20" xfId="0" applyFont="1" applyBorder="1" applyProtection="1">
      <alignment vertical="center"/>
    </xf>
    <xf numFmtId="0" fontId="4" fillId="0" borderId="0" xfId="0" applyFont="1" applyBorder="1" applyAlignment="1" applyProtection="1">
      <alignment vertical="center" wrapText="1"/>
    </xf>
    <xf numFmtId="0" fontId="4" fillId="0" borderId="0" xfId="0" applyFont="1" applyBorder="1" applyAlignment="1" applyProtection="1">
      <alignment vertical="center"/>
    </xf>
    <xf numFmtId="0" fontId="4" fillId="0" borderId="13" xfId="0" applyFont="1" applyBorder="1" applyAlignment="1" applyProtection="1">
      <alignment vertical="center" wrapText="1"/>
    </xf>
    <xf numFmtId="0" fontId="2" fillId="0" borderId="0" xfId="0" applyFont="1" applyBorder="1" applyAlignment="1" applyProtection="1">
      <alignment horizontal="justify" vertical="center" wrapText="1"/>
    </xf>
    <xf numFmtId="0" fontId="4" fillId="0" borderId="26"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0" fillId="0" borderId="26" xfId="0" applyFill="1" applyBorder="1" applyProtection="1">
      <alignment vertical="center"/>
    </xf>
    <xf numFmtId="0" fontId="0" fillId="0" borderId="26" xfId="0" quotePrefix="1" applyFill="1" applyBorder="1" applyProtection="1">
      <alignment vertical="center"/>
    </xf>
    <xf numFmtId="0" fontId="0" fillId="0" borderId="3" xfId="0" quotePrefix="1" applyFill="1" applyBorder="1" applyProtection="1">
      <alignment vertical="center"/>
    </xf>
    <xf numFmtId="0" fontId="3" fillId="0" borderId="0" xfId="0" applyFont="1" applyBorder="1" applyAlignment="1" applyProtection="1">
      <alignment vertical="center" wrapText="1"/>
    </xf>
    <xf numFmtId="0" fontId="4"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13" xfId="0" applyFont="1" applyBorder="1" applyAlignment="1" applyProtection="1">
      <alignment vertical="top" wrapText="1"/>
    </xf>
    <xf numFmtId="0" fontId="3" fillId="0" borderId="8" xfId="0" applyFont="1" applyBorder="1" applyAlignment="1" applyProtection="1">
      <alignment vertical="center" wrapText="1"/>
    </xf>
    <xf numFmtId="0" fontId="3" fillId="0" borderId="13" xfId="0" applyFont="1" applyBorder="1" applyAlignment="1" applyProtection="1">
      <alignment vertical="center"/>
    </xf>
    <xf numFmtId="0" fontId="3" fillId="0" borderId="4" xfId="0" applyFont="1" applyBorder="1" applyAlignment="1" applyProtection="1">
      <alignment horizontal="right" vertical="center" wrapText="1"/>
    </xf>
    <xf numFmtId="0" fontId="3" fillId="0" borderId="8" xfId="0" applyFont="1" applyBorder="1" applyAlignment="1" applyProtection="1">
      <alignment vertical="center"/>
    </xf>
    <xf numFmtId="0" fontId="3" fillId="0" borderId="6" xfId="0" applyFont="1" applyBorder="1" applyAlignment="1" applyProtection="1">
      <alignment horizontal="right" vertical="center" wrapText="1"/>
    </xf>
    <xf numFmtId="0" fontId="3" fillId="0" borderId="0" xfId="0" applyFont="1" applyBorder="1" applyAlignment="1" applyProtection="1">
      <alignment horizontal="left" vertical="center"/>
    </xf>
    <xf numFmtId="0" fontId="3" fillId="0" borderId="6" xfId="0" applyFont="1" applyBorder="1" applyAlignment="1" applyProtection="1">
      <alignment horizontal="right" vertical="center"/>
    </xf>
    <xf numFmtId="0" fontId="3" fillId="0" borderId="12" xfId="0" applyFont="1" applyBorder="1" applyAlignment="1" applyProtection="1">
      <alignment horizontal="right" vertical="center" wrapText="1"/>
    </xf>
    <xf numFmtId="0" fontId="3" fillId="0" borderId="11" xfId="0" applyFont="1" applyBorder="1" applyAlignment="1" applyProtection="1">
      <alignment vertical="center"/>
    </xf>
    <xf numFmtId="0" fontId="0" fillId="0" borderId="0" xfId="0" applyProtection="1">
      <alignment vertical="center"/>
    </xf>
    <xf numFmtId="0" fontId="14" fillId="0" borderId="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6" fillId="0" borderId="29" xfId="0" applyFont="1" applyBorder="1" applyAlignment="1" applyProtection="1">
      <alignment horizontal="center" vertical="center" wrapText="1"/>
    </xf>
    <xf numFmtId="0" fontId="15" fillId="0" borderId="0" xfId="0" applyFont="1" applyProtection="1">
      <alignment vertical="center"/>
    </xf>
    <xf numFmtId="0" fontId="6" fillId="0" borderId="1" xfId="0" applyFont="1" applyBorder="1" applyAlignment="1" applyProtection="1">
      <alignment horizontal="center" vertical="center" wrapText="1"/>
    </xf>
    <xf numFmtId="0" fontId="3" fillId="0" borderId="0" xfId="0" applyFont="1" applyFill="1" applyAlignment="1" applyProtection="1">
      <alignment horizontal="right" vertical="center"/>
    </xf>
    <xf numFmtId="0" fontId="1" fillId="0" borderId="0" xfId="0" applyFont="1" applyFill="1" applyAlignment="1" applyProtection="1">
      <alignment horizontal="center" vertical="center"/>
    </xf>
    <xf numFmtId="0" fontId="2" fillId="2" borderId="26" xfId="0" applyFont="1" applyFill="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19" fillId="2" borderId="29"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3" fillId="0" borderId="0" xfId="0" applyFont="1" applyBorder="1" applyAlignment="1" applyProtection="1">
      <alignment vertical="center" wrapText="1"/>
    </xf>
    <xf numFmtId="0" fontId="2" fillId="0" borderId="4"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21" fillId="0" borderId="6" xfId="0" applyFont="1" applyFill="1" applyBorder="1" applyAlignment="1" applyProtection="1">
      <alignment horizontal="left" vertical="center" wrapText="1"/>
    </xf>
    <xf numFmtId="0" fontId="0" fillId="0" borderId="0" xfId="0" applyFont="1" applyAlignment="1">
      <alignment horizontal="left" vertical="center" wrapText="1"/>
    </xf>
    <xf numFmtId="0" fontId="0" fillId="0" borderId="7" xfId="0" applyFont="1" applyBorder="1" applyAlignment="1">
      <alignment horizontal="left" vertical="center" wrapText="1"/>
    </xf>
    <xf numFmtId="0" fontId="1" fillId="2" borderId="9" xfId="0" applyFont="1" applyFill="1" applyBorder="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4" borderId="8"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0" borderId="8" xfId="0" applyFont="1" applyBorder="1" applyAlignment="1" applyProtection="1">
      <alignment horizontal="justify" vertical="center" wrapText="1"/>
    </xf>
    <xf numFmtId="0" fontId="0" fillId="0" borderId="13" xfId="0" applyBorder="1" applyAlignment="1">
      <alignment horizontal="justify" vertical="center" wrapText="1"/>
    </xf>
    <xf numFmtId="0" fontId="3" fillId="0" borderId="9" xfId="0" applyFont="1" applyBorder="1" applyAlignment="1" applyProtection="1">
      <alignment horizontal="distributed" vertical="center" wrapText="1"/>
    </xf>
    <xf numFmtId="0" fontId="3" fillId="0" borderId="10" xfId="0" applyFont="1" applyBorder="1" applyAlignment="1" applyProtection="1">
      <alignment horizontal="distributed" vertical="center" wrapText="1"/>
    </xf>
    <xf numFmtId="0" fontId="3" fillId="0" borderId="11" xfId="0" applyFont="1" applyBorder="1" applyAlignment="1" applyProtection="1">
      <alignment horizontal="distributed" vertical="center" wrapText="1"/>
    </xf>
    <xf numFmtId="0" fontId="20" fillId="0" borderId="9" xfId="0" applyFont="1" applyFill="1" applyBorder="1" applyAlignment="1" applyProtection="1">
      <alignment horizontal="left" vertical="center" wrapText="1"/>
    </xf>
    <xf numFmtId="0" fontId="20" fillId="0" borderId="10"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4" borderId="10"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shrinkToFit="1"/>
      <protection locked="0"/>
    </xf>
    <xf numFmtId="0" fontId="7" fillId="4" borderId="8" xfId="0" applyFont="1" applyFill="1" applyBorder="1" applyAlignment="1" applyProtection="1">
      <alignment horizontal="center" vertical="center" shrinkToFit="1"/>
      <protection locked="0"/>
    </xf>
    <xf numFmtId="0" fontId="7" fillId="4" borderId="5" xfId="0" applyFont="1" applyFill="1" applyBorder="1" applyAlignment="1" applyProtection="1">
      <alignment horizontal="center" vertical="center" shrinkToFit="1"/>
      <protection locked="0"/>
    </xf>
    <xf numFmtId="0" fontId="7" fillId="4" borderId="6" xfId="0" applyFont="1" applyFill="1" applyBorder="1" applyAlignment="1" applyProtection="1">
      <alignment horizontal="center" vertical="center" shrinkToFit="1"/>
      <protection locked="0"/>
    </xf>
    <xf numFmtId="0" fontId="7" fillId="4" borderId="0" xfId="0" applyFont="1" applyFill="1" applyBorder="1" applyAlignment="1" applyProtection="1">
      <alignment horizontal="center" vertical="center" shrinkToFit="1"/>
      <protection locked="0"/>
    </xf>
    <xf numFmtId="0" fontId="7" fillId="4" borderId="7"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shrinkToFit="1"/>
      <protection locked="0"/>
    </xf>
    <xf numFmtId="0" fontId="7" fillId="4" borderId="14" xfId="0" applyFont="1" applyFill="1" applyBorder="1" applyAlignment="1" applyProtection="1">
      <alignment horizontal="center" vertical="center" shrinkToFit="1"/>
      <protection locked="0"/>
    </xf>
    <xf numFmtId="0" fontId="3" fillId="0" borderId="17" xfId="0" applyFont="1" applyBorder="1" applyAlignment="1" applyProtection="1">
      <alignment horizontal="distributed" vertical="center" wrapText="1"/>
    </xf>
    <xf numFmtId="0" fontId="3" fillId="0" borderId="18" xfId="0" applyFont="1" applyBorder="1" applyAlignment="1" applyProtection="1">
      <alignment horizontal="distributed" vertical="center" wrapText="1"/>
    </xf>
    <xf numFmtId="0" fontId="3" fillId="0" borderId="19" xfId="0" applyFont="1" applyBorder="1" applyAlignment="1" applyProtection="1">
      <alignment horizontal="distributed" vertical="center" wrapText="1"/>
    </xf>
    <xf numFmtId="0" fontId="3" fillId="2" borderId="17"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49" fontId="18" fillId="0" borderId="10" xfId="0" applyNumberFormat="1" applyFont="1" applyBorder="1" applyAlignment="1" applyProtection="1">
      <alignment horizontal="center" vertical="center"/>
    </xf>
    <xf numFmtId="49" fontId="3" fillId="2" borderId="10" xfId="0" applyNumberFormat="1" applyFont="1" applyFill="1" applyBorder="1" applyAlignment="1" applyProtection="1">
      <alignment horizontal="center" vertical="center" shrinkToFit="1"/>
      <protection locked="0"/>
    </xf>
    <xf numFmtId="0" fontId="16" fillId="0" borderId="9" xfId="0" applyFont="1" applyBorder="1" applyAlignment="1" applyProtection="1">
      <alignment horizontal="distributed" vertical="center" wrapText="1"/>
    </xf>
    <xf numFmtId="0" fontId="16" fillId="0" borderId="10" xfId="0" applyFont="1" applyBorder="1" applyAlignment="1" applyProtection="1">
      <alignment horizontal="distributed" vertical="center" wrapText="1"/>
    </xf>
    <xf numFmtId="0" fontId="16" fillId="0" borderId="11" xfId="0" applyFont="1" applyBorder="1" applyAlignment="1" applyProtection="1">
      <alignment horizontal="distributed" vertical="center" wrapText="1"/>
    </xf>
    <xf numFmtId="0" fontId="3" fillId="0" borderId="4" xfId="0" applyFont="1" applyBorder="1" applyAlignment="1" applyProtection="1">
      <alignment horizontal="distributed" vertical="center" wrapText="1"/>
    </xf>
    <xf numFmtId="0" fontId="3" fillId="0" borderId="8" xfId="0" applyFont="1" applyBorder="1" applyAlignment="1" applyProtection="1">
      <alignment horizontal="distributed" vertical="center" wrapText="1"/>
    </xf>
    <xf numFmtId="0" fontId="3" fillId="0" borderId="5" xfId="0" applyFont="1" applyBorder="1" applyAlignment="1" applyProtection="1">
      <alignment horizontal="distributed" vertical="center" wrapText="1"/>
    </xf>
    <xf numFmtId="0" fontId="3" fillId="0" borderId="6" xfId="0" applyFont="1" applyBorder="1" applyAlignment="1" applyProtection="1">
      <alignment horizontal="distributed" vertical="center" wrapText="1"/>
    </xf>
    <xf numFmtId="0" fontId="3" fillId="0" borderId="0" xfId="0" applyFont="1" applyBorder="1" applyAlignment="1" applyProtection="1">
      <alignment horizontal="distributed" vertical="center" wrapText="1"/>
    </xf>
    <xf numFmtId="0" fontId="3" fillId="0" borderId="7" xfId="0" applyFont="1" applyBorder="1" applyAlignment="1" applyProtection="1">
      <alignment horizontal="distributed" vertical="center" wrapText="1"/>
    </xf>
    <xf numFmtId="0" fontId="3" fillId="0" borderId="12" xfId="0" applyFont="1" applyBorder="1" applyAlignment="1" applyProtection="1">
      <alignment horizontal="distributed" vertical="center" wrapText="1"/>
    </xf>
    <xf numFmtId="0" fontId="3" fillId="0" borderId="13" xfId="0" applyFont="1" applyBorder="1" applyAlignment="1" applyProtection="1">
      <alignment horizontal="distributed" vertical="center" wrapText="1"/>
    </xf>
    <xf numFmtId="0" fontId="3" fillId="0" borderId="14" xfId="0" applyFont="1" applyBorder="1" applyAlignment="1" applyProtection="1">
      <alignment horizontal="distributed" vertical="center" wrapText="1"/>
    </xf>
    <xf numFmtId="0" fontId="2" fillId="0" borderId="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4" xfId="0" applyFont="1" applyBorder="1" applyAlignment="1" applyProtection="1">
      <alignment horizontal="center" vertical="distributed" textRotation="255"/>
    </xf>
    <xf numFmtId="0" fontId="3" fillId="0" borderId="5" xfId="0" applyFont="1" applyBorder="1" applyAlignment="1" applyProtection="1">
      <alignment horizontal="center" vertical="distributed" textRotation="255"/>
    </xf>
    <xf numFmtId="0" fontId="3" fillId="0" borderId="6" xfId="0" applyFont="1" applyBorder="1" applyAlignment="1" applyProtection="1">
      <alignment horizontal="center" vertical="distributed" textRotation="255"/>
    </xf>
    <xf numFmtId="0" fontId="3" fillId="0" borderId="7" xfId="0" applyFont="1" applyBorder="1" applyAlignment="1" applyProtection="1">
      <alignment horizontal="center" vertical="distributed" textRotation="255"/>
    </xf>
    <xf numFmtId="0" fontId="3" fillId="0" borderId="12" xfId="0" applyFont="1" applyBorder="1" applyAlignment="1" applyProtection="1">
      <alignment horizontal="center" vertical="distributed" textRotation="255"/>
    </xf>
    <xf numFmtId="0" fontId="3" fillId="0" borderId="14" xfId="0" applyFont="1" applyBorder="1" applyAlignment="1" applyProtection="1">
      <alignment horizontal="center" vertical="distributed" textRotation="255"/>
    </xf>
    <xf numFmtId="0" fontId="3" fillId="0" borderId="15" xfId="0" applyFont="1" applyBorder="1" applyAlignment="1" applyProtection="1">
      <alignment horizontal="center" vertical="center" textRotation="255" wrapText="1"/>
    </xf>
    <xf numFmtId="0" fontId="3" fillId="0" borderId="3" xfId="0" applyFont="1" applyBorder="1" applyAlignment="1" applyProtection="1">
      <alignment horizontal="center" vertical="center" textRotation="255" wrapText="1"/>
    </xf>
    <xf numFmtId="0" fontId="3" fillId="4" borderId="8" xfId="0" applyFont="1" applyFill="1" applyBorder="1" applyAlignment="1" applyProtection="1">
      <alignment horizontal="left" vertical="center" wrapText="1"/>
      <protection locked="0"/>
    </xf>
    <xf numFmtId="0" fontId="3" fillId="4" borderId="0" xfId="0" applyFont="1" applyFill="1" applyAlignment="1" applyProtection="1">
      <alignment horizontal="left" vertical="center" wrapText="1"/>
      <protection locked="0"/>
    </xf>
    <xf numFmtId="0" fontId="4" fillId="0" borderId="13" xfId="0" applyFont="1" applyBorder="1" applyAlignment="1" applyProtection="1">
      <alignment horizontal="left" vertical="center" wrapText="1"/>
    </xf>
    <xf numFmtId="0" fontId="3" fillId="0" borderId="12" xfId="0" applyFont="1" applyBorder="1" applyAlignment="1" applyProtection="1">
      <alignment horizontal="left" vertical="center" wrapText="1"/>
    </xf>
    <xf numFmtId="0" fontId="3" fillId="0" borderId="13"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6" xfId="0" applyFont="1" applyBorder="1" applyAlignment="1" applyProtection="1">
      <alignment vertical="center" wrapText="1"/>
    </xf>
    <xf numFmtId="0" fontId="3" fillId="0" borderId="0" xfId="0" applyFont="1" applyBorder="1" applyAlignment="1" applyProtection="1">
      <alignment vertical="center" wrapText="1"/>
    </xf>
    <xf numFmtId="0" fontId="3" fillId="0" borderId="7" xfId="0" applyFont="1" applyBorder="1" applyAlignment="1" applyProtection="1">
      <alignment vertical="center" wrapText="1"/>
    </xf>
    <xf numFmtId="0" fontId="3" fillId="2" borderId="13"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2" borderId="13" xfId="0" applyFont="1" applyFill="1" applyBorder="1" applyAlignment="1" applyProtection="1">
      <alignment horizontal="center" vertical="center" wrapText="1"/>
      <protection locked="0"/>
    </xf>
    <xf numFmtId="0" fontId="11" fillId="0" borderId="9" xfId="0" applyFont="1" applyBorder="1" applyAlignment="1" applyProtection="1">
      <alignment horizontal="distributed" vertical="center" wrapText="1"/>
    </xf>
    <xf numFmtId="0" fontId="11" fillId="0" borderId="10" xfId="0" applyFont="1" applyBorder="1" applyAlignment="1" applyProtection="1">
      <alignment horizontal="distributed" vertical="center" wrapText="1"/>
    </xf>
    <xf numFmtId="0" fontId="11" fillId="0" borderId="11" xfId="0" applyFont="1" applyBorder="1" applyAlignment="1" applyProtection="1">
      <alignment horizontal="distributed" vertical="center" wrapText="1"/>
    </xf>
    <xf numFmtId="0" fontId="18" fillId="0" borderId="9" xfId="0" applyFont="1" applyBorder="1" applyAlignment="1" applyProtection="1">
      <alignment horizontal="center" vertical="center"/>
    </xf>
    <xf numFmtId="0" fontId="18" fillId="0" borderId="10" xfId="0" applyFont="1" applyBorder="1" applyAlignment="1" applyProtection="1">
      <alignment horizontal="center" vertical="center"/>
    </xf>
    <xf numFmtId="0" fontId="4" fillId="0" borderId="13" xfId="0" applyFont="1" applyBorder="1" applyAlignment="1" applyProtection="1">
      <alignment horizontal="center" vertical="center"/>
    </xf>
    <xf numFmtId="0" fontId="3" fillId="0" borderId="0" xfId="0" applyFont="1" applyFill="1" applyBorder="1" applyAlignment="1" applyProtection="1">
      <alignment horizontal="left" vertical="center" shrinkToFit="1"/>
    </xf>
    <xf numFmtId="0" fontId="3" fillId="0" borderId="0" xfId="0" applyFont="1" applyFill="1" applyBorder="1" applyAlignment="1" applyProtection="1">
      <alignment horizontal="right" vertical="center" shrinkToFit="1"/>
    </xf>
    <xf numFmtId="0" fontId="3" fillId="2" borderId="0" xfId="0" applyFont="1" applyFill="1" applyBorder="1" applyAlignment="1" applyProtection="1">
      <alignment horizontal="center" vertical="center" shrinkToFit="1"/>
      <protection locked="0"/>
    </xf>
    <xf numFmtId="0" fontId="3" fillId="0" borderId="23" xfId="0" applyFont="1" applyBorder="1" applyAlignment="1" applyProtection="1">
      <alignment horizontal="distributed" vertical="center" wrapText="1"/>
    </xf>
    <xf numFmtId="0" fontId="3" fillId="0" borderId="24" xfId="0" applyFont="1" applyBorder="1" applyAlignment="1" applyProtection="1">
      <alignment horizontal="distributed" vertical="center" wrapText="1"/>
    </xf>
    <xf numFmtId="0" fontId="3" fillId="0" borderId="25" xfId="0" applyFont="1" applyBorder="1" applyAlignment="1" applyProtection="1">
      <alignment horizontal="distributed" vertical="center" wrapText="1"/>
    </xf>
    <xf numFmtId="0" fontId="7" fillId="2" borderId="2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7" fillId="2" borderId="0"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0" fontId="11" fillId="0" borderId="4" xfId="0" applyFont="1" applyBorder="1" applyAlignment="1" applyProtection="1">
      <alignment horizontal="center" vertical="distributed" textRotation="255" wrapText="1"/>
    </xf>
    <xf numFmtId="0" fontId="11" fillId="0" borderId="5" xfId="0" applyFont="1" applyBorder="1" applyAlignment="1" applyProtection="1">
      <alignment horizontal="center" vertical="distributed" textRotation="255" wrapText="1"/>
    </xf>
    <xf numFmtId="0" fontId="11" fillId="0" borderId="6" xfId="0" applyFont="1" applyBorder="1" applyAlignment="1" applyProtection="1">
      <alignment horizontal="center" vertical="distributed" textRotation="255" wrapText="1"/>
    </xf>
    <xf numFmtId="0" fontId="11" fillId="0" borderId="7" xfId="0" applyFont="1" applyBorder="1" applyAlignment="1" applyProtection="1">
      <alignment horizontal="center" vertical="distributed" textRotation="255" wrapText="1"/>
    </xf>
    <xf numFmtId="0" fontId="11" fillId="0" borderId="12" xfId="0" applyFont="1" applyBorder="1" applyAlignment="1" applyProtection="1">
      <alignment horizontal="center" vertical="distributed" textRotation="255" wrapText="1"/>
    </xf>
    <xf numFmtId="0" fontId="11" fillId="0" borderId="14" xfId="0" applyFont="1" applyBorder="1" applyAlignment="1" applyProtection="1">
      <alignment horizontal="center" vertical="distributed" textRotation="255" wrapText="1"/>
    </xf>
    <xf numFmtId="0" fontId="3" fillId="2" borderId="4"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0" borderId="8"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4" borderId="10" xfId="0" applyFont="1" applyFill="1" applyBorder="1" applyAlignment="1" applyProtection="1">
      <alignment horizontal="center" vertical="center"/>
      <protection locked="0"/>
    </xf>
    <xf numFmtId="0" fontId="3" fillId="0" borderId="26" xfId="0" applyFont="1" applyBorder="1" applyAlignment="1" applyProtection="1">
      <alignment horizontal="center" vertical="center"/>
    </xf>
    <xf numFmtId="0" fontId="3" fillId="3" borderId="10" xfId="0" applyFont="1" applyFill="1" applyBorder="1" applyAlignment="1" applyProtection="1">
      <alignment horizontal="center" vertical="center" wrapText="1"/>
    </xf>
    <xf numFmtId="0" fontId="3" fillId="0" borderId="0" xfId="0" applyFont="1" applyAlignment="1" applyProtection="1">
      <alignment horizontal="left" vertical="center"/>
    </xf>
    <xf numFmtId="0" fontId="3" fillId="0" borderId="9" xfId="0" applyFont="1" applyBorder="1" applyAlignment="1" applyProtection="1">
      <alignment horizontal="distributed" vertical="center"/>
    </xf>
    <xf numFmtId="0" fontId="3" fillId="0" borderId="10" xfId="0" applyFont="1" applyBorder="1" applyAlignment="1" applyProtection="1">
      <alignment horizontal="distributed" vertical="center"/>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shrinkToFit="1"/>
      <protection locked="0"/>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1" fillId="4" borderId="0" xfId="0" applyFont="1" applyFill="1" applyAlignment="1" applyProtection="1">
      <alignment horizontal="center" vertical="center"/>
      <protection locked="0"/>
    </xf>
    <xf numFmtId="0" fontId="16" fillId="0" borderId="9"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7" fillId="4" borderId="9" xfId="0" applyFont="1" applyFill="1" applyBorder="1" applyAlignment="1" applyProtection="1">
      <alignment horizontal="center" vertical="center" wrapText="1"/>
      <protection locked="0"/>
    </xf>
    <xf numFmtId="0" fontId="17" fillId="4" borderId="11"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right" vertical="center" wrapText="1"/>
    </xf>
    <xf numFmtId="0" fontId="2" fillId="0" borderId="13" xfId="0" applyFont="1" applyFill="1" applyBorder="1" applyAlignment="1" applyProtection="1">
      <alignment horizontal="right" vertical="center" wrapText="1"/>
    </xf>
    <xf numFmtId="0" fontId="2" fillId="0" borderId="14" xfId="0" applyFont="1" applyFill="1" applyBorder="1" applyAlignment="1" applyProtection="1">
      <alignment horizontal="right" vertical="center" wrapText="1"/>
    </xf>
    <xf numFmtId="0" fontId="0" fillId="4" borderId="9"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16" fillId="0" borderId="10" xfId="0" applyFont="1" applyFill="1" applyBorder="1" applyAlignment="1" applyProtection="1">
      <alignment horizontal="center" vertical="center"/>
    </xf>
    <xf numFmtId="176" fontId="3" fillId="0" borderId="0" xfId="0" applyNumberFormat="1" applyFont="1" applyFill="1" applyAlignment="1" applyProtection="1">
      <alignment horizontal="center" vertical="center" shrinkToFit="1"/>
    </xf>
    <xf numFmtId="0" fontId="3" fillId="0" borderId="0" xfId="0" applyFont="1" applyFill="1" applyAlignment="1" applyProtection="1">
      <alignment horizontal="right" vertical="center"/>
    </xf>
    <xf numFmtId="0" fontId="12" fillId="0" borderId="0" xfId="0" applyFont="1" applyAlignment="1" applyProtection="1">
      <alignment horizontal="center" vertical="center"/>
    </xf>
    <xf numFmtId="0" fontId="13" fillId="0" borderId="0" xfId="0" applyFont="1" applyAlignment="1" applyProtection="1">
      <alignment horizontal="center" vertical="center"/>
    </xf>
    <xf numFmtId="0" fontId="3" fillId="4" borderId="8"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1" fillId="4" borderId="0" xfId="0" applyFont="1" applyFill="1" applyAlignment="1" applyProtection="1">
      <alignment horizontal="center" vertical="center"/>
    </xf>
    <xf numFmtId="0" fontId="3" fillId="4" borderId="9" xfId="0" applyFont="1" applyFill="1" applyBorder="1" applyAlignment="1" applyProtection="1">
      <alignment horizontal="center" vertical="center"/>
    </xf>
    <xf numFmtId="0" fontId="3" fillId="4" borderId="10" xfId="0" applyFont="1" applyFill="1" applyBorder="1" applyAlignment="1" applyProtection="1">
      <alignment horizontal="center" vertical="center"/>
    </xf>
    <xf numFmtId="0" fontId="3" fillId="2" borderId="10" xfId="0" applyFont="1" applyFill="1" applyBorder="1" applyAlignment="1" applyProtection="1">
      <alignment horizontal="center" vertical="center" shrinkToFit="1"/>
    </xf>
    <xf numFmtId="0" fontId="7" fillId="4" borderId="4" xfId="0" applyFont="1" applyFill="1" applyBorder="1" applyAlignment="1" applyProtection="1">
      <alignment horizontal="center" vertical="center" shrinkToFit="1"/>
    </xf>
    <xf numFmtId="0" fontId="7" fillId="4" borderId="8" xfId="0" applyFont="1" applyFill="1" applyBorder="1" applyAlignment="1" applyProtection="1">
      <alignment horizontal="center" vertical="center" shrinkToFit="1"/>
    </xf>
    <xf numFmtId="0" fontId="7" fillId="4" borderId="5" xfId="0" applyFont="1" applyFill="1" applyBorder="1" applyAlignment="1" applyProtection="1">
      <alignment horizontal="center" vertical="center" shrinkToFit="1"/>
    </xf>
    <xf numFmtId="0" fontId="7" fillId="4" borderId="6" xfId="0" applyFont="1" applyFill="1" applyBorder="1" applyAlignment="1" applyProtection="1">
      <alignment horizontal="center" vertical="center" shrinkToFit="1"/>
    </xf>
    <xf numFmtId="0" fontId="7" fillId="4" borderId="0" xfId="0" applyFont="1" applyFill="1" applyBorder="1" applyAlignment="1" applyProtection="1">
      <alignment horizontal="center" vertical="center" shrinkToFit="1"/>
    </xf>
    <xf numFmtId="0" fontId="7" fillId="4" borderId="7" xfId="0" applyFont="1" applyFill="1" applyBorder="1" applyAlignment="1" applyProtection="1">
      <alignment horizontal="center" vertical="center" shrinkToFit="1"/>
    </xf>
    <xf numFmtId="0" fontId="7" fillId="4" borderId="12" xfId="0" applyFont="1" applyFill="1" applyBorder="1" applyAlignment="1" applyProtection="1">
      <alignment horizontal="center" vertical="center" shrinkToFit="1"/>
    </xf>
    <xf numFmtId="0" fontId="7" fillId="4" borderId="13" xfId="0" applyFont="1" applyFill="1" applyBorder="1" applyAlignment="1" applyProtection="1">
      <alignment horizontal="center" vertical="center" shrinkToFit="1"/>
    </xf>
    <xf numFmtId="0" fontId="7" fillId="4" borderId="14" xfId="0" applyFont="1" applyFill="1" applyBorder="1" applyAlignment="1" applyProtection="1">
      <alignment horizontal="center" vertical="center" shrinkToFit="1"/>
    </xf>
    <xf numFmtId="0" fontId="3" fillId="2" borderId="17"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shrinkToFit="1"/>
    </xf>
    <xf numFmtId="0" fontId="3" fillId="2" borderId="8" xfId="0" applyFont="1" applyFill="1" applyBorder="1" applyAlignment="1" applyProtection="1">
      <alignment horizontal="center" vertical="center" shrinkToFit="1"/>
    </xf>
    <xf numFmtId="0" fontId="3" fillId="2" borderId="6" xfId="0" applyFont="1" applyFill="1" applyBorder="1" applyAlignment="1" applyProtection="1">
      <alignment horizontal="center" vertical="center" shrinkToFit="1"/>
    </xf>
    <xf numFmtId="0" fontId="3" fillId="2" borderId="0" xfId="0" applyFont="1" applyFill="1" applyBorder="1" applyAlignment="1" applyProtection="1">
      <alignment horizontal="center" vertical="center" shrinkToFit="1"/>
    </xf>
    <xf numFmtId="49" fontId="3" fillId="2" borderId="10" xfId="0" applyNumberFormat="1" applyFont="1" applyFill="1" applyBorder="1" applyAlignment="1" applyProtection="1">
      <alignment horizontal="center" vertical="center" shrinkToFit="1"/>
    </xf>
    <xf numFmtId="0" fontId="1" fillId="2" borderId="12" xfId="0" applyFont="1" applyFill="1" applyBorder="1" applyAlignment="1" applyProtection="1">
      <alignment horizontal="left" vertical="center"/>
    </xf>
    <xf numFmtId="0" fontId="1" fillId="2" borderId="13" xfId="0" applyFont="1" applyFill="1" applyBorder="1" applyAlignment="1" applyProtection="1">
      <alignment horizontal="left" vertical="center"/>
    </xf>
    <xf numFmtId="0" fontId="7" fillId="2" borderId="23" xfId="0" applyFont="1" applyFill="1" applyBorder="1" applyAlignment="1" applyProtection="1">
      <alignment horizontal="center" vertical="center" wrapText="1"/>
    </xf>
    <xf numFmtId="0" fontId="7" fillId="2" borderId="24"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3" fillId="0" borderId="8" xfId="0" applyFont="1" applyBorder="1" applyAlignment="1" applyProtection="1">
      <alignment horizontal="distributed" vertical="center"/>
    </xf>
    <xf numFmtId="0" fontId="3" fillId="0" borderId="5" xfId="0" applyFont="1" applyBorder="1" applyAlignment="1" applyProtection="1">
      <alignment horizontal="distributed" vertical="center"/>
    </xf>
    <xf numFmtId="0" fontId="3" fillId="4" borderId="8" xfId="0" applyFont="1" applyFill="1" applyBorder="1" applyAlignment="1" applyProtection="1">
      <alignment horizontal="left" vertical="center" wrapText="1"/>
    </xf>
    <xf numFmtId="0" fontId="16" fillId="0" borderId="4" xfId="0" applyFont="1" applyBorder="1" applyAlignment="1" applyProtection="1">
      <alignment horizontal="distributed" vertical="center" wrapText="1"/>
    </xf>
    <xf numFmtId="0" fontId="16" fillId="0" borderId="8" xfId="0" applyFont="1" applyBorder="1" applyAlignment="1" applyProtection="1">
      <alignment horizontal="distributed" vertical="center" wrapText="1"/>
    </xf>
    <xf numFmtId="0" fontId="16" fillId="0" borderId="5" xfId="0" applyFont="1" applyBorder="1" applyAlignment="1" applyProtection="1">
      <alignment horizontal="distributed" vertical="center" wrapText="1"/>
    </xf>
    <xf numFmtId="49" fontId="0" fillId="4" borderId="0" xfId="0" applyNumberFormat="1" applyFill="1" applyAlignment="1" applyProtection="1">
      <alignment horizontal="center" vertical="center"/>
    </xf>
    <xf numFmtId="0" fontId="17" fillId="4" borderId="9" xfId="0" applyFont="1" applyFill="1" applyBorder="1" applyAlignment="1" applyProtection="1">
      <alignment horizontal="center" vertical="center" wrapText="1"/>
    </xf>
    <xf numFmtId="0" fontId="17" fillId="4" borderId="11" xfId="0" applyFont="1" applyFill="1" applyBorder="1" applyAlignment="1" applyProtection="1">
      <alignment horizontal="center" vertical="center" wrapText="1"/>
    </xf>
    <xf numFmtId="0" fontId="11" fillId="0" borderId="4" xfId="0" applyFont="1" applyBorder="1" applyAlignment="1" applyProtection="1">
      <alignment horizontal="distributed" vertical="center" wrapText="1"/>
    </xf>
    <xf numFmtId="0" fontId="11" fillId="0" borderId="8" xfId="0" applyFont="1" applyBorder="1" applyAlignment="1" applyProtection="1">
      <alignment horizontal="distributed" vertical="center" wrapText="1"/>
    </xf>
    <xf numFmtId="0" fontId="11" fillId="0" borderId="5" xfId="0" applyFont="1" applyBorder="1" applyAlignment="1" applyProtection="1">
      <alignment horizontal="distributed" vertical="center" wrapText="1"/>
    </xf>
    <xf numFmtId="0" fontId="4" fillId="4" borderId="10" xfId="0" applyFont="1" applyFill="1" applyBorder="1" applyAlignment="1" applyProtection="1">
      <alignment horizontal="center" vertical="center"/>
    </xf>
    <xf numFmtId="0" fontId="3" fillId="2" borderId="13"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xf>
    <xf numFmtId="0" fontId="3" fillId="4" borderId="0" xfId="0" applyFont="1" applyFill="1" applyAlignment="1" applyProtection="1">
      <alignment horizontal="left" vertical="center" wrapText="1"/>
    </xf>
    <xf numFmtId="0" fontId="3" fillId="0" borderId="16" xfId="0" applyFont="1" applyBorder="1" applyAlignment="1" applyProtection="1">
      <alignment horizontal="distributed" vertical="center" wrapText="1"/>
    </xf>
    <xf numFmtId="0" fontId="3" fillId="0" borderId="21" xfId="0" applyFont="1" applyBorder="1" applyAlignment="1" applyProtection="1">
      <alignment horizontal="distributed" vertical="center" wrapText="1"/>
    </xf>
    <xf numFmtId="0" fontId="3" fillId="0" borderId="22" xfId="0" applyFont="1" applyBorder="1" applyAlignment="1" applyProtection="1">
      <alignment horizontal="distributed" vertical="center" wrapText="1"/>
    </xf>
    <xf numFmtId="0" fontId="3" fillId="2" borderId="8"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xf>
    <xf numFmtId="0" fontId="2" fillId="0" borderId="27" xfId="0" applyFont="1" applyFill="1" applyBorder="1" applyAlignment="1" applyProtection="1">
      <alignment horizontal="center" vertical="center" textRotation="255" wrapText="1"/>
    </xf>
    <xf numFmtId="0" fontId="2" fillId="0" borderId="15" xfId="0" applyFont="1" applyFill="1" applyBorder="1" applyAlignment="1" applyProtection="1">
      <alignment horizontal="center" vertical="center" textRotation="255" wrapText="1"/>
    </xf>
    <xf numFmtId="0" fontId="2" fillId="0" borderId="3" xfId="0" applyFont="1" applyFill="1" applyBorder="1" applyAlignment="1" applyProtection="1">
      <alignment horizontal="center" vertical="center" textRotation="255" wrapText="1"/>
    </xf>
    <xf numFmtId="0" fontId="4" fillId="0" borderId="8"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3" fillId="0" borderId="16" xfId="0" applyFont="1" applyFill="1" applyBorder="1" applyAlignment="1" applyProtection="1">
      <alignment horizontal="distributed" vertical="center" wrapText="1"/>
    </xf>
    <xf numFmtId="0" fontId="3" fillId="0" borderId="21" xfId="0" applyFont="1" applyFill="1" applyBorder="1" applyAlignment="1" applyProtection="1">
      <alignment horizontal="distributed" vertical="center" wrapText="1"/>
    </xf>
    <xf numFmtId="0" fontId="3" fillId="0" borderId="22" xfId="0" applyFont="1" applyFill="1" applyBorder="1" applyAlignment="1" applyProtection="1">
      <alignment horizontal="distributed" vertical="center" wrapText="1"/>
    </xf>
    <xf numFmtId="0" fontId="3" fillId="0" borderId="8"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11" fillId="0" borderId="4" xfId="0" applyFont="1" applyFill="1" applyBorder="1" applyAlignment="1" applyProtection="1">
      <alignment horizontal="distributed" vertical="center" wrapText="1"/>
    </xf>
    <xf numFmtId="0" fontId="11" fillId="0" borderId="8" xfId="0" applyFont="1" applyFill="1" applyBorder="1" applyAlignment="1" applyProtection="1">
      <alignment horizontal="distributed" vertical="center" wrapText="1"/>
    </xf>
    <xf numFmtId="0" fontId="11" fillId="0" borderId="5" xfId="0" applyFont="1" applyFill="1" applyBorder="1" applyAlignment="1" applyProtection="1">
      <alignment horizontal="distributed" vertical="center" wrapText="1"/>
    </xf>
    <xf numFmtId="0" fontId="18" fillId="0" borderId="9" xfId="0" applyFont="1" applyFill="1" applyBorder="1" applyAlignment="1" applyProtection="1">
      <alignment horizontal="center" vertical="center"/>
    </xf>
    <xf numFmtId="0" fontId="18" fillId="0" borderId="10" xfId="0" applyFont="1" applyFill="1" applyBorder="1" applyAlignment="1" applyProtection="1">
      <alignment horizontal="center" vertical="center"/>
    </xf>
    <xf numFmtId="0" fontId="3" fillId="0" borderId="8" xfId="0" applyFont="1" applyFill="1" applyBorder="1" applyAlignment="1" applyProtection="1">
      <alignment horizontal="center" vertical="center" wrapText="1"/>
    </xf>
    <xf numFmtId="0" fontId="4" fillId="0" borderId="13" xfId="0" applyFont="1" applyFill="1" applyBorder="1" applyAlignment="1" applyProtection="1">
      <alignment horizontal="left" vertical="center" wrapText="1"/>
    </xf>
    <xf numFmtId="0" fontId="4" fillId="0" borderId="26" xfId="0" applyFont="1" applyFill="1" applyBorder="1" applyAlignment="1" applyProtection="1">
      <alignment horizontal="center" vertical="center"/>
    </xf>
    <xf numFmtId="0" fontId="3" fillId="0" borderId="13" xfId="0" applyFont="1" applyFill="1" applyBorder="1" applyAlignment="1" applyProtection="1">
      <alignment horizontal="center" vertical="center" wrapText="1"/>
    </xf>
    <xf numFmtId="0" fontId="3" fillId="0" borderId="12" xfId="0" applyFont="1" applyFill="1" applyBorder="1" applyAlignment="1" applyProtection="1">
      <alignment horizontal="distributed" vertical="center" wrapText="1"/>
    </xf>
    <xf numFmtId="0" fontId="3" fillId="0" borderId="13" xfId="0" applyFont="1" applyFill="1" applyBorder="1" applyAlignment="1" applyProtection="1">
      <alignment horizontal="distributed" vertical="center" wrapText="1"/>
    </xf>
    <xf numFmtId="0" fontId="3" fillId="0" borderId="14" xfId="0" applyFont="1" applyFill="1" applyBorder="1" applyAlignment="1" applyProtection="1">
      <alignment horizontal="distributed" vertical="center" wrapText="1"/>
    </xf>
    <xf numFmtId="0" fontId="3" fillId="0" borderId="12" xfId="0" applyFont="1" applyFill="1" applyBorder="1" applyAlignment="1" applyProtection="1">
      <alignment horizontal="left" vertical="center"/>
    </xf>
    <xf numFmtId="0" fontId="3" fillId="0" borderId="13" xfId="0" applyFont="1" applyFill="1" applyBorder="1" applyAlignment="1" applyProtection="1">
      <alignment horizontal="left" vertical="center"/>
    </xf>
    <xf numFmtId="0" fontId="17" fillId="0" borderId="9"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shrinkToFit="1"/>
    </xf>
    <xf numFmtId="49" fontId="18" fillId="0" borderId="10" xfId="0" applyNumberFormat="1" applyFont="1" applyFill="1" applyBorder="1" applyAlignment="1" applyProtection="1">
      <alignment horizontal="center" vertical="center"/>
    </xf>
    <xf numFmtId="0" fontId="3" fillId="0" borderId="0" xfId="0" applyFont="1" applyFill="1" applyAlignment="1" applyProtection="1">
      <alignment horizontal="left" vertical="center"/>
    </xf>
    <xf numFmtId="0" fontId="3" fillId="0" borderId="17"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4" xfId="0" applyFont="1" applyFill="1" applyBorder="1" applyAlignment="1" applyProtection="1">
      <alignment horizontal="distributed" vertical="center" wrapText="1"/>
    </xf>
    <xf numFmtId="0" fontId="3" fillId="0" borderId="8" xfId="0" applyFont="1" applyFill="1" applyBorder="1" applyAlignment="1" applyProtection="1">
      <alignment horizontal="distributed" vertical="center" wrapText="1"/>
    </xf>
    <xf numFmtId="0" fontId="3" fillId="0" borderId="5" xfId="0" applyFont="1" applyFill="1" applyBorder="1" applyAlignment="1" applyProtection="1">
      <alignment horizontal="distributed" vertical="center" wrapText="1"/>
    </xf>
    <xf numFmtId="0" fontId="3" fillId="0" borderId="6" xfId="0" applyFont="1" applyFill="1" applyBorder="1" applyAlignment="1" applyProtection="1">
      <alignment horizontal="distributed" vertical="center" wrapText="1"/>
    </xf>
    <xf numFmtId="0" fontId="3" fillId="0" borderId="0" xfId="0" applyFont="1" applyFill="1" applyBorder="1" applyAlignment="1" applyProtection="1">
      <alignment horizontal="distributed" vertical="center" wrapText="1"/>
    </xf>
    <xf numFmtId="0" fontId="3" fillId="0" borderId="7" xfId="0" applyFont="1" applyFill="1" applyBorder="1" applyAlignment="1" applyProtection="1">
      <alignment horizontal="distributed" vertical="center" wrapText="1"/>
    </xf>
    <xf numFmtId="0" fontId="7" fillId="0" borderId="4"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7" fillId="0" borderId="14" xfId="0" applyFont="1" applyFill="1" applyBorder="1" applyAlignment="1" applyProtection="1">
      <alignment horizontal="center" vertical="center" shrinkToFit="1"/>
    </xf>
    <xf numFmtId="0" fontId="3" fillId="0" borderId="9" xfId="0" applyFont="1" applyFill="1" applyBorder="1" applyAlignment="1" applyProtection="1">
      <alignment horizontal="distributed" vertical="center"/>
    </xf>
    <xf numFmtId="0" fontId="3" fillId="0" borderId="10" xfId="0" applyFont="1" applyFill="1" applyBorder="1" applyAlignment="1" applyProtection="1">
      <alignment horizontal="distributed" vertical="center"/>
    </xf>
    <xf numFmtId="0" fontId="3" fillId="0" borderId="10" xfId="0" applyFont="1" applyFill="1" applyBorder="1" applyAlignment="1" applyProtection="1">
      <alignment horizontal="center" vertical="center" shrinkToFit="1"/>
    </xf>
    <xf numFmtId="0" fontId="7" fillId="0" borderId="23"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3" fillId="0" borderId="17" xfId="0" applyFont="1" applyFill="1" applyBorder="1" applyAlignment="1" applyProtection="1">
      <alignment horizontal="distributed" vertical="center" wrapText="1"/>
    </xf>
    <xf numFmtId="0" fontId="3" fillId="0" borderId="18" xfId="0" applyFont="1" applyFill="1" applyBorder="1" applyAlignment="1" applyProtection="1">
      <alignment horizontal="distributed" vertical="center" wrapText="1"/>
    </xf>
    <xf numFmtId="0" fontId="3" fillId="0" borderId="19" xfId="0" applyFont="1" applyFill="1" applyBorder="1" applyAlignment="1" applyProtection="1">
      <alignment horizontal="distributed" vertical="center" wrapText="1"/>
    </xf>
    <xf numFmtId="49" fontId="3" fillId="0" borderId="9" xfId="0" applyNumberFormat="1" applyFont="1" applyFill="1" applyBorder="1" applyAlignment="1" applyProtection="1">
      <alignment horizontal="center" vertical="center"/>
    </xf>
    <xf numFmtId="49" fontId="3" fillId="0" borderId="10" xfId="0" applyNumberFormat="1" applyFont="1" applyFill="1" applyBorder="1" applyAlignment="1" applyProtection="1">
      <alignment horizontal="center" vertical="center"/>
    </xf>
    <xf numFmtId="0" fontId="1" fillId="0" borderId="0" xfId="0" applyFont="1" applyFill="1" applyAlignment="1" applyProtection="1">
      <alignment horizontal="center" vertical="center"/>
    </xf>
    <xf numFmtId="0" fontId="11" fillId="0" borderId="0" xfId="0" applyFont="1" applyFill="1" applyAlignment="1" applyProtection="1">
      <alignment horizontal="left" vertical="center"/>
    </xf>
    <xf numFmtId="0" fontId="3" fillId="0" borderId="0" xfId="0" applyFont="1" applyFill="1" applyAlignment="1" applyProtection="1">
      <alignment horizontal="left"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xf>
    <xf numFmtId="0" fontId="3" fillId="0" borderId="0" xfId="0" applyFont="1" applyFill="1" applyAlignment="1" applyProtection="1">
      <alignment horizontal="right" vertical="center" shrinkToFi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DE9D9"/>
      <color rgb="FFFFCC00"/>
      <color rgb="FFFF9900"/>
      <color rgb="FFFF0066"/>
      <color rgb="FFFFCCFF"/>
      <color rgb="FFFFCC66"/>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76200</xdr:colOff>
      <xdr:row>6</xdr:row>
      <xdr:rowOff>904875</xdr:rowOff>
    </xdr:from>
    <xdr:to>
      <xdr:col>16</xdr:col>
      <xdr:colOff>123825</xdr:colOff>
      <xdr:row>6</xdr:row>
      <xdr:rowOff>1123950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2857500" y="1981200"/>
          <a:ext cx="44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200023</xdr:colOff>
      <xdr:row>0</xdr:row>
      <xdr:rowOff>315381</xdr:rowOff>
    </xdr:from>
    <xdr:to>
      <xdr:col>16</xdr:col>
      <xdr:colOff>148165</xdr:colOff>
      <xdr:row>5</xdr:row>
      <xdr:rowOff>127000</xdr:rowOff>
    </xdr:to>
    <xdr:sp macro="" textlink="">
      <xdr:nvSpPr>
        <xdr:cNvPr id="4" name="正方形/長方形 3">
          <a:extLst>
            <a:ext uri="{FF2B5EF4-FFF2-40B4-BE49-F238E27FC236}">
              <a16:creationId xmlns:a16="http://schemas.microsoft.com/office/drawing/2014/main" id="{3FFB83DB-68AF-49C0-A412-95B1F0FF54C8}"/>
            </a:ext>
          </a:extLst>
        </xdr:cNvPr>
        <xdr:cNvSpPr/>
      </xdr:nvSpPr>
      <xdr:spPr bwMode="auto">
        <a:xfrm>
          <a:off x="8963023" y="315381"/>
          <a:ext cx="7515225" cy="1758952"/>
        </a:xfrm>
        <a:prstGeom prst="rect">
          <a:avLst/>
        </a:prstGeom>
        <a:solidFill>
          <a:schemeClr val="accent6">
            <a:lumMod val="60000"/>
            <a:lumOff val="40000"/>
          </a:schemeClr>
        </a:solidFill>
        <a:ln w="9525">
          <a:solidFill>
            <a:srgbClr val="000000"/>
          </a:solidFill>
          <a:miter lim="800000"/>
          <a:headEnd/>
          <a:tailEnd/>
        </a:ln>
        <a:effectLst/>
      </xdr:spPr>
      <xdr:txBody>
        <a:bodyPr rot="0" spcFirstLastPara="0" vert="horz" wrap="square" lIns="72000" tIns="72000" rIns="72000" bIns="72000" numCol="1" spcCol="0" rtlCol="0" fromWordArt="0" anchor="t" anchorCtr="0" forceAA="0" upright="1" compatLnSpc="1">
          <a:prstTxWarp prst="textNoShape">
            <a:avLst/>
          </a:prstTxWarp>
          <a:noAutofit/>
        </a:bodyPr>
        <a:lstStyle/>
        <a:p>
          <a:pPr algn="l"/>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運営委員会の方</a:t>
          </a:r>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シート削除手順</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利用団体から提出されたエクセルをコピーしてから作業してください。</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①</a:t>
          </a:r>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Excel</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下部の「申請書裏面」シートのタブを右クリック。</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②「削除」をクリック。</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③確認画面でも「削除」をクリック。</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76200</xdr:colOff>
      <xdr:row>6</xdr:row>
      <xdr:rowOff>904875</xdr:rowOff>
    </xdr:from>
    <xdr:to>
      <xdr:col>16</xdr:col>
      <xdr:colOff>123825</xdr:colOff>
      <xdr:row>6</xdr:row>
      <xdr:rowOff>1123950</xdr:rowOff>
    </xdr:to>
    <xdr:sp macro="" textlink="">
      <xdr:nvSpPr>
        <xdr:cNvPr id="2" name="Rectangle 1">
          <a:extLst>
            <a:ext uri="{FF2B5EF4-FFF2-40B4-BE49-F238E27FC236}">
              <a16:creationId xmlns:a16="http://schemas.microsoft.com/office/drawing/2014/main" id="{03C2EF7B-8010-49B4-903E-412220ECA339}"/>
            </a:ext>
          </a:extLst>
        </xdr:cNvPr>
        <xdr:cNvSpPr>
          <a:spLocks noChangeArrowheads="1"/>
        </xdr:cNvSpPr>
      </xdr:nvSpPr>
      <xdr:spPr bwMode="auto">
        <a:xfrm>
          <a:off x="2857500" y="1733550"/>
          <a:ext cx="44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171450</xdr:colOff>
      <xdr:row>3</xdr:row>
      <xdr:rowOff>161925</xdr:rowOff>
    </xdr:from>
    <xdr:to>
      <xdr:col>29</xdr:col>
      <xdr:colOff>154131</xdr:colOff>
      <xdr:row>4</xdr:row>
      <xdr:rowOff>200776</xdr:rowOff>
    </xdr:to>
    <xdr:sp macro="" textlink="">
      <xdr:nvSpPr>
        <xdr:cNvPr id="4" name="角丸四角形吹き出し 2054">
          <a:extLst>
            <a:ext uri="{FF2B5EF4-FFF2-40B4-BE49-F238E27FC236}">
              <a16:creationId xmlns:a16="http://schemas.microsoft.com/office/drawing/2014/main" id="{631CF79E-87AB-43E1-AC71-251A50DCA48F}"/>
            </a:ext>
          </a:extLst>
        </xdr:cNvPr>
        <xdr:cNvSpPr>
          <a:spLocks noChangeArrowheads="1"/>
        </xdr:cNvSpPr>
      </xdr:nvSpPr>
      <xdr:spPr bwMode="auto">
        <a:xfrm>
          <a:off x="3552825" y="904875"/>
          <a:ext cx="2382981" cy="286501"/>
        </a:xfrm>
        <a:prstGeom prst="wedgeRoundRectCallout">
          <a:avLst>
            <a:gd name="adj1" fmla="val 69145"/>
            <a:gd name="adj2" fmla="val 53626"/>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年月日は</a:t>
          </a: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入力</a:t>
          </a:r>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しないでください。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47625</xdr:colOff>
      <xdr:row>18</xdr:row>
      <xdr:rowOff>190500</xdr:rowOff>
    </xdr:from>
    <xdr:to>
      <xdr:col>25</xdr:col>
      <xdr:colOff>161925</xdr:colOff>
      <xdr:row>19</xdr:row>
      <xdr:rowOff>229351</xdr:rowOff>
    </xdr:to>
    <xdr:sp macro="" textlink="">
      <xdr:nvSpPr>
        <xdr:cNvPr id="6" name="角丸四角形吹き出し 2054">
          <a:extLst>
            <a:ext uri="{FF2B5EF4-FFF2-40B4-BE49-F238E27FC236}">
              <a16:creationId xmlns:a16="http://schemas.microsoft.com/office/drawing/2014/main" id="{E8F3B7C1-B883-4E2B-843D-4B04FEA30DC0}"/>
            </a:ext>
          </a:extLst>
        </xdr:cNvPr>
        <xdr:cNvSpPr>
          <a:spLocks noChangeArrowheads="1"/>
        </xdr:cNvSpPr>
      </xdr:nvSpPr>
      <xdr:spPr bwMode="auto">
        <a:xfrm>
          <a:off x="3629025" y="4152900"/>
          <a:ext cx="1514475" cy="286501"/>
        </a:xfrm>
        <a:prstGeom prst="wedgeRoundRectCallout">
          <a:avLst>
            <a:gd name="adj1" fmla="val -45572"/>
            <a:gd name="adj2" fmla="val 116793"/>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郵便番号記入不要。</a:t>
          </a:r>
          <a:endParaRPr 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2</xdr:col>
      <xdr:colOff>47625</xdr:colOff>
      <xdr:row>4</xdr:row>
      <xdr:rowOff>114300</xdr:rowOff>
    </xdr:from>
    <xdr:to>
      <xdr:col>19</xdr:col>
      <xdr:colOff>85725</xdr:colOff>
      <xdr:row>7</xdr:row>
      <xdr:rowOff>238125</xdr:rowOff>
    </xdr:to>
    <xdr:sp macro="" textlink="">
      <xdr:nvSpPr>
        <xdr:cNvPr id="7" name="正方形/長方形 6">
          <a:extLst>
            <a:ext uri="{FF2B5EF4-FFF2-40B4-BE49-F238E27FC236}">
              <a16:creationId xmlns:a16="http://schemas.microsoft.com/office/drawing/2014/main" id="{86C37A20-027B-3A3F-35DC-0CDD8C66BFED}"/>
            </a:ext>
          </a:extLst>
        </xdr:cNvPr>
        <xdr:cNvSpPr/>
      </xdr:nvSpPr>
      <xdr:spPr bwMode="auto">
        <a:xfrm>
          <a:off x="447675" y="1104900"/>
          <a:ext cx="3419475" cy="866775"/>
        </a:xfrm>
        <a:prstGeom prst="rect">
          <a:avLst/>
        </a:prstGeom>
        <a:solidFill>
          <a:schemeClr val="accent6">
            <a:lumMod val="60000"/>
            <a:lumOff val="40000"/>
          </a:schemeClr>
        </a:solidFill>
        <a:ln w="9525">
          <a:solidFill>
            <a:srgbClr val="000000"/>
          </a:solidFill>
          <a:miter lim="800000"/>
          <a:headEnd/>
          <a:tailEnd/>
        </a:ln>
        <a:effectLst/>
      </xdr:spPr>
      <xdr:txBody>
        <a:bodyPr rot="0" spcFirstLastPara="0" vert="horz" wrap="square" lIns="72000" tIns="72000" rIns="72000" bIns="72000" numCol="1" spcCol="0" rtlCol="0" fromWordArt="0" anchor="t" anchorCtr="0" forceAA="0" upright="1" compatLnSpc="1">
          <a:prstTxWarp prst="textNoShape">
            <a:avLst/>
          </a:prstTxWarp>
          <a:noAutofit/>
        </a:bodyPr>
        <a:lstStyle/>
        <a:p>
          <a:pPr algn="l"/>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１団体につき１つの</a:t>
          </a:r>
          <a:r>
            <a:rPr lang="en-US" sz="1800" kern="100">
              <a:effectLst/>
              <a:latin typeface="Century" panose="02040604050505020304" pitchFamily="18" charset="0"/>
              <a:ea typeface="ＭＳ 明朝" panose="02020609040205080304" pitchFamily="17" charset="-128"/>
              <a:cs typeface="Times New Roman" panose="02020603050405020304" pitchFamily="18" charset="0"/>
            </a:rPr>
            <a:t>Excel</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で</a:t>
          </a: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ご提出ください。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9525</xdr:colOff>
      <xdr:row>30</xdr:row>
      <xdr:rowOff>114301</xdr:rowOff>
    </xdr:from>
    <xdr:to>
      <xdr:col>34</xdr:col>
      <xdr:colOff>180975</xdr:colOff>
      <xdr:row>31</xdr:row>
      <xdr:rowOff>209551</xdr:rowOff>
    </xdr:to>
    <xdr:sp macro="" textlink="">
      <xdr:nvSpPr>
        <xdr:cNvPr id="8" name="角丸四角形吹き出し 2054">
          <a:extLst>
            <a:ext uri="{FF2B5EF4-FFF2-40B4-BE49-F238E27FC236}">
              <a16:creationId xmlns:a16="http://schemas.microsoft.com/office/drawing/2014/main" id="{4CFA4408-9D65-497D-8AAA-A16D1854C22D}"/>
            </a:ext>
          </a:extLst>
        </xdr:cNvPr>
        <xdr:cNvSpPr>
          <a:spLocks noChangeArrowheads="1"/>
        </xdr:cNvSpPr>
      </xdr:nvSpPr>
      <xdr:spPr bwMode="auto">
        <a:xfrm>
          <a:off x="3790950" y="7153276"/>
          <a:ext cx="3248025" cy="342900"/>
        </a:xfrm>
        <a:prstGeom prst="wedgeRoundRectCallout">
          <a:avLst>
            <a:gd name="adj1" fmla="val -21441"/>
            <a:gd name="adj2" fmla="val -179103"/>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金額を入力すると、自動的に✓が移動します。</a:t>
          </a:r>
          <a:endParaRPr 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20</xdr:col>
      <xdr:colOff>66675</xdr:colOff>
      <xdr:row>5</xdr:row>
      <xdr:rowOff>228600</xdr:rowOff>
    </xdr:from>
    <xdr:to>
      <xdr:col>36</xdr:col>
      <xdr:colOff>171450</xdr:colOff>
      <xdr:row>9</xdr:row>
      <xdr:rowOff>104775</xdr:rowOff>
    </xdr:to>
    <xdr:sp macro="" textlink="">
      <xdr:nvSpPr>
        <xdr:cNvPr id="3" name="角丸四角形吹き出し 2054">
          <a:extLst>
            <a:ext uri="{FF2B5EF4-FFF2-40B4-BE49-F238E27FC236}">
              <a16:creationId xmlns:a16="http://schemas.microsoft.com/office/drawing/2014/main" id="{5D757181-54E6-4908-B6BD-66C898C1D6D3}"/>
            </a:ext>
          </a:extLst>
        </xdr:cNvPr>
        <xdr:cNvSpPr>
          <a:spLocks noChangeArrowheads="1"/>
        </xdr:cNvSpPr>
      </xdr:nvSpPr>
      <xdr:spPr bwMode="auto">
        <a:xfrm>
          <a:off x="4048125" y="1466850"/>
          <a:ext cx="3467100" cy="866775"/>
        </a:xfrm>
        <a:prstGeom prst="wedgeRoundRectCallout">
          <a:avLst>
            <a:gd name="adj1" fmla="val 26599"/>
            <a:gd name="adj2" fmla="val 81979"/>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令和８年度から新規で登録する団体は入力不要。</a:t>
          </a:r>
          <a:endParaRPr lang="en-US" altLang="ja-JP" sz="1100" kern="100">
            <a:effectLst/>
            <a:latin typeface="Century" panose="02040604050505020304" pitchFamily="18" charset="0"/>
            <a:ea typeface="HG丸ｺﾞｼｯｸM-PRO" panose="020F0600000000000000" pitchFamily="50" charset="-128"/>
            <a:cs typeface="Times New Roman" panose="02020603050405020304" pitchFamily="18" charset="0"/>
          </a:endParaRPr>
        </a:p>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令和７年度に登録している団体は、運営委員会経由で通知している団体番号を入力してください。</a:t>
          </a:r>
          <a:endParaRPr lang="en-US" altLang="ja-JP" sz="1100" kern="100">
            <a:effectLst/>
            <a:latin typeface="Century" panose="02040604050505020304" pitchFamily="18" charset="0"/>
            <a:ea typeface="HG丸ｺﾞｼｯｸM-PRO" panose="020F0600000000000000" pitchFamily="50" charset="-128"/>
            <a:cs typeface="Times New Roman" panose="02020603050405020304" pitchFamily="18" charset="0"/>
          </a:endParaRPr>
        </a:p>
        <a:p>
          <a:pPr algn="just"/>
          <a:r>
            <a:rPr lang="en-US" alt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不明の場合は、空欄可。</a:t>
          </a:r>
        </a:p>
      </xdr:txBody>
    </xdr:sp>
    <xdr:clientData/>
  </xdr:twoCellAnchor>
  <xdr:twoCellAnchor>
    <xdr:from>
      <xdr:col>20</xdr:col>
      <xdr:colOff>142875</xdr:colOff>
      <xdr:row>24</xdr:row>
      <xdr:rowOff>228600</xdr:rowOff>
    </xdr:from>
    <xdr:to>
      <xdr:col>36</xdr:col>
      <xdr:colOff>28575</xdr:colOff>
      <xdr:row>26</xdr:row>
      <xdr:rowOff>133350</xdr:rowOff>
    </xdr:to>
    <xdr:sp macro="" textlink="">
      <xdr:nvSpPr>
        <xdr:cNvPr id="10" name="角丸四角形吹き出し 2054">
          <a:extLst>
            <a:ext uri="{FF2B5EF4-FFF2-40B4-BE49-F238E27FC236}">
              <a16:creationId xmlns:a16="http://schemas.microsoft.com/office/drawing/2014/main" id="{27D905F6-BC4B-4965-8A0A-FBA7B51B83D4}"/>
            </a:ext>
          </a:extLst>
        </xdr:cNvPr>
        <xdr:cNvSpPr>
          <a:spLocks noChangeArrowheads="1"/>
        </xdr:cNvSpPr>
      </xdr:nvSpPr>
      <xdr:spPr bwMode="auto">
        <a:xfrm>
          <a:off x="4124325" y="5781675"/>
          <a:ext cx="3248025" cy="400050"/>
        </a:xfrm>
        <a:prstGeom prst="wedgeRoundRectCallout">
          <a:avLst>
            <a:gd name="adj1" fmla="val -38157"/>
            <a:gd name="adj2" fmla="val 86373"/>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利用団体間で消耗品の購入資金等として、会費等を徴収している場合も、その旨記載してください</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16</xdr:col>
      <xdr:colOff>133350</xdr:colOff>
      <xdr:row>10</xdr:row>
      <xdr:rowOff>209550</xdr:rowOff>
    </xdr:from>
    <xdr:to>
      <xdr:col>28</xdr:col>
      <xdr:colOff>116031</xdr:colOff>
      <xdr:row>17</xdr:row>
      <xdr:rowOff>76200</xdr:rowOff>
    </xdr:to>
    <xdr:sp macro="" textlink="">
      <xdr:nvSpPr>
        <xdr:cNvPr id="9" name="角丸四角形吹き出し 2054">
          <a:extLst>
            <a:ext uri="{FF2B5EF4-FFF2-40B4-BE49-F238E27FC236}">
              <a16:creationId xmlns:a16="http://schemas.microsoft.com/office/drawing/2014/main" id="{8D1C2DF9-7585-4D71-A88E-3AD4CC26A78E}"/>
            </a:ext>
          </a:extLst>
        </xdr:cNvPr>
        <xdr:cNvSpPr>
          <a:spLocks noChangeArrowheads="1"/>
        </xdr:cNvSpPr>
      </xdr:nvSpPr>
      <xdr:spPr bwMode="auto">
        <a:xfrm>
          <a:off x="3314700" y="2686050"/>
          <a:ext cx="2382981" cy="1600200"/>
        </a:xfrm>
        <a:prstGeom prst="wedgeRoundRectCallout">
          <a:avLst>
            <a:gd name="adj1" fmla="val 60750"/>
            <a:gd name="adj2" fmla="val -19053"/>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ご注意！</a:t>
          </a:r>
        </a:p>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①合計</a:t>
          </a:r>
          <a:r>
            <a:rPr lang="en-US" alt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10</a:t>
          </a: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人以上</a:t>
          </a:r>
        </a:p>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②校区内の方が校区外より多い</a:t>
          </a:r>
        </a:p>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上記①②を満たしていない場合は、申請が出来ません。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76199</xdr:colOff>
      <xdr:row>4</xdr:row>
      <xdr:rowOff>371474</xdr:rowOff>
    </xdr:from>
    <xdr:to>
      <xdr:col>4</xdr:col>
      <xdr:colOff>2209799</xdr:colOff>
      <xdr:row>10</xdr:row>
      <xdr:rowOff>38100</xdr:rowOff>
    </xdr:to>
    <xdr:sp macro="" textlink="">
      <xdr:nvSpPr>
        <xdr:cNvPr id="4" name="正方形/長方形 3">
          <a:extLst>
            <a:ext uri="{FF2B5EF4-FFF2-40B4-BE49-F238E27FC236}">
              <a16:creationId xmlns:a16="http://schemas.microsoft.com/office/drawing/2014/main" id="{A299EA8F-894A-FB5E-3A3D-2641AA6BA9DF}"/>
            </a:ext>
          </a:extLst>
        </xdr:cNvPr>
        <xdr:cNvSpPr>
          <a:spLocks noChangeArrowheads="1"/>
        </xdr:cNvSpPr>
      </xdr:nvSpPr>
      <xdr:spPr bwMode="auto">
        <a:xfrm>
          <a:off x="2076449" y="1762124"/>
          <a:ext cx="6524625" cy="2295526"/>
        </a:xfrm>
        <a:prstGeom prst="rect">
          <a:avLst/>
        </a:prstGeom>
        <a:solidFill>
          <a:sysClr val="window" lastClr="FFFFFF"/>
        </a:solidFill>
        <a:ln w="9525">
          <a:solidFill>
            <a:srgbClr val="000000"/>
          </a:solidFill>
          <a:miter lim="800000"/>
          <a:headEnd/>
          <a:tailEnd/>
        </a:ln>
      </xdr:spPr>
      <xdr:txBody>
        <a:bodyPr rot="0" vert="horz" wrap="square" lIns="74295" tIns="8890" rIns="74295" bIns="8890" anchor="t" anchorCtr="0" upright="1">
          <a:noAutofit/>
        </a:bodyPr>
        <a:lstStyle/>
        <a:p>
          <a:pPr algn="just"/>
          <a:r>
            <a:rPr lang="ja-JP" sz="1400" u="dbl"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ご注意！</a:t>
          </a:r>
          <a:endPar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１．住所の記入について</a:t>
          </a:r>
        </a:p>
        <a:p>
          <a:pPr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①堺市内　⇒　●丁まで（美原区の場合は、丁目まで）記入してください。</a:t>
          </a:r>
        </a:p>
        <a:p>
          <a:pPr marL="133350"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ただし、番地、街区等によって通学区域が定められている場合については、番地、街区等まで記入してください。</a:t>
          </a:r>
        </a:p>
        <a:p>
          <a:pPr indent="152400"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例：堺区南瓦町１丁、美原区さつき野西１丁目</a:t>
          </a:r>
        </a:p>
        <a:p>
          <a:pPr algn="just"/>
          <a:r>
            <a:rPr lang="en-US"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endPar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②堺市外　</a:t>
          </a:r>
          <a:r>
            <a:rPr lang="en-US"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□市まで記入してください。</a:t>
          </a:r>
        </a:p>
        <a:p>
          <a:pPr indent="152400"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例：大阪市、忠岡町、千早赤阪村</a:t>
          </a:r>
        </a:p>
      </xdr:txBody>
    </xdr:sp>
    <xdr:clientData/>
  </xdr:twoCellAnchor>
  <xdr:twoCellAnchor>
    <xdr:from>
      <xdr:col>1</xdr:col>
      <xdr:colOff>57149</xdr:colOff>
      <xdr:row>3</xdr:row>
      <xdr:rowOff>285750</xdr:rowOff>
    </xdr:from>
    <xdr:to>
      <xdr:col>3</xdr:col>
      <xdr:colOff>133350</xdr:colOff>
      <xdr:row>4</xdr:row>
      <xdr:rowOff>171450</xdr:rowOff>
    </xdr:to>
    <xdr:sp macro="" textlink="">
      <xdr:nvSpPr>
        <xdr:cNvPr id="5" name="角丸四角形吹き出し 2054">
          <a:extLst>
            <a:ext uri="{FF2B5EF4-FFF2-40B4-BE49-F238E27FC236}">
              <a16:creationId xmlns:a16="http://schemas.microsoft.com/office/drawing/2014/main" id="{904B27C5-C675-47DD-A8E4-C3AA363123FD}"/>
            </a:ext>
          </a:extLst>
        </xdr:cNvPr>
        <xdr:cNvSpPr>
          <a:spLocks noChangeArrowheads="1"/>
        </xdr:cNvSpPr>
      </xdr:nvSpPr>
      <xdr:spPr bwMode="auto">
        <a:xfrm>
          <a:off x="485774" y="1238250"/>
          <a:ext cx="3228976" cy="323850"/>
        </a:xfrm>
        <a:prstGeom prst="wedgeRoundRectCallout">
          <a:avLst>
            <a:gd name="adj1" fmla="val 7339"/>
            <a:gd name="adj2" fmla="val -178077"/>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該当するものを選択してください。</a:t>
          </a:r>
          <a:endPar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1</xdr:col>
      <xdr:colOff>76200</xdr:colOff>
      <xdr:row>11</xdr:row>
      <xdr:rowOff>152401</xdr:rowOff>
    </xdr:from>
    <xdr:to>
      <xdr:col>4</xdr:col>
      <xdr:colOff>1914526</xdr:colOff>
      <xdr:row>14</xdr:row>
      <xdr:rowOff>333375</xdr:rowOff>
    </xdr:to>
    <xdr:sp macro="" textlink="">
      <xdr:nvSpPr>
        <xdr:cNvPr id="6" name="正方形/長方形 5">
          <a:extLst>
            <a:ext uri="{FF2B5EF4-FFF2-40B4-BE49-F238E27FC236}">
              <a16:creationId xmlns:a16="http://schemas.microsoft.com/office/drawing/2014/main" id="{3A2DE642-BA65-4A16-955C-2526207DF8E6}"/>
            </a:ext>
          </a:extLst>
        </xdr:cNvPr>
        <xdr:cNvSpPr/>
      </xdr:nvSpPr>
      <xdr:spPr bwMode="auto">
        <a:xfrm>
          <a:off x="504825" y="4733926"/>
          <a:ext cx="7800976" cy="1495424"/>
        </a:xfrm>
        <a:prstGeom prst="rect">
          <a:avLst/>
        </a:prstGeom>
        <a:solidFill>
          <a:schemeClr val="accent6">
            <a:lumMod val="60000"/>
            <a:lumOff val="40000"/>
          </a:schemeClr>
        </a:solidFill>
        <a:ln w="9525">
          <a:solidFill>
            <a:srgbClr val="000000"/>
          </a:solidFill>
          <a:miter lim="800000"/>
          <a:headEnd/>
          <a:tailEnd/>
        </a:ln>
        <a:effectLst/>
      </xdr:spPr>
      <xdr:txBody>
        <a:bodyPr rot="0" spcFirstLastPara="0" vert="horz" wrap="square" lIns="72000" tIns="72000" rIns="72000" bIns="72000" numCol="1" spcCol="0" rtlCol="0" fromWordArt="0" anchor="t" anchorCtr="0" forceAA="0" upright="1" compatLnSpc="1">
          <a:prstTxWarp prst="textNoShape">
            <a:avLst/>
          </a:prstTxWarp>
          <a:noAutofit/>
        </a:bodyPr>
        <a:lstStyle/>
        <a:p>
          <a:pPr algn="l"/>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運営委員会から教育委員会（地域教育振興課）へ提出する</a:t>
          </a:r>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Excel</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については、本「申請書裏面」シート（「会員名簿」）を削除してください。</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（運営委員会の控えとして保存する</a:t>
          </a:r>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Excel</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については、削除する必要はありません。）</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76200</xdr:colOff>
      <xdr:row>6</xdr:row>
      <xdr:rowOff>904875</xdr:rowOff>
    </xdr:from>
    <xdr:to>
      <xdr:col>16</xdr:col>
      <xdr:colOff>123825</xdr:colOff>
      <xdr:row>6</xdr:row>
      <xdr:rowOff>1123950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2857500" y="1733550"/>
          <a:ext cx="44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pageSetUpPr fitToPage="1"/>
  </sheetPr>
  <dimension ref="A1:AN86"/>
  <sheetViews>
    <sheetView tabSelected="1" view="pageBreakPreview" zoomScaleNormal="100" zoomScaleSheetLayoutView="100" workbookViewId="0">
      <selection activeCell="R25" sqref="R25:AH25"/>
    </sheetView>
  </sheetViews>
  <sheetFormatPr defaultRowHeight="13.5"/>
  <cols>
    <col min="1" max="5" width="2.625" style="2" customWidth="1"/>
    <col min="6" max="6" width="2.375" style="2" customWidth="1"/>
    <col min="7" max="30" width="2.625" style="2" customWidth="1"/>
    <col min="31" max="31" width="3.125" style="2" customWidth="1"/>
    <col min="32" max="33" width="2.625" style="2" customWidth="1"/>
    <col min="34" max="34" width="3.125" style="2" customWidth="1"/>
    <col min="35" max="35" width="3.25" style="2" customWidth="1"/>
    <col min="36" max="36" width="3.125" style="2" customWidth="1"/>
    <col min="37" max="37" width="2.625" style="2" customWidth="1"/>
    <col min="38" max="38" width="0.75" style="2" customWidth="1"/>
    <col min="39" max="40" width="9" style="2" hidden="1" customWidth="1"/>
    <col min="41" max="16384" width="9" style="2"/>
  </cols>
  <sheetData>
    <row r="1" spans="1:40" ht="20.100000000000001" customHeight="1">
      <c r="A1" s="2" t="s">
        <v>109</v>
      </c>
      <c r="AF1" s="3"/>
      <c r="AG1" s="3"/>
      <c r="AH1" s="3"/>
      <c r="AI1" s="3"/>
      <c r="AJ1" s="3"/>
      <c r="AK1" s="3"/>
    </row>
    <row r="2" spans="1:40" ht="20.100000000000001" customHeight="1"/>
    <row r="3" spans="1:40" s="7" customFormat="1" ht="20.100000000000001" customHeight="1">
      <c r="C3" s="11" t="s">
        <v>34</v>
      </c>
      <c r="D3" s="11"/>
      <c r="F3" s="238"/>
      <c r="G3" s="238"/>
      <c r="H3" s="238"/>
      <c r="I3" s="238"/>
      <c r="J3" s="238"/>
      <c r="K3" s="238"/>
      <c r="L3" s="238"/>
      <c r="M3" s="238"/>
      <c r="N3" s="238"/>
      <c r="O3" s="50" t="s">
        <v>82</v>
      </c>
      <c r="P3" s="50"/>
      <c r="Q3" s="51"/>
      <c r="R3" s="51"/>
      <c r="S3" s="51"/>
      <c r="T3" s="51"/>
      <c r="U3" s="50"/>
      <c r="V3" s="52"/>
      <c r="W3" s="50"/>
      <c r="X3" s="53"/>
      <c r="Y3" s="53"/>
      <c r="Z3" s="53"/>
      <c r="AA3" s="53"/>
      <c r="AB3" s="53"/>
      <c r="AC3" s="53"/>
      <c r="AD3" s="53"/>
      <c r="AE3" s="53"/>
      <c r="AF3" s="54"/>
    </row>
    <row r="4" spans="1:40" ht="20.100000000000001" customHeight="1"/>
    <row r="5" spans="1:40" ht="20.100000000000001" customHeight="1">
      <c r="A5" s="55"/>
      <c r="AC5" s="253"/>
      <c r="AD5" s="253"/>
      <c r="AE5" s="253"/>
      <c r="AF5" s="253"/>
      <c r="AG5" s="11" t="s">
        <v>24</v>
      </c>
      <c r="AH5" s="9"/>
      <c r="AI5" s="11" t="s">
        <v>57</v>
      </c>
      <c r="AJ5" s="9"/>
      <c r="AK5" s="11" t="s">
        <v>25</v>
      </c>
    </row>
    <row r="6" spans="1:40" ht="20.100000000000001" customHeight="1">
      <c r="A6" s="56"/>
    </row>
    <row r="7" spans="1:40" s="11" customFormat="1" ht="20.100000000000001" customHeight="1">
      <c r="A7" s="11" t="s">
        <v>73</v>
      </c>
    </row>
    <row r="8" spans="1:40" s="11" customFormat="1" ht="20.100000000000001" customHeight="1">
      <c r="A8" s="57"/>
    </row>
    <row r="9" spans="1:40" ht="20.100000000000001" customHeight="1">
      <c r="B9" s="227" t="s">
        <v>83</v>
      </c>
      <c r="C9" s="227"/>
      <c r="D9" s="227"/>
      <c r="E9" s="227"/>
      <c r="F9" s="252">
        <f>F3</f>
        <v>0</v>
      </c>
      <c r="G9" s="252"/>
      <c r="H9" s="252"/>
      <c r="I9" s="252"/>
      <c r="J9" s="252"/>
      <c r="K9" s="252"/>
      <c r="L9" s="6" t="s">
        <v>121</v>
      </c>
      <c r="M9" s="11"/>
      <c r="N9" s="11"/>
      <c r="O9" s="11"/>
      <c r="P9" s="11"/>
      <c r="Q9" s="11"/>
      <c r="R9" s="11"/>
      <c r="S9" s="11"/>
      <c r="T9" s="11"/>
      <c r="U9" s="11"/>
      <c r="V9" s="11"/>
      <c r="W9" s="11"/>
      <c r="X9" s="11"/>
      <c r="Y9" s="11"/>
      <c r="Z9" s="11"/>
      <c r="AA9" s="11"/>
      <c r="AB9" s="11"/>
      <c r="AC9" s="11"/>
      <c r="AD9" s="11"/>
      <c r="AE9" s="11"/>
      <c r="AF9" s="11"/>
      <c r="AG9" s="11"/>
      <c r="AH9" s="11"/>
      <c r="AI9" s="11"/>
      <c r="AJ9" s="11"/>
    </row>
    <row r="10" spans="1:40" ht="20.100000000000001" customHeight="1">
      <c r="B10" s="11" t="s">
        <v>122</v>
      </c>
      <c r="C10" s="11"/>
      <c r="D10" s="11"/>
      <c r="E10" s="58"/>
      <c r="F10" s="58"/>
      <c r="G10" s="58"/>
      <c r="H10" s="58"/>
      <c r="I10" s="58"/>
      <c r="J10" s="58"/>
      <c r="K10" s="6"/>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40" ht="20.100000000000001" customHeight="1">
      <c r="A11" s="228" t="s">
        <v>38</v>
      </c>
      <c r="B11" s="229"/>
      <c r="C11" s="229"/>
      <c r="D11" s="229"/>
      <c r="E11" s="229"/>
      <c r="F11" s="229"/>
      <c r="G11" s="234" t="s">
        <v>196</v>
      </c>
      <c r="H11" s="235"/>
      <c r="I11" s="235"/>
      <c r="J11" s="59" t="s">
        <v>42</v>
      </c>
      <c r="K11" s="59"/>
      <c r="L11" s="236" t="s">
        <v>39</v>
      </c>
      <c r="M11" s="237"/>
      <c r="N11" s="237"/>
      <c r="O11" s="237"/>
      <c r="P11" s="237"/>
      <c r="Q11" s="237"/>
      <c r="R11" s="232"/>
      <c r="S11" s="224"/>
      <c r="T11" s="224"/>
      <c r="U11" s="224"/>
      <c r="V11" s="59" t="s">
        <v>4</v>
      </c>
      <c r="W11" s="233"/>
      <c r="X11" s="233"/>
      <c r="Y11" s="59" t="s">
        <v>40</v>
      </c>
      <c r="Z11" s="224"/>
      <c r="AA11" s="224"/>
      <c r="AB11" s="59" t="s">
        <v>41</v>
      </c>
      <c r="AC11" s="59"/>
      <c r="AD11" s="225" t="s">
        <v>125</v>
      </c>
      <c r="AE11" s="225"/>
      <c r="AF11" s="225"/>
      <c r="AG11" s="225"/>
      <c r="AH11" s="230"/>
      <c r="AI11" s="231"/>
      <c r="AJ11" s="231"/>
      <c r="AK11" s="231"/>
      <c r="AL11" s="92"/>
    </row>
    <row r="12" spans="1:40" ht="20.100000000000001" customHeight="1">
      <c r="A12" s="154" t="s">
        <v>49</v>
      </c>
      <c r="B12" s="155"/>
      <c r="C12" s="155"/>
      <c r="D12" s="155"/>
      <c r="E12" s="155"/>
      <c r="F12" s="156"/>
      <c r="G12" s="1"/>
      <c r="H12" s="163" t="s">
        <v>197</v>
      </c>
      <c r="I12" s="164"/>
      <c r="J12" s="164"/>
      <c r="K12" s="165"/>
      <c r="L12" s="135"/>
      <c r="M12" s="136"/>
      <c r="N12" s="136"/>
      <c r="O12" s="136"/>
      <c r="P12" s="136"/>
      <c r="Q12" s="136"/>
      <c r="R12" s="136"/>
      <c r="S12" s="136"/>
      <c r="T12" s="136"/>
      <c r="U12" s="136"/>
      <c r="V12" s="136"/>
      <c r="W12" s="136"/>
      <c r="X12" s="136"/>
      <c r="Y12" s="136"/>
      <c r="Z12" s="136"/>
      <c r="AA12" s="137"/>
      <c r="AB12" s="168" t="s">
        <v>13</v>
      </c>
      <c r="AC12" s="169"/>
      <c r="AD12" s="118" t="s">
        <v>9</v>
      </c>
      <c r="AE12" s="119"/>
      <c r="AF12" s="119"/>
      <c r="AG12" s="122"/>
      <c r="AH12" s="122"/>
      <c r="AI12" s="122"/>
      <c r="AJ12" s="122"/>
      <c r="AK12" s="124" t="s">
        <v>12</v>
      </c>
      <c r="AL12" s="61"/>
      <c r="AM12" s="2">
        <v>2005</v>
      </c>
      <c r="AN12" s="2" t="s">
        <v>117</v>
      </c>
    </row>
    <row r="13" spans="1:40" ht="20.100000000000001" customHeight="1">
      <c r="A13" s="157"/>
      <c r="B13" s="158"/>
      <c r="C13" s="158"/>
      <c r="D13" s="158"/>
      <c r="E13" s="158"/>
      <c r="F13" s="159"/>
      <c r="G13" s="113" t="s">
        <v>198</v>
      </c>
      <c r="H13" s="114"/>
      <c r="I13" s="114"/>
      <c r="J13" s="114"/>
      <c r="K13" s="115"/>
      <c r="L13" s="138"/>
      <c r="M13" s="139"/>
      <c r="N13" s="139"/>
      <c r="O13" s="139"/>
      <c r="P13" s="139"/>
      <c r="Q13" s="139"/>
      <c r="R13" s="139"/>
      <c r="S13" s="139"/>
      <c r="T13" s="139"/>
      <c r="U13" s="139"/>
      <c r="V13" s="139"/>
      <c r="W13" s="139"/>
      <c r="X13" s="139"/>
      <c r="Y13" s="139"/>
      <c r="Z13" s="139"/>
      <c r="AA13" s="140"/>
      <c r="AB13" s="170"/>
      <c r="AC13" s="171"/>
      <c r="AD13" s="120"/>
      <c r="AE13" s="121"/>
      <c r="AF13" s="121"/>
      <c r="AG13" s="123"/>
      <c r="AH13" s="123"/>
      <c r="AI13" s="123"/>
      <c r="AJ13" s="123"/>
      <c r="AK13" s="125"/>
      <c r="AL13" s="61"/>
    </row>
    <row r="14" spans="1:40" ht="20.100000000000001" customHeight="1">
      <c r="A14" s="157"/>
      <c r="B14" s="158"/>
      <c r="C14" s="158"/>
      <c r="D14" s="158"/>
      <c r="E14" s="158"/>
      <c r="F14" s="159"/>
      <c r="G14" s="1"/>
      <c r="H14" s="243" t="s">
        <v>63</v>
      </c>
      <c r="I14" s="244"/>
      <c r="J14" s="244"/>
      <c r="K14" s="245"/>
      <c r="L14" s="138"/>
      <c r="M14" s="139"/>
      <c r="N14" s="139"/>
      <c r="O14" s="139"/>
      <c r="P14" s="139"/>
      <c r="Q14" s="139"/>
      <c r="R14" s="139"/>
      <c r="S14" s="139"/>
      <c r="T14" s="139"/>
      <c r="U14" s="139"/>
      <c r="V14" s="139"/>
      <c r="W14" s="139"/>
      <c r="X14" s="139"/>
      <c r="Y14" s="139"/>
      <c r="Z14" s="139"/>
      <c r="AA14" s="140"/>
      <c r="AB14" s="170"/>
      <c r="AC14" s="171"/>
      <c r="AD14" s="118" t="s">
        <v>11</v>
      </c>
      <c r="AE14" s="119"/>
      <c r="AF14" s="119"/>
      <c r="AG14" s="122"/>
      <c r="AH14" s="122"/>
      <c r="AI14" s="122"/>
      <c r="AJ14" s="122"/>
      <c r="AK14" s="119" t="s">
        <v>12</v>
      </c>
      <c r="AL14" s="21"/>
      <c r="AM14" s="2">
        <v>2004</v>
      </c>
    </row>
    <row r="15" spans="1:40" ht="20.100000000000001" customHeight="1">
      <c r="A15" s="157"/>
      <c r="B15" s="158"/>
      <c r="C15" s="158"/>
      <c r="D15" s="158"/>
      <c r="E15" s="158"/>
      <c r="F15" s="159"/>
      <c r="G15" s="113" t="s">
        <v>199</v>
      </c>
      <c r="H15" s="114"/>
      <c r="I15" s="114"/>
      <c r="J15" s="114"/>
      <c r="K15" s="115"/>
      <c r="L15" s="138"/>
      <c r="M15" s="139"/>
      <c r="N15" s="139"/>
      <c r="O15" s="139"/>
      <c r="P15" s="139"/>
      <c r="Q15" s="139"/>
      <c r="R15" s="139"/>
      <c r="S15" s="139"/>
      <c r="T15" s="139"/>
      <c r="U15" s="139"/>
      <c r="V15" s="139"/>
      <c r="W15" s="139"/>
      <c r="X15" s="139"/>
      <c r="Y15" s="139"/>
      <c r="Z15" s="139"/>
      <c r="AA15" s="140"/>
      <c r="AB15" s="170"/>
      <c r="AC15" s="171"/>
      <c r="AD15" s="120"/>
      <c r="AE15" s="121"/>
      <c r="AF15" s="121"/>
      <c r="AG15" s="123"/>
      <c r="AH15" s="123"/>
      <c r="AI15" s="123"/>
      <c r="AJ15" s="123"/>
      <c r="AK15" s="121"/>
      <c r="AL15" s="21"/>
    </row>
    <row r="16" spans="1:40" ht="20.100000000000001" customHeight="1">
      <c r="A16" s="160"/>
      <c r="B16" s="161"/>
      <c r="C16" s="161"/>
      <c r="D16" s="161"/>
      <c r="E16" s="161"/>
      <c r="F16" s="162"/>
      <c r="G16" s="246" t="s">
        <v>200</v>
      </c>
      <c r="H16" s="247"/>
      <c r="I16" s="247"/>
      <c r="J16" s="247"/>
      <c r="K16" s="248"/>
      <c r="L16" s="141"/>
      <c r="M16" s="142"/>
      <c r="N16" s="142"/>
      <c r="O16" s="142"/>
      <c r="P16" s="142"/>
      <c r="Q16" s="142"/>
      <c r="R16" s="142"/>
      <c r="S16" s="142"/>
      <c r="T16" s="142"/>
      <c r="U16" s="142"/>
      <c r="V16" s="142"/>
      <c r="W16" s="142"/>
      <c r="X16" s="142"/>
      <c r="Y16" s="142"/>
      <c r="Z16" s="142"/>
      <c r="AA16" s="143"/>
      <c r="AB16" s="172"/>
      <c r="AC16" s="173"/>
      <c r="AD16" s="166" t="s">
        <v>10</v>
      </c>
      <c r="AE16" s="167"/>
      <c r="AF16" s="167"/>
      <c r="AG16" s="226" t="str">
        <f>IF(SUM(AG12:AJ14)=0,"",SUM(AG12:AJ14))</f>
        <v/>
      </c>
      <c r="AH16" s="226"/>
      <c r="AI16" s="226"/>
      <c r="AJ16" s="226"/>
      <c r="AK16" s="60" t="s">
        <v>12</v>
      </c>
      <c r="AL16" s="21"/>
      <c r="AM16" s="2">
        <v>2003</v>
      </c>
    </row>
    <row r="17" spans="1:39" ht="20.100000000000001" customHeight="1">
      <c r="A17" s="154" t="s">
        <v>85</v>
      </c>
      <c r="B17" s="155"/>
      <c r="C17" s="155"/>
      <c r="D17" s="155"/>
      <c r="E17" s="155"/>
      <c r="F17" s="156"/>
      <c r="G17" s="144" t="s">
        <v>6</v>
      </c>
      <c r="H17" s="145"/>
      <c r="I17" s="145"/>
      <c r="J17" s="145"/>
      <c r="K17" s="146"/>
      <c r="L17" s="147"/>
      <c r="M17" s="148"/>
      <c r="N17" s="148"/>
      <c r="O17" s="148"/>
      <c r="P17" s="148"/>
      <c r="Q17" s="148"/>
      <c r="R17" s="148"/>
      <c r="S17" s="148"/>
      <c r="T17" s="148"/>
      <c r="U17" s="148"/>
      <c r="V17" s="148"/>
      <c r="W17" s="148"/>
      <c r="X17" s="148"/>
      <c r="Y17" s="148"/>
      <c r="Z17" s="148"/>
      <c r="AA17" s="148"/>
      <c r="AB17" s="211" t="s">
        <v>14</v>
      </c>
      <c r="AC17" s="212"/>
      <c r="AD17" s="217"/>
      <c r="AE17" s="218"/>
      <c r="AF17" s="220" t="s">
        <v>4</v>
      </c>
      <c r="AG17" s="218"/>
      <c r="AH17" s="220" t="s">
        <v>5</v>
      </c>
      <c r="AI17" s="218"/>
      <c r="AJ17" s="220" t="s">
        <v>15</v>
      </c>
      <c r="AK17" s="220" t="s">
        <v>26</v>
      </c>
      <c r="AL17" s="24"/>
      <c r="AM17" s="2">
        <v>2002</v>
      </c>
    </row>
    <row r="18" spans="1:39" ht="20.100000000000001" customHeight="1">
      <c r="A18" s="157"/>
      <c r="B18" s="158"/>
      <c r="C18" s="158"/>
      <c r="D18" s="158"/>
      <c r="E18" s="158"/>
      <c r="F18" s="159"/>
      <c r="G18" s="202" t="s">
        <v>51</v>
      </c>
      <c r="H18" s="203"/>
      <c r="I18" s="203"/>
      <c r="J18" s="203"/>
      <c r="K18" s="204"/>
      <c r="L18" s="205"/>
      <c r="M18" s="206"/>
      <c r="N18" s="206"/>
      <c r="O18" s="206"/>
      <c r="P18" s="206"/>
      <c r="Q18" s="206"/>
      <c r="R18" s="206"/>
      <c r="S18" s="206"/>
      <c r="T18" s="206"/>
      <c r="U18" s="206"/>
      <c r="V18" s="206"/>
      <c r="W18" s="206"/>
      <c r="X18" s="206"/>
      <c r="Y18" s="206"/>
      <c r="Z18" s="206"/>
      <c r="AA18" s="206"/>
      <c r="AB18" s="213"/>
      <c r="AC18" s="214"/>
      <c r="AD18" s="219"/>
      <c r="AE18" s="201"/>
      <c r="AF18" s="221"/>
      <c r="AG18" s="201"/>
      <c r="AH18" s="221"/>
      <c r="AI18" s="201"/>
      <c r="AJ18" s="221"/>
      <c r="AK18" s="221"/>
      <c r="AL18" s="222"/>
      <c r="AM18" s="2">
        <v>2001</v>
      </c>
    </row>
    <row r="19" spans="1:39" ht="20.100000000000001" customHeight="1">
      <c r="A19" s="157"/>
      <c r="B19" s="158"/>
      <c r="C19" s="158"/>
      <c r="D19" s="158"/>
      <c r="E19" s="158"/>
      <c r="F19" s="159"/>
      <c r="G19" s="157"/>
      <c r="H19" s="158"/>
      <c r="I19" s="158"/>
      <c r="J19" s="158"/>
      <c r="K19" s="159"/>
      <c r="L19" s="207"/>
      <c r="M19" s="208"/>
      <c r="N19" s="208"/>
      <c r="O19" s="208"/>
      <c r="P19" s="208"/>
      <c r="Q19" s="208"/>
      <c r="R19" s="208"/>
      <c r="S19" s="208"/>
      <c r="T19" s="208"/>
      <c r="U19" s="208"/>
      <c r="V19" s="208"/>
      <c r="W19" s="208"/>
      <c r="X19" s="208"/>
      <c r="Y19" s="208"/>
      <c r="Z19" s="208"/>
      <c r="AA19" s="208"/>
      <c r="AB19" s="213"/>
      <c r="AC19" s="214"/>
      <c r="AD19" s="62"/>
      <c r="AE19" s="63"/>
      <c r="AF19" s="199" t="s">
        <v>93</v>
      </c>
      <c r="AG19" s="199"/>
      <c r="AH19" s="201"/>
      <c r="AI19" s="201"/>
      <c r="AJ19" s="200" t="s">
        <v>94</v>
      </c>
      <c r="AK19" s="200"/>
      <c r="AL19" s="222"/>
      <c r="AM19" s="2">
        <v>2000</v>
      </c>
    </row>
    <row r="20" spans="1:39" ht="20.100000000000001" customHeight="1">
      <c r="A20" s="157"/>
      <c r="B20" s="158"/>
      <c r="C20" s="158"/>
      <c r="D20" s="158"/>
      <c r="E20" s="158"/>
      <c r="F20" s="159"/>
      <c r="G20" s="160"/>
      <c r="H20" s="161"/>
      <c r="I20" s="161"/>
      <c r="J20" s="161"/>
      <c r="K20" s="162"/>
      <c r="L20" s="209"/>
      <c r="M20" s="210"/>
      <c r="N20" s="210"/>
      <c r="O20" s="210"/>
      <c r="P20" s="210"/>
      <c r="Q20" s="210"/>
      <c r="R20" s="210"/>
      <c r="S20" s="210"/>
      <c r="T20" s="210"/>
      <c r="U20" s="210"/>
      <c r="V20" s="210"/>
      <c r="W20" s="210"/>
      <c r="X20" s="210"/>
      <c r="Y20" s="210"/>
      <c r="Z20" s="210"/>
      <c r="AA20" s="210"/>
      <c r="AB20" s="215"/>
      <c r="AC20" s="216"/>
      <c r="AD20" s="64"/>
      <c r="AE20" s="198" t="s">
        <v>89</v>
      </c>
      <c r="AF20" s="198"/>
      <c r="AG20" s="198"/>
      <c r="AH20" s="198"/>
      <c r="AI20" s="198"/>
      <c r="AJ20" s="198"/>
      <c r="AK20" s="198"/>
      <c r="AL20" s="223"/>
      <c r="AM20" s="2">
        <v>1999</v>
      </c>
    </row>
    <row r="21" spans="1:39" ht="20.100000000000001" customHeight="1">
      <c r="A21" s="157"/>
      <c r="B21" s="158"/>
      <c r="C21" s="158"/>
      <c r="D21" s="158"/>
      <c r="E21" s="158"/>
      <c r="F21" s="159"/>
      <c r="G21" s="126" t="s">
        <v>99</v>
      </c>
      <c r="H21" s="127"/>
      <c r="I21" s="127"/>
      <c r="J21" s="127"/>
      <c r="K21" s="128"/>
      <c r="L21" s="116"/>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9"/>
      <c r="AM21" s="2">
        <v>1998</v>
      </c>
    </row>
    <row r="22" spans="1:39" ht="20.100000000000001" customHeight="1">
      <c r="A22" s="157"/>
      <c r="B22" s="158"/>
      <c r="C22" s="158"/>
      <c r="D22" s="158"/>
      <c r="E22" s="158"/>
      <c r="F22" s="159"/>
      <c r="G22" s="193" t="s">
        <v>8</v>
      </c>
      <c r="H22" s="194"/>
      <c r="I22" s="194"/>
      <c r="J22" s="194"/>
      <c r="K22" s="195"/>
      <c r="L22" s="196" t="s">
        <v>16</v>
      </c>
      <c r="M22" s="197"/>
      <c r="N22" s="150"/>
      <c r="O22" s="150"/>
      <c r="P22" s="150"/>
      <c r="Q22" s="65" t="s">
        <v>32</v>
      </c>
      <c r="R22" s="150"/>
      <c r="S22" s="150"/>
      <c r="T22" s="150"/>
      <c r="U22" s="65" t="s">
        <v>32</v>
      </c>
      <c r="V22" s="150"/>
      <c r="W22" s="150"/>
      <c r="X22" s="150"/>
      <c r="Y22" s="149" t="s">
        <v>17</v>
      </c>
      <c r="Z22" s="149"/>
      <c r="AA22" s="150"/>
      <c r="AB22" s="150"/>
      <c r="AC22" s="150"/>
      <c r="AD22" s="65" t="s">
        <v>32</v>
      </c>
      <c r="AE22" s="150"/>
      <c r="AF22" s="150"/>
      <c r="AG22" s="150"/>
      <c r="AH22" s="65" t="s">
        <v>32</v>
      </c>
      <c r="AI22" s="150"/>
      <c r="AJ22" s="150"/>
      <c r="AK22" s="150"/>
      <c r="AL22" s="21"/>
      <c r="AM22" s="2">
        <v>1997</v>
      </c>
    </row>
    <row r="23" spans="1:39" ht="20.100000000000001" customHeight="1">
      <c r="A23" s="160"/>
      <c r="B23" s="161"/>
      <c r="C23" s="161"/>
      <c r="D23" s="161"/>
      <c r="E23" s="161"/>
      <c r="F23" s="162"/>
      <c r="G23" s="151" t="s">
        <v>84</v>
      </c>
      <c r="H23" s="152"/>
      <c r="I23" s="152"/>
      <c r="J23" s="152"/>
      <c r="K23" s="153"/>
      <c r="L23" s="249"/>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1"/>
      <c r="AM23" s="2">
        <v>1996</v>
      </c>
    </row>
    <row r="24" spans="1:39" ht="27.95" customHeight="1">
      <c r="A24" s="126" t="s">
        <v>86</v>
      </c>
      <c r="B24" s="127"/>
      <c r="C24" s="127"/>
      <c r="D24" s="127"/>
      <c r="E24" s="127"/>
      <c r="F24" s="128"/>
      <c r="G24" s="241"/>
      <c r="H24" s="242"/>
      <c r="I24" s="239" t="s">
        <v>90</v>
      </c>
      <c r="J24" s="240"/>
      <c r="K24" s="241"/>
      <c r="L24" s="242"/>
      <c r="M24" s="239" t="s">
        <v>91</v>
      </c>
      <c r="N24" s="251"/>
      <c r="O24" s="241"/>
      <c r="P24" s="242"/>
      <c r="Q24" s="239" t="s">
        <v>92</v>
      </c>
      <c r="R24" s="240"/>
      <c r="S24" s="22" t="s">
        <v>113</v>
      </c>
      <c r="T24" s="134"/>
      <c r="U24" s="134"/>
      <c r="V24" s="134"/>
      <c r="W24" s="134"/>
      <c r="X24" s="134"/>
      <c r="Y24" s="23" t="s">
        <v>115</v>
      </c>
      <c r="Z24" s="131" t="s">
        <v>87</v>
      </c>
      <c r="AA24" s="132"/>
      <c r="AB24" s="133"/>
      <c r="AC24" s="129" t="s">
        <v>195</v>
      </c>
      <c r="AD24" s="130"/>
      <c r="AE24" s="130"/>
      <c r="AF24" s="130"/>
      <c r="AG24" s="130"/>
      <c r="AH24" s="130"/>
      <c r="AI24" s="130"/>
      <c r="AJ24" s="130"/>
      <c r="AK24" s="130"/>
      <c r="AL24" s="24"/>
      <c r="AM24" s="2">
        <v>1995</v>
      </c>
    </row>
    <row r="25" spans="1:39" ht="20.100000000000001" customHeight="1">
      <c r="A25" s="154" t="s">
        <v>88</v>
      </c>
      <c r="B25" s="155"/>
      <c r="C25" s="155"/>
      <c r="D25" s="155"/>
      <c r="E25" s="155"/>
      <c r="F25" s="155"/>
      <c r="G25" s="155"/>
      <c r="H25" s="155"/>
      <c r="I25" s="155"/>
      <c r="J25" s="155"/>
      <c r="K25" s="156"/>
      <c r="L25" s="25"/>
      <c r="M25" s="77" t="str">
        <f>IF(R25="","","✔")</f>
        <v/>
      </c>
      <c r="N25" s="6" t="s">
        <v>80</v>
      </c>
      <c r="O25" s="6"/>
      <c r="P25" s="6"/>
      <c r="Q25" s="6" t="s">
        <v>56</v>
      </c>
      <c r="R25" s="176"/>
      <c r="S25" s="176"/>
      <c r="T25" s="176"/>
      <c r="U25" s="176"/>
      <c r="V25" s="176"/>
      <c r="W25" s="176"/>
      <c r="X25" s="176"/>
      <c r="Y25" s="176"/>
      <c r="Z25" s="176"/>
      <c r="AA25" s="176"/>
      <c r="AB25" s="176"/>
      <c r="AC25" s="176"/>
      <c r="AD25" s="176"/>
      <c r="AE25" s="176"/>
      <c r="AF25" s="176"/>
      <c r="AG25" s="176"/>
      <c r="AH25" s="176"/>
      <c r="AI25" s="6" t="s">
        <v>54</v>
      </c>
      <c r="AJ25" s="6"/>
      <c r="AK25" s="6"/>
      <c r="AL25" s="27"/>
      <c r="AM25" s="2">
        <v>1994</v>
      </c>
    </row>
    <row r="26" spans="1:39" ht="20.100000000000001" customHeight="1">
      <c r="A26" s="183" t="s">
        <v>95</v>
      </c>
      <c r="B26" s="184"/>
      <c r="C26" s="184"/>
      <c r="D26" s="184"/>
      <c r="E26" s="184"/>
      <c r="F26" s="184"/>
      <c r="G26" s="184"/>
      <c r="H26" s="184"/>
      <c r="I26" s="184"/>
      <c r="J26" s="184"/>
      <c r="K26" s="185"/>
      <c r="L26" s="25"/>
      <c r="M26" s="77" t="str">
        <f>IF(R26="","","✔")</f>
        <v/>
      </c>
      <c r="N26" s="8" t="s">
        <v>81</v>
      </c>
      <c r="O26" s="6"/>
      <c r="P26" s="6"/>
      <c r="Q26" s="6" t="s">
        <v>55</v>
      </c>
      <c r="R26" s="177"/>
      <c r="S26" s="177"/>
      <c r="T26" s="177"/>
      <c r="U26" s="177"/>
      <c r="V26" s="177"/>
      <c r="W26" s="177"/>
      <c r="X26" s="177"/>
      <c r="Y26" s="177"/>
      <c r="Z26" s="177"/>
      <c r="AA26" s="177"/>
      <c r="AB26" s="177"/>
      <c r="AC26" s="177"/>
      <c r="AD26" s="177"/>
      <c r="AE26" s="177"/>
      <c r="AF26" s="177"/>
      <c r="AG26" s="177"/>
      <c r="AH26" s="177"/>
      <c r="AI26" s="6" t="s">
        <v>54</v>
      </c>
      <c r="AJ26" s="6"/>
      <c r="AK26" s="6"/>
      <c r="AL26" s="27"/>
      <c r="AM26" s="2">
        <v>1993</v>
      </c>
    </row>
    <row r="27" spans="1:39" ht="20.100000000000001" customHeight="1">
      <c r="A27" s="179" t="s">
        <v>96</v>
      </c>
      <c r="B27" s="180"/>
      <c r="C27" s="180"/>
      <c r="D27" s="180"/>
      <c r="E27" s="180"/>
      <c r="F27" s="180"/>
      <c r="G27" s="180"/>
      <c r="H27" s="180"/>
      <c r="I27" s="180"/>
      <c r="J27" s="180"/>
      <c r="K27" s="181"/>
      <c r="L27" s="28"/>
      <c r="M27" s="6"/>
      <c r="N27" s="29"/>
      <c r="O27" s="8"/>
      <c r="P27" s="6"/>
      <c r="Q27" s="6"/>
      <c r="R27" s="30"/>
      <c r="S27" s="30"/>
      <c r="T27" s="30"/>
      <c r="U27" s="30"/>
      <c r="V27" s="30"/>
      <c r="W27" s="30"/>
      <c r="X27" s="30"/>
      <c r="Y27" s="30"/>
      <c r="Z27" s="30"/>
      <c r="AA27" s="30"/>
      <c r="AB27" s="30"/>
      <c r="AC27" s="30"/>
      <c r="AD27" s="30"/>
      <c r="AE27" s="30"/>
      <c r="AF27" s="30"/>
      <c r="AG27" s="30"/>
      <c r="AH27" s="30"/>
      <c r="AI27" s="6"/>
      <c r="AJ27" s="6"/>
      <c r="AK27" s="6"/>
      <c r="AL27" s="27"/>
      <c r="AM27" s="2">
        <v>1992</v>
      </c>
    </row>
    <row r="28" spans="1:39" ht="20.100000000000001" customHeight="1">
      <c r="A28" s="154" t="s">
        <v>0</v>
      </c>
      <c r="B28" s="155"/>
      <c r="C28" s="155"/>
      <c r="D28" s="155"/>
      <c r="E28" s="155"/>
      <c r="F28" s="155"/>
      <c r="G28" s="155"/>
      <c r="H28" s="155"/>
      <c r="I28" s="155"/>
      <c r="J28" s="155"/>
      <c r="K28" s="156"/>
      <c r="L28" s="182" t="s">
        <v>19</v>
      </c>
      <c r="M28" s="182"/>
      <c r="N28" s="182"/>
      <c r="O28" s="182"/>
      <c r="P28" s="182"/>
      <c r="Q28" s="182"/>
      <c r="R28" s="75" t="str">
        <f>IF(OR(U28="✔",AB28="✔"),"✔","")</f>
        <v/>
      </c>
      <c r="S28" s="32" t="s">
        <v>21</v>
      </c>
      <c r="T28" s="33" t="s">
        <v>18</v>
      </c>
      <c r="U28" s="77" t="str">
        <f>IF(X28="","","✔")</f>
        <v/>
      </c>
      <c r="V28" s="191" t="s">
        <v>36</v>
      </c>
      <c r="W28" s="191"/>
      <c r="X28" s="188"/>
      <c r="Y28" s="188"/>
      <c r="Z28" s="188"/>
      <c r="AA28" s="34" t="s">
        <v>44</v>
      </c>
      <c r="AB28" s="77" t="str">
        <f>IF(AE28="","","✔")</f>
        <v/>
      </c>
      <c r="AC28" s="36" t="s">
        <v>43</v>
      </c>
      <c r="AD28" s="32"/>
      <c r="AE28" s="187"/>
      <c r="AF28" s="187"/>
      <c r="AG28" s="187"/>
      <c r="AH28" s="34" t="s">
        <v>44</v>
      </c>
      <c r="AI28" s="34" t="s">
        <v>35</v>
      </c>
      <c r="AJ28" s="78" t="str">
        <f>IF(F3="","",IF(R28&lt;&gt;"","","✔"))</f>
        <v/>
      </c>
      <c r="AK28" s="34" t="s">
        <v>22</v>
      </c>
      <c r="AL28" s="24"/>
      <c r="AM28" s="2">
        <v>1991</v>
      </c>
    </row>
    <row r="29" spans="1:39" ht="20.100000000000001" customHeight="1">
      <c r="A29" s="160"/>
      <c r="B29" s="161"/>
      <c r="C29" s="161"/>
      <c r="D29" s="161"/>
      <c r="E29" s="161"/>
      <c r="F29" s="161"/>
      <c r="G29" s="161"/>
      <c r="H29" s="161"/>
      <c r="I29" s="161"/>
      <c r="J29" s="161"/>
      <c r="K29" s="162"/>
      <c r="L29" s="178" t="s">
        <v>20</v>
      </c>
      <c r="M29" s="178"/>
      <c r="N29" s="178"/>
      <c r="O29" s="178"/>
      <c r="P29" s="178"/>
      <c r="Q29" s="178"/>
      <c r="R29" s="76" t="str">
        <f>IF(OR(U29="✔",AB29="✔"),"✔","")</f>
        <v/>
      </c>
      <c r="S29" s="38" t="s">
        <v>21</v>
      </c>
      <c r="T29" s="29" t="s">
        <v>18</v>
      </c>
      <c r="U29" s="77" t="str">
        <f>IF(X29="","","✔")</f>
        <v/>
      </c>
      <c r="V29" s="189" t="s">
        <v>36</v>
      </c>
      <c r="W29" s="190"/>
      <c r="X29" s="192"/>
      <c r="Y29" s="192"/>
      <c r="Z29" s="192"/>
      <c r="AA29" s="39" t="s">
        <v>44</v>
      </c>
      <c r="AB29" s="77" t="str">
        <f>IF(AE29="","","✔")</f>
        <v/>
      </c>
      <c r="AC29" s="17" t="s">
        <v>43</v>
      </c>
      <c r="AD29" s="38"/>
      <c r="AE29" s="186"/>
      <c r="AF29" s="186"/>
      <c r="AG29" s="186"/>
      <c r="AH29" s="39" t="s">
        <v>44</v>
      </c>
      <c r="AI29" s="40" t="s">
        <v>35</v>
      </c>
      <c r="AJ29" s="79" t="str">
        <f>IF(F3="","",IF(R29&lt;&gt;"","","✔"))</f>
        <v/>
      </c>
      <c r="AK29" s="41" t="s">
        <v>22</v>
      </c>
      <c r="AL29" s="19"/>
      <c r="AM29" s="2">
        <v>1990</v>
      </c>
    </row>
    <row r="30" spans="1:39" ht="20.100000000000001" customHeight="1">
      <c r="A30" s="174" t="s">
        <v>1</v>
      </c>
      <c r="B30" s="3" t="s">
        <v>23</v>
      </c>
      <c r="C30" s="80"/>
      <c r="D30" s="80"/>
      <c r="E30" s="80"/>
      <c r="F30" s="80"/>
      <c r="G30" s="80"/>
      <c r="H30" s="80"/>
      <c r="I30" s="80"/>
      <c r="J30" s="80"/>
      <c r="K30" s="80"/>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24"/>
      <c r="AM30" s="2">
        <v>1989</v>
      </c>
    </row>
    <row r="31" spans="1:39" ht="20.100000000000001" customHeight="1">
      <c r="A31" s="174"/>
      <c r="B31" s="1"/>
      <c r="C31" s="3" t="s">
        <v>119</v>
      </c>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66"/>
      <c r="AM31" s="2">
        <v>1988</v>
      </c>
    </row>
    <row r="32" spans="1:39" ht="20.100000000000001" customHeight="1">
      <c r="A32" s="174"/>
      <c r="B32" s="67"/>
      <c r="C32" s="3" t="s">
        <v>120</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66"/>
      <c r="AM32" s="2">
        <v>1987</v>
      </c>
    </row>
    <row r="33" spans="1:39" ht="20.100000000000001" customHeight="1">
      <c r="A33" s="174"/>
      <c r="B33" s="1"/>
      <c r="C33" s="3" t="s">
        <v>118</v>
      </c>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66"/>
      <c r="AM33" s="2">
        <v>1986</v>
      </c>
    </row>
    <row r="34" spans="1:39" ht="20.100000000000001" customHeight="1">
      <c r="A34" s="174"/>
      <c r="B34" s="1"/>
      <c r="C34" s="3" t="s">
        <v>190</v>
      </c>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66"/>
      <c r="AM34" s="2">
        <v>1985</v>
      </c>
    </row>
    <row r="35" spans="1:39" ht="20.100000000000001" customHeight="1">
      <c r="A35" s="174"/>
      <c r="B35" s="1"/>
      <c r="C35" s="3" t="s">
        <v>191</v>
      </c>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66"/>
      <c r="AM35" s="2">
        <v>1984</v>
      </c>
    </row>
    <row r="36" spans="1:39" ht="20.100000000000001" customHeight="1">
      <c r="A36" s="174"/>
      <c r="B36" s="109"/>
      <c r="C36" s="3" t="s">
        <v>192</v>
      </c>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66"/>
      <c r="AM36" s="2">
        <v>1983</v>
      </c>
    </row>
    <row r="37" spans="1:39" ht="20.100000000000001" customHeight="1">
      <c r="A37" s="174"/>
      <c r="B37" s="1"/>
      <c r="C37" s="3" t="s">
        <v>193</v>
      </c>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66"/>
      <c r="AM37" s="2">
        <v>1982</v>
      </c>
    </row>
    <row r="38" spans="1:39" ht="20.100000000000001" customHeight="1">
      <c r="A38" s="175"/>
      <c r="B38" s="68"/>
      <c r="C38" s="85" t="s">
        <v>194</v>
      </c>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66"/>
      <c r="AM38" s="2">
        <v>1981</v>
      </c>
    </row>
    <row r="39" spans="1:39" ht="20.100000000000001" customHeight="1">
      <c r="A39" s="174" t="s">
        <v>2</v>
      </c>
      <c r="B39" s="86" t="s">
        <v>28</v>
      </c>
      <c r="C39" s="87" t="s">
        <v>45</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70"/>
      <c r="AM39" s="2">
        <v>1980</v>
      </c>
    </row>
    <row r="40" spans="1:39" ht="20.100000000000001" customHeight="1">
      <c r="A40" s="174"/>
      <c r="B40" s="88"/>
      <c r="C40" s="89" t="s">
        <v>46</v>
      </c>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66"/>
      <c r="AM40" s="2">
        <v>1979</v>
      </c>
    </row>
    <row r="41" spans="1:39" ht="20.100000000000001" customHeight="1">
      <c r="A41" s="174"/>
      <c r="B41" s="90" t="s">
        <v>29</v>
      </c>
      <c r="C41" s="3" t="s">
        <v>201</v>
      </c>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66"/>
      <c r="AM41" s="2">
        <v>1978</v>
      </c>
    </row>
    <row r="42" spans="1:39" ht="20.100000000000001" customHeight="1">
      <c r="A42" s="174"/>
      <c r="B42" s="90"/>
      <c r="C42" s="3" t="s">
        <v>37</v>
      </c>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66"/>
      <c r="AM42" s="2">
        <v>1977</v>
      </c>
    </row>
    <row r="43" spans="1:39" ht="20.100000000000001" customHeight="1">
      <c r="A43" s="174"/>
      <c r="B43" s="88" t="s">
        <v>29</v>
      </c>
      <c r="C43" s="3" t="s">
        <v>110</v>
      </c>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66"/>
      <c r="AM43" s="2">
        <v>1976</v>
      </c>
    </row>
    <row r="44" spans="1:39" ht="20.100000000000001" customHeight="1">
      <c r="A44" s="174"/>
      <c r="B44" s="88"/>
      <c r="C44" s="3" t="s">
        <v>111</v>
      </c>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66"/>
      <c r="AM44" s="2">
        <v>1975</v>
      </c>
    </row>
    <row r="45" spans="1:39" ht="20.100000000000001" customHeight="1">
      <c r="A45" s="174"/>
      <c r="B45" s="88" t="s">
        <v>30</v>
      </c>
      <c r="C45" s="3" t="s">
        <v>47</v>
      </c>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66"/>
      <c r="AM45" s="2">
        <v>1974</v>
      </c>
    </row>
    <row r="46" spans="1:39" ht="20.100000000000001" customHeight="1">
      <c r="A46" s="175"/>
      <c r="B46" s="91"/>
      <c r="C46" s="85" t="s">
        <v>48</v>
      </c>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19"/>
      <c r="AM46" s="2">
        <v>1973</v>
      </c>
    </row>
    <row r="47" spans="1:39" s="4" customFormat="1">
      <c r="F47" s="74"/>
      <c r="AM47" s="2">
        <v>1972</v>
      </c>
    </row>
    <row r="48" spans="1:39" s="4" customFormat="1">
      <c r="F48" s="74"/>
      <c r="AM48" s="2">
        <v>1971</v>
      </c>
    </row>
    <row r="49" spans="8:39" s="4" customFormat="1">
      <c r="AM49" s="2">
        <v>1970</v>
      </c>
    </row>
    <row r="50" spans="8:39" s="4" customFormat="1">
      <c r="AM50" s="2">
        <v>1969</v>
      </c>
    </row>
    <row r="51" spans="8:39" s="4" customFormat="1">
      <c r="H51" s="4" t="s">
        <v>27</v>
      </c>
      <c r="AM51" s="2">
        <v>1968</v>
      </c>
    </row>
    <row r="52" spans="8:39" s="4" customFormat="1">
      <c r="AM52" s="2">
        <v>1967</v>
      </c>
    </row>
    <row r="53" spans="8:39" s="4" customFormat="1">
      <c r="AM53" s="2">
        <v>1966</v>
      </c>
    </row>
    <row r="54" spans="8:39" s="4" customFormat="1">
      <c r="AM54" s="2">
        <v>1965</v>
      </c>
    </row>
    <row r="55" spans="8:39" s="4" customFormat="1">
      <c r="AM55" s="2">
        <v>1964</v>
      </c>
    </row>
    <row r="56" spans="8:39" s="4" customFormat="1">
      <c r="AM56" s="2">
        <v>1963</v>
      </c>
    </row>
    <row r="57" spans="8:39">
      <c r="AM57" s="2">
        <v>1962</v>
      </c>
    </row>
    <row r="58" spans="8:39">
      <c r="AM58" s="2">
        <v>1961</v>
      </c>
    </row>
    <row r="59" spans="8:39">
      <c r="AM59" s="2">
        <v>1960</v>
      </c>
    </row>
    <row r="60" spans="8:39">
      <c r="AM60" s="2">
        <v>1959</v>
      </c>
    </row>
    <row r="61" spans="8:39">
      <c r="AM61" s="2">
        <v>1958</v>
      </c>
    </row>
    <row r="62" spans="8:39">
      <c r="AM62" s="2">
        <v>1957</v>
      </c>
    </row>
    <row r="63" spans="8:39">
      <c r="AM63" s="2">
        <v>1956</v>
      </c>
    </row>
    <row r="64" spans="8:39">
      <c r="AM64" s="2">
        <v>1955</v>
      </c>
    </row>
    <row r="65" spans="39:39">
      <c r="AM65" s="2">
        <v>1954</v>
      </c>
    </row>
    <row r="66" spans="39:39">
      <c r="AM66" s="2">
        <v>1953</v>
      </c>
    </row>
    <row r="67" spans="39:39">
      <c r="AM67" s="2">
        <v>1952</v>
      </c>
    </row>
    <row r="68" spans="39:39">
      <c r="AM68" s="2">
        <v>1951</v>
      </c>
    </row>
    <row r="69" spans="39:39">
      <c r="AM69" s="2">
        <v>1950</v>
      </c>
    </row>
    <row r="70" spans="39:39">
      <c r="AM70" s="2">
        <v>1949</v>
      </c>
    </row>
    <row r="71" spans="39:39">
      <c r="AM71" s="2">
        <v>1948</v>
      </c>
    </row>
    <row r="72" spans="39:39">
      <c r="AM72" s="2">
        <v>1947</v>
      </c>
    </row>
    <row r="73" spans="39:39">
      <c r="AM73" s="2">
        <v>1946</v>
      </c>
    </row>
    <row r="74" spans="39:39">
      <c r="AM74" s="2">
        <v>1945</v>
      </c>
    </row>
    <row r="75" spans="39:39">
      <c r="AM75" s="2">
        <v>1944</v>
      </c>
    </row>
    <row r="76" spans="39:39">
      <c r="AM76" s="2">
        <v>1943</v>
      </c>
    </row>
    <row r="77" spans="39:39">
      <c r="AM77" s="2">
        <v>1942</v>
      </c>
    </row>
    <row r="78" spans="39:39">
      <c r="AM78" s="2">
        <v>1941</v>
      </c>
    </row>
    <row r="79" spans="39:39">
      <c r="AM79" s="2">
        <v>1940</v>
      </c>
    </row>
    <row r="80" spans="39:39">
      <c r="AM80" s="2">
        <v>1939</v>
      </c>
    </row>
    <row r="81" spans="39:39">
      <c r="AM81" s="2">
        <v>1938</v>
      </c>
    </row>
    <row r="82" spans="39:39">
      <c r="AM82" s="2">
        <v>1937</v>
      </c>
    </row>
    <row r="83" spans="39:39">
      <c r="AM83" s="2">
        <v>1936</v>
      </c>
    </row>
    <row r="84" spans="39:39">
      <c r="AM84" s="2">
        <v>1935</v>
      </c>
    </row>
    <row r="85" spans="39:39">
      <c r="AM85" s="2">
        <v>1934</v>
      </c>
    </row>
    <row r="86" spans="39:39">
      <c r="AM86" s="2">
        <v>1933</v>
      </c>
    </row>
  </sheetData>
  <sheetProtection selectLockedCells="1"/>
  <protectedRanges>
    <protectedRange sqref="AE5 F9:F10" name="範囲3"/>
    <protectedRange sqref="AH5 AJ5 L18:AB20 AD18 AG17:AG18 L21 AG22:AG24 Q23:Q24 L27:M27 AH12:AJ15 AI17:AI18 L25:L26 U23:U24 N25:AK27 Z22:Z23 N22:N24 L17:AA17 AC23" name="範囲1"/>
    <protectedRange sqref="AF28:AF29" name="範囲2"/>
    <protectedRange sqref="X3 F9:F10" name="範囲4"/>
    <protectedRange sqref="AJ28" name="範囲5_1"/>
    <protectedRange sqref="AJ29" name="範囲5_2"/>
    <protectedRange sqref="B31" name="範囲5_1_1"/>
    <protectedRange sqref="B33" name="範囲5_1_2"/>
    <protectedRange sqref="B34:B37" name="範囲5_1_3"/>
    <protectedRange sqref="AE17 G12 G14" name="範囲1_2"/>
  </protectedRanges>
  <mergeCells count="85">
    <mergeCell ref="F3:N3"/>
    <mergeCell ref="I24:J24"/>
    <mergeCell ref="O24:P24"/>
    <mergeCell ref="Q24:R24"/>
    <mergeCell ref="A12:F16"/>
    <mergeCell ref="H14:K14"/>
    <mergeCell ref="G16:K16"/>
    <mergeCell ref="R22:T22"/>
    <mergeCell ref="N22:P22"/>
    <mergeCell ref="L23:AK23"/>
    <mergeCell ref="G24:H24"/>
    <mergeCell ref="K24:L24"/>
    <mergeCell ref="M24:N24"/>
    <mergeCell ref="F9:K9"/>
    <mergeCell ref="AC5:AF5"/>
    <mergeCell ref="AA22:AC22"/>
    <mergeCell ref="B9:E9"/>
    <mergeCell ref="A11:F11"/>
    <mergeCell ref="AH11:AK11"/>
    <mergeCell ref="R11:U11"/>
    <mergeCell ref="W11:X11"/>
    <mergeCell ref="G11:I11"/>
    <mergeCell ref="L11:Q11"/>
    <mergeCell ref="AL18:AL20"/>
    <mergeCell ref="AK17:AK18"/>
    <mergeCell ref="Z11:AA11"/>
    <mergeCell ref="AD11:AG11"/>
    <mergeCell ref="AG16:AJ16"/>
    <mergeCell ref="AH17:AH18"/>
    <mergeCell ref="AI17:AI18"/>
    <mergeCell ref="AJ17:AJ18"/>
    <mergeCell ref="G22:K22"/>
    <mergeCell ref="L22:M22"/>
    <mergeCell ref="AE20:AK20"/>
    <mergeCell ref="AF19:AG19"/>
    <mergeCell ref="AJ19:AK19"/>
    <mergeCell ref="AH19:AI19"/>
    <mergeCell ref="G18:K20"/>
    <mergeCell ref="L18:AA20"/>
    <mergeCell ref="AB17:AC20"/>
    <mergeCell ref="AD17:AE18"/>
    <mergeCell ref="AF17:AF18"/>
    <mergeCell ref="AG17:AG18"/>
    <mergeCell ref="G21:K21"/>
    <mergeCell ref="A39:A46"/>
    <mergeCell ref="R25:AH25"/>
    <mergeCell ref="R26:AH26"/>
    <mergeCell ref="A30:A38"/>
    <mergeCell ref="L29:Q29"/>
    <mergeCell ref="A27:K27"/>
    <mergeCell ref="A28:K29"/>
    <mergeCell ref="L28:Q28"/>
    <mergeCell ref="A26:K26"/>
    <mergeCell ref="A25:K25"/>
    <mergeCell ref="AE29:AG29"/>
    <mergeCell ref="AE28:AG28"/>
    <mergeCell ref="X28:Z28"/>
    <mergeCell ref="V29:W29"/>
    <mergeCell ref="V28:W28"/>
    <mergeCell ref="X29:Z29"/>
    <mergeCell ref="A24:F24"/>
    <mergeCell ref="AC24:AK24"/>
    <mergeCell ref="Z24:AB24"/>
    <mergeCell ref="T24:X24"/>
    <mergeCell ref="L12:AA16"/>
    <mergeCell ref="G17:K17"/>
    <mergeCell ref="L17:AA17"/>
    <mergeCell ref="Y22:Z22"/>
    <mergeCell ref="V22:X22"/>
    <mergeCell ref="G23:K23"/>
    <mergeCell ref="A17:F23"/>
    <mergeCell ref="H12:K12"/>
    <mergeCell ref="AI22:AK22"/>
    <mergeCell ref="AE22:AG22"/>
    <mergeCell ref="AD16:AF16"/>
    <mergeCell ref="AB12:AC16"/>
    <mergeCell ref="G15:K15"/>
    <mergeCell ref="L21:AK21"/>
    <mergeCell ref="AD12:AF13"/>
    <mergeCell ref="AG12:AJ13"/>
    <mergeCell ref="AK12:AK13"/>
    <mergeCell ref="AD14:AF15"/>
    <mergeCell ref="AG14:AJ15"/>
    <mergeCell ref="AK14:AK15"/>
    <mergeCell ref="G13:K13"/>
  </mergeCells>
  <phoneticPr fontId="5"/>
  <dataValidations count="6">
    <dataValidation type="list" allowBlank="1" showInputMessage="1" showErrorMessage="1" sqref="AH19:AI19" xr:uid="{8657AE94-880D-468A-B40C-BA0A5BF69A1B}">
      <formula1>"20,21,22,23,24,25,26,27,28,29,30,31,32,33,34,35,36,37,38,39,40,41,42,43,44,45,46,47,48,49,50,51,52,53,54,55,56,57,58,59,60,61,62,63,64,65,66,67,68,69,70,71,72,73,74,75,76,77,78,79,80,81,82,83,84,85,86,87,88,89,90"</formula1>
    </dataValidation>
    <dataValidation type="list" allowBlank="1" showInputMessage="1" showErrorMessage="1" sqref="AI17" xr:uid="{31E2EF6C-8540-44C9-A3C7-EBB7F5BA377F}">
      <formula1>"1,2,3,4,5,6,7,8,9,10,11,12,13,14,15,16,17,18,19,20,21,22,23,24,25,26,27,28,29,30,31"</formula1>
    </dataValidation>
    <dataValidation type="list" allowBlank="1" showInputMessage="1" showErrorMessage="1" sqref="AG17" xr:uid="{B36FC468-5450-45D4-8DC3-5D73F1E69582}">
      <formula1>"1,2,3,4,5,6,7,8,9,10,11,12"</formula1>
    </dataValidation>
    <dataValidation type="list" allowBlank="1" showInputMessage="1" showErrorMessage="1" sqref="N27" xr:uid="{00000000-0002-0000-0100-000000000000}">
      <formula1>#REF!</formula1>
    </dataValidation>
    <dataValidation type="list" allowBlank="1" showInputMessage="1" showErrorMessage="1" sqref="B31 B33:B37 G24:H24 K24:L24 O24:P24 G12 G14" xr:uid="{00000000-0002-0000-0100-000001000000}">
      <formula1>$AN$12:$AN$14</formula1>
    </dataValidation>
    <dataValidation type="list" allowBlank="1" showInputMessage="1" showErrorMessage="1" sqref="AD17:AE18" xr:uid="{70B0E355-FBB4-4480-A6DC-40CF02C9C690}">
      <formula1>$AM$11:$AM$87</formula1>
    </dataValidation>
  </dataValidations>
  <pageMargins left="0.51181102362204722" right="0.51181102362204722" top="0.55118110236220474" bottom="0.3937007874015748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EADB2-A1E2-45C8-8173-42691BEFD4A5}">
  <sheetPr>
    <pageSetUpPr fitToPage="1"/>
  </sheetPr>
  <dimension ref="A1:E35"/>
  <sheetViews>
    <sheetView view="pageBreakPreview" zoomScale="90" zoomScaleNormal="70" zoomScaleSheetLayoutView="90" workbookViewId="0">
      <selection activeCell="B4" sqref="B4"/>
    </sheetView>
  </sheetViews>
  <sheetFormatPr defaultRowHeight="13.5"/>
  <cols>
    <col min="1" max="1" width="5.625" style="93" customWidth="1"/>
    <col min="2" max="2" width="20.625" style="93" customWidth="1"/>
    <col min="3" max="3" width="20.75" style="93" customWidth="1"/>
    <col min="4" max="4" width="36.875" style="93" customWidth="1"/>
    <col min="5" max="5" width="31" style="93" customWidth="1"/>
    <col min="6" max="16384" width="9" style="93"/>
  </cols>
  <sheetData>
    <row r="1" spans="1:5" ht="28.5">
      <c r="A1" s="254" t="s">
        <v>58</v>
      </c>
      <c r="B1" s="255"/>
      <c r="C1" s="255"/>
      <c r="D1" s="255"/>
      <c r="E1" s="255"/>
    </row>
    <row r="2" spans="1:5" ht="24.95" customHeight="1" thickBot="1"/>
    <row r="3" spans="1:5" ht="32.1" customHeight="1" thickBot="1">
      <c r="A3" s="94"/>
      <c r="B3" s="95" t="s">
        <v>3</v>
      </c>
      <c r="C3" s="102" t="s">
        <v>187</v>
      </c>
      <c r="D3" s="94" t="s">
        <v>59</v>
      </c>
      <c r="E3" s="95" t="s">
        <v>60</v>
      </c>
    </row>
    <row r="4" spans="1:5" ht="35.1" customHeight="1" thickBot="1">
      <c r="A4" s="96">
        <v>1</v>
      </c>
      <c r="B4" s="110"/>
      <c r="C4" s="111" t="s">
        <v>61</v>
      </c>
      <c r="D4" s="110"/>
      <c r="E4" s="110"/>
    </row>
    <row r="5" spans="1:5" ht="35.1" customHeight="1" thickBot="1">
      <c r="A5" s="96">
        <v>2</v>
      </c>
      <c r="B5" s="110"/>
      <c r="C5" s="111" t="s">
        <v>61</v>
      </c>
      <c r="D5" s="110"/>
      <c r="E5" s="110"/>
    </row>
    <row r="6" spans="1:5" ht="35.1" customHeight="1" thickBot="1">
      <c r="A6" s="96">
        <v>3</v>
      </c>
      <c r="B6" s="110"/>
      <c r="C6" s="111" t="s">
        <v>61</v>
      </c>
      <c r="D6" s="110"/>
      <c r="E6" s="110"/>
    </row>
    <row r="7" spans="1:5" ht="35.1" customHeight="1" thickBot="1">
      <c r="A7" s="96">
        <v>4</v>
      </c>
      <c r="B7" s="110"/>
      <c r="C7" s="111" t="s">
        <v>61</v>
      </c>
      <c r="D7" s="110"/>
      <c r="E7" s="110"/>
    </row>
    <row r="8" spans="1:5" ht="35.1" customHeight="1" thickBot="1">
      <c r="A8" s="96">
        <v>5</v>
      </c>
      <c r="B8" s="110"/>
      <c r="C8" s="111" t="s">
        <v>61</v>
      </c>
      <c r="D8" s="110"/>
      <c r="E8" s="110"/>
    </row>
    <row r="9" spans="1:5" ht="35.1" customHeight="1" thickBot="1">
      <c r="A9" s="96">
        <v>6</v>
      </c>
      <c r="B9" s="110"/>
      <c r="C9" s="111" t="s">
        <v>61</v>
      </c>
      <c r="D9" s="110"/>
      <c r="E9" s="110"/>
    </row>
    <row r="10" spans="1:5" ht="35.1" customHeight="1" thickBot="1">
      <c r="A10" s="96">
        <v>7</v>
      </c>
      <c r="B10" s="110"/>
      <c r="C10" s="111" t="s">
        <v>61</v>
      </c>
      <c r="D10" s="110"/>
      <c r="E10" s="110"/>
    </row>
    <row r="11" spans="1:5" ht="35.1" customHeight="1" thickBot="1">
      <c r="A11" s="96">
        <v>8</v>
      </c>
      <c r="B11" s="110"/>
      <c r="C11" s="111" t="s">
        <v>61</v>
      </c>
      <c r="D11" s="110"/>
      <c r="E11" s="110"/>
    </row>
    <row r="12" spans="1:5" ht="35.1" customHeight="1" thickBot="1">
      <c r="A12" s="96">
        <v>9</v>
      </c>
      <c r="B12" s="110"/>
      <c r="C12" s="111" t="s">
        <v>61</v>
      </c>
      <c r="D12" s="110"/>
      <c r="E12" s="110"/>
    </row>
    <row r="13" spans="1:5" ht="35.1" customHeight="1" thickBot="1">
      <c r="A13" s="96">
        <v>10</v>
      </c>
      <c r="B13" s="110"/>
      <c r="C13" s="111" t="s">
        <v>61</v>
      </c>
      <c r="D13" s="110"/>
      <c r="E13" s="110"/>
    </row>
    <row r="14" spans="1:5" ht="35.1" customHeight="1" thickBot="1">
      <c r="A14" s="96">
        <v>11</v>
      </c>
      <c r="B14" s="110"/>
      <c r="C14" s="111" t="s">
        <v>61</v>
      </c>
      <c r="D14" s="110"/>
      <c r="E14" s="110"/>
    </row>
    <row r="15" spans="1:5" ht="35.1" customHeight="1" thickBot="1">
      <c r="A15" s="96">
        <v>12</v>
      </c>
      <c r="B15" s="110"/>
      <c r="C15" s="111" t="s">
        <v>61</v>
      </c>
      <c r="D15" s="110"/>
      <c r="E15" s="110"/>
    </row>
    <row r="16" spans="1:5" ht="35.1" customHeight="1" thickBot="1">
      <c r="A16" s="96">
        <v>13</v>
      </c>
      <c r="B16" s="110"/>
      <c r="C16" s="111" t="s">
        <v>61</v>
      </c>
      <c r="D16" s="110"/>
      <c r="E16" s="110"/>
    </row>
    <row r="17" spans="1:5" ht="35.1" customHeight="1" thickBot="1">
      <c r="A17" s="96">
        <v>14</v>
      </c>
      <c r="B17" s="110"/>
      <c r="C17" s="111" t="s">
        <v>61</v>
      </c>
      <c r="D17" s="110"/>
      <c r="E17" s="110"/>
    </row>
    <row r="18" spans="1:5" ht="35.1" customHeight="1" thickBot="1">
      <c r="A18" s="96">
        <v>15</v>
      </c>
      <c r="B18" s="110"/>
      <c r="C18" s="111" t="s">
        <v>61</v>
      </c>
      <c r="D18" s="110"/>
      <c r="E18" s="110"/>
    </row>
    <row r="19" spans="1:5" ht="35.1" customHeight="1" thickBot="1">
      <c r="A19" s="96">
        <v>16</v>
      </c>
      <c r="B19" s="110"/>
      <c r="C19" s="111" t="s">
        <v>61</v>
      </c>
      <c r="D19" s="110"/>
      <c r="E19" s="110"/>
    </row>
    <row r="20" spans="1:5" ht="35.1" customHeight="1" thickBot="1">
      <c r="A20" s="96">
        <v>17</v>
      </c>
      <c r="B20" s="110"/>
      <c r="C20" s="111" t="s">
        <v>61</v>
      </c>
      <c r="D20" s="110"/>
      <c r="E20" s="110"/>
    </row>
    <row r="21" spans="1:5" ht="35.1" customHeight="1" thickBot="1">
      <c r="A21" s="96">
        <v>18</v>
      </c>
      <c r="B21" s="110"/>
      <c r="C21" s="111" t="s">
        <v>61</v>
      </c>
      <c r="D21" s="110"/>
      <c r="E21" s="110"/>
    </row>
    <row r="22" spans="1:5" ht="35.1" customHeight="1" thickBot="1">
      <c r="A22" s="96">
        <v>19</v>
      </c>
      <c r="B22" s="110"/>
      <c r="C22" s="111" t="s">
        <v>61</v>
      </c>
      <c r="D22" s="110"/>
      <c r="E22" s="110"/>
    </row>
    <row r="23" spans="1:5" ht="35.1" customHeight="1" thickBot="1">
      <c r="A23" s="96">
        <v>20</v>
      </c>
      <c r="B23" s="110"/>
      <c r="C23" s="111" t="s">
        <v>61</v>
      </c>
      <c r="D23" s="110"/>
      <c r="E23" s="110"/>
    </row>
    <row r="24" spans="1:5" ht="35.1" customHeight="1" thickBot="1">
      <c r="A24" s="96">
        <v>21</v>
      </c>
      <c r="B24" s="110"/>
      <c r="C24" s="111" t="s">
        <v>61</v>
      </c>
      <c r="D24" s="110"/>
      <c r="E24" s="110"/>
    </row>
    <row r="25" spans="1:5" ht="35.1" customHeight="1" thickBot="1">
      <c r="A25" s="96">
        <v>22</v>
      </c>
      <c r="B25" s="110"/>
      <c r="C25" s="111" t="s">
        <v>61</v>
      </c>
      <c r="D25" s="110"/>
      <c r="E25" s="110"/>
    </row>
    <row r="26" spans="1:5" ht="35.1" customHeight="1" thickBot="1">
      <c r="A26" s="96">
        <v>23</v>
      </c>
      <c r="B26" s="110"/>
      <c r="C26" s="111" t="s">
        <v>61</v>
      </c>
      <c r="D26" s="110"/>
      <c r="E26" s="110"/>
    </row>
    <row r="27" spans="1:5" ht="35.1" customHeight="1" thickBot="1">
      <c r="A27" s="96">
        <v>24</v>
      </c>
      <c r="B27" s="110"/>
      <c r="C27" s="111" t="s">
        <v>61</v>
      </c>
      <c r="D27" s="110"/>
      <c r="E27" s="110"/>
    </row>
    <row r="28" spans="1:5" ht="35.1" customHeight="1" thickBot="1">
      <c r="A28" s="96">
        <v>25</v>
      </c>
      <c r="B28" s="110"/>
      <c r="C28" s="111" t="s">
        <v>61</v>
      </c>
      <c r="D28" s="110"/>
      <c r="E28" s="110"/>
    </row>
    <row r="29" spans="1:5" ht="35.1" customHeight="1" thickBot="1">
      <c r="A29" s="96">
        <v>26</v>
      </c>
      <c r="B29" s="110"/>
      <c r="C29" s="111" t="s">
        <v>61</v>
      </c>
      <c r="D29" s="110"/>
      <c r="E29" s="110"/>
    </row>
    <row r="30" spans="1:5" ht="35.1" customHeight="1" thickBot="1">
      <c r="A30" s="96">
        <v>27</v>
      </c>
      <c r="B30" s="110"/>
      <c r="C30" s="111" t="s">
        <v>61</v>
      </c>
      <c r="D30" s="110"/>
      <c r="E30" s="110"/>
    </row>
    <row r="31" spans="1:5" ht="35.1" customHeight="1" thickBot="1">
      <c r="A31" s="96">
        <v>28</v>
      </c>
      <c r="B31" s="110"/>
      <c r="C31" s="111" t="s">
        <v>61</v>
      </c>
      <c r="D31" s="110"/>
      <c r="E31" s="110"/>
    </row>
    <row r="32" spans="1:5" ht="35.1" customHeight="1" thickBot="1">
      <c r="A32" s="96">
        <v>29</v>
      </c>
      <c r="B32" s="110"/>
      <c r="C32" s="111" t="s">
        <v>61</v>
      </c>
      <c r="D32" s="110"/>
      <c r="E32" s="110"/>
    </row>
    <row r="33" spans="1:5" ht="35.1" customHeight="1" thickBot="1">
      <c r="A33" s="98">
        <v>30</v>
      </c>
      <c r="B33" s="112"/>
      <c r="C33" s="111" t="s">
        <v>61</v>
      </c>
      <c r="D33" s="112"/>
      <c r="E33" s="112"/>
    </row>
    <row r="35" spans="1:5" ht="14.25">
      <c r="A35" s="97" t="s">
        <v>112</v>
      </c>
    </row>
  </sheetData>
  <sheetProtection selectLockedCells="1"/>
  <protectedRanges>
    <protectedRange sqref="B4:E33" name="範囲1"/>
  </protectedRanges>
  <mergeCells count="1">
    <mergeCell ref="A1:E1"/>
  </mergeCells>
  <phoneticPr fontId="5"/>
  <dataValidations count="1">
    <dataValidation type="list" allowBlank="1" showInputMessage="1" showErrorMessage="1" sqref="C4:C33" xr:uid="{C38B0B0C-8071-4161-9D98-1F44D836469A}">
      <formula1>"内　・　外,内,外"</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12F29-9816-4CB9-8094-ECB3ED324EA1}">
  <sheetPr>
    <tabColor rgb="FFFFC000"/>
    <pageSetUpPr fitToPage="1"/>
  </sheetPr>
  <dimension ref="A1:AN87"/>
  <sheetViews>
    <sheetView showGridLines="0" view="pageBreakPreview" zoomScaleNormal="100" zoomScaleSheetLayoutView="100" workbookViewId="0">
      <selection activeCell="V1" sqref="V1"/>
    </sheetView>
  </sheetViews>
  <sheetFormatPr defaultRowHeight="13.5"/>
  <cols>
    <col min="1" max="5" width="2.625" style="2" customWidth="1"/>
    <col min="6" max="6" width="2.375" style="2" customWidth="1"/>
    <col min="7" max="30" width="2.625" style="2" customWidth="1"/>
    <col min="31" max="31" width="3.125" style="2" customWidth="1"/>
    <col min="32" max="33" width="2.625" style="2" customWidth="1"/>
    <col min="34" max="34" width="3.125" style="2" customWidth="1"/>
    <col min="35" max="35" width="3.25" style="2" customWidth="1"/>
    <col min="36" max="36" width="3.125" style="2" customWidth="1"/>
    <col min="37" max="37" width="2.625" style="2" customWidth="1"/>
    <col min="38" max="38" width="0.75" style="2" customWidth="1"/>
    <col min="39" max="39" width="9" style="2" hidden="1" customWidth="1"/>
    <col min="40" max="40" width="0" style="2" hidden="1" customWidth="1"/>
    <col min="41" max="16384" width="9" style="2"/>
  </cols>
  <sheetData>
    <row r="1" spans="1:40" ht="20.100000000000001" customHeight="1">
      <c r="A1" s="2" t="s">
        <v>109</v>
      </c>
      <c r="AF1" s="3"/>
      <c r="AG1" s="3"/>
      <c r="AH1" s="3"/>
      <c r="AI1" s="3"/>
      <c r="AJ1" s="3"/>
      <c r="AK1" s="3"/>
    </row>
    <row r="2" spans="1:40" ht="20.100000000000001" customHeight="1"/>
    <row r="3" spans="1:40" s="7" customFormat="1" ht="20.100000000000001" customHeight="1">
      <c r="C3" s="11" t="s">
        <v>34</v>
      </c>
      <c r="D3" s="11"/>
      <c r="F3" s="258" t="s">
        <v>126</v>
      </c>
      <c r="G3" s="258"/>
      <c r="H3" s="258"/>
      <c r="I3" s="258"/>
      <c r="J3" s="258"/>
      <c r="K3" s="258"/>
      <c r="L3" s="258"/>
      <c r="M3" s="258"/>
      <c r="N3" s="258"/>
      <c r="O3" s="50" t="s">
        <v>82</v>
      </c>
      <c r="P3" s="50"/>
      <c r="Q3" s="51"/>
      <c r="R3" s="51"/>
      <c r="S3" s="51"/>
      <c r="T3" s="51"/>
      <c r="U3" s="50"/>
      <c r="V3" s="52"/>
      <c r="W3" s="50"/>
      <c r="X3" s="53"/>
      <c r="Y3" s="53"/>
      <c r="Z3" s="53"/>
      <c r="AA3" s="53"/>
      <c r="AB3" s="53"/>
      <c r="AC3" s="53"/>
      <c r="AD3" s="53"/>
      <c r="AE3" s="53"/>
      <c r="AF3" s="54"/>
    </row>
    <row r="4" spans="1:40" ht="20.100000000000001" customHeight="1"/>
    <row r="5" spans="1:40" ht="20.100000000000001" customHeight="1">
      <c r="A5" s="55"/>
      <c r="AC5" s="253"/>
      <c r="AD5" s="253"/>
      <c r="AE5" s="253"/>
      <c r="AF5" s="253"/>
      <c r="AG5" s="11" t="s">
        <v>24</v>
      </c>
      <c r="AH5" s="9"/>
      <c r="AI5" s="11" t="s">
        <v>57</v>
      </c>
      <c r="AJ5" s="9"/>
      <c r="AK5" s="11" t="s">
        <v>25</v>
      </c>
    </row>
    <row r="6" spans="1:40" ht="20.100000000000001" customHeight="1">
      <c r="A6" s="56"/>
    </row>
    <row r="7" spans="1:40" s="11" customFormat="1" ht="20.100000000000001" customHeight="1">
      <c r="A7" s="11" t="s">
        <v>73</v>
      </c>
    </row>
    <row r="8" spans="1:40" s="11" customFormat="1" ht="20.100000000000001" customHeight="1">
      <c r="A8" s="57"/>
    </row>
    <row r="9" spans="1:40" ht="20.100000000000001" customHeight="1">
      <c r="B9" s="227" t="s">
        <v>83</v>
      </c>
      <c r="C9" s="227"/>
      <c r="D9" s="227"/>
      <c r="E9" s="227"/>
      <c r="F9" s="252" t="str">
        <f>F3</f>
        <v>●●</v>
      </c>
      <c r="G9" s="252"/>
      <c r="H9" s="252"/>
      <c r="I9" s="252"/>
      <c r="J9" s="252"/>
      <c r="K9" s="252"/>
      <c r="L9" s="6" t="s">
        <v>121</v>
      </c>
      <c r="M9" s="11"/>
      <c r="N9" s="11"/>
      <c r="O9" s="11"/>
      <c r="P9" s="11"/>
      <c r="Q9" s="11"/>
      <c r="R9" s="11"/>
      <c r="S9" s="11"/>
      <c r="T9" s="11"/>
      <c r="U9" s="11"/>
      <c r="V9" s="11"/>
      <c r="W9" s="11"/>
      <c r="X9" s="11"/>
      <c r="Y9" s="11"/>
      <c r="Z9" s="11"/>
      <c r="AA9" s="11"/>
      <c r="AB9" s="11"/>
      <c r="AC9" s="11"/>
      <c r="AD9" s="11"/>
      <c r="AE9" s="11"/>
      <c r="AF9" s="11"/>
      <c r="AG9" s="11"/>
      <c r="AH9" s="11"/>
      <c r="AI9" s="11"/>
      <c r="AJ9" s="11"/>
    </row>
    <row r="10" spans="1:40" ht="20.100000000000001" customHeight="1">
      <c r="B10" s="11" t="s">
        <v>122</v>
      </c>
      <c r="C10" s="11"/>
      <c r="D10" s="11"/>
      <c r="E10" s="58"/>
      <c r="F10" s="58"/>
      <c r="G10" s="58"/>
      <c r="H10" s="58"/>
      <c r="I10" s="58"/>
      <c r="J10" s="58"/>
      <c r="K10" s="6"/>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row>
    <row r="11" spans="1:40" ht="20.100000000000001" customHeight="1">
      <c r="A11" s="228" t="s">
        <v>38</v>
      </c>
      <c r="B11" s="229"/>
      <c r="C11" s="229"/>
      <c r="D11" s="229"/>
      <c r="E11" s="229"/>
      <c r="F11" s="229"/>
      <c r="G11" s="234" t="s">
        <v>196</v>
      </c>
      <c r="H11" s="235"/>
      <c r="I11" s="235"/>
      <c r="J11" s="59" t="s">
        <v>42</v>
      </c>
      <c r="K11" s="59"/>
      <c r="L11" s="236" t="s">
        <v>39</v>
      </c>
      <c r="M11" s="237"/>
      <c r="N11" s="237"/>
      <c r="O11" s="237"/>
      <c r="P11" s="237"/>
      <c r="Q11" s="237"/>
      <c r="R11" s="259">
        <v>2026</v>
      </c>
      <c r="S11" s="260"/>
      <c r="T11" s="260"/>
      <c r="U11" s="260"/>
      <c r="V11" s="59" t="s">
        <v>4</v>
      </c>
      <c r="W11" s="261">
        <v>4</v>
      </c>
      <c r="X11" s="261"/>
      <c r="Y11" s="59" t="s">
        <v>40</v>
      </c>
      <c r="Z11" s="260">
        <v>1</v>
      </c>
      <c r="AA11" s="260"/>
      <c r="AB11" s="59" t="s">
        <v>41</v>
      </c>
      <c r="AC11" s="59"/>
      <c r="AD11" s="225" t="s">
        <v>125</v>
      </c>
      <c r="AE11" s="225"/>
      <c r="AF11" s="225"/>
      <c r="AG11" s="225"/>
      <c r="AH11" s="259">
        <v>19999</v>
      </c>
      <c r="AI11" s="260"/>
      <c r="AJ11" s="260"/>
      <c r="AK11" s="260"/>
      <c r="AL11" s="92"/>
    </row>
    <row r="12" spans="1:40" ht="20.100000000000001" customHeight="1">
      <c r="A12" s="154" t="s">
        <v>49</v>
      </c>
      <c r="B12" s="155"/>
      <c r="C12" s="155"/>
      <c r="D12" s="155"/>
      <c r="E12" s="155"/>
      <c r="F12" s="156"/>
      <c r="G12" s="1" t="s">
        <v>127</v>
      </c>
      <c r="H12" s="163" t="s">
        <v>197</v>
      </c>
      <c r="I12" s="164"/>
      <c r="J12" s="164"/>
      <c r="K12" s="165"/>
      <c r="L12" s="262" t="s">
        <v>128</v>
      </c>
      <c r="M12" s="263"/>
      <c r="N12" s="263"/>
      <c r="O12" s="263"/>
      <c r="P12" s="263"/>
      <c r="Q12" s="263"/>
      <c r="R12" s="263"/>
      <c r="S12" s="263"/>
      <c r="T12" s="263"/>
      <c r="U12" s="263"/>
      <c r="V12" s="263"/>
      <c r="W12" s="263"/>
      <c r="X12" s="263"/>
      <c r="Y12" s="263"/>
      <c r="Z12" s="263"/>
      <c r="AA12" s="264"/>
      <c r="AB12" s="168" t="s">
        <v>13</v>
      </c>
      <c r="AC12" s="169"/>
      <c r="AD12" s="118" t="s">
        <v>9</v>
      </c>
      <c r="AE12" s="119"/>
      <c r="AF12" s="119"/>
      <c r="AG12" s="256">
        <v>12</v>
      </c>
      <c r="AH12" s="256"/>
      <c r="AI12" s="256"/>
      <c r="AJ12" s="256"/>
      <c r="AK12" s="119" t="s">
        <v>12</v>
      </c>
      <c r="AL12" s="61"/>
      <c r="AM12" s="2">
        <v>2005</v>
      </c>
      <c r="AN12" s="2" t="s">
        <v>117</v>
      </c>
    </row>
    <row r="13" spans="1:40" ht="20.100000000000001" customHeight="1">
      <c r="A13" s="157"/>
      <c r="B13" s="158"/>
      <c r="C13" s="158"/>
      <c r="D13" s="158"/>
      <c r="E13" s="158"/>
      <c r="F13" s="159"/>
      <c r="G13" s="113" t="s">
        <v>198</v>
      </c>
      <c r="H13" s="114"/>
      <c r="I13" s="114"/>
      <c r="J13" s="114"/>
      <c r="K13" s="115"/>
      <c r="L13" s="265"/>
      <c r="M13" s="266"/>
      <c r="N13" s="266"/>
      <c r="O13" s="266"/>
      <c r="P13" s="266"/>
      <c r="Q13" s="266"/>
      <c r="R13" s="266"/>
      <c r="S13" s="266"/>
      <c r="T13" s="266"/>
      <c r="U13" s="266"/>
      <c r="V13" s="266"/>
      <c r="W13" s="266"/>
      <c r="X13" s="266"/>
      <c r="Y13" s="266"/>
      <c r="Z13" s="266"/>
      <c r="AA13" s="267"/>
      <c r="AB13" s="170"/>
      <c r="AC13" s="171"/>
      <c r="AD13" s="120"/>
      <c r="AE13" s="121"/>
      <c r="AF13" s="121"/>
      <c r="AG13" s="257"/>
      <c r="AH13" s="257"/>
      <c r="AI13" s="257"/>
      <c r="AJ13" s="257"/>
      <c r="AK13" s="121"/>
      <c r="AL13" s="61"/>
    </row>
    <row r="14" spans="1:40" ht="20.100000000000001" customHeight="1">
      <c r="A14" s="157"/>
      <c r="B14" s="158"/>
      <c r="C14" s="158"/>
      <c r="D14" s="158"/>
      <c r="E14" s="158"/>
      <c r="F14" s="159"/>
      <c r="G14" s="1"/>
      <c r="H14" s="243" t="s">
        <v>63</v>
      </c>
      <c r="I14" s="244"/>
      <c r="J14" s="244"/>
      <c r="K14" s="245"/>
      <c r="L14" s="265"/>
      <c r="M14" s="266"/>
      <c r="N14" s="266"/>
      <c r="O14" s="266"/>
      <c r="P14" s="266"/>
      <c r="Q14" s="266"/>
      <c r="R14" s="266"/>
      <c r="S14" s="266"/>
      <c r="T14" s="266"/>
      <c r="U14" s="266"/>
      <c r="V14" s="266"/>
      <c r="W14" s="266"/>
      <c r="X14" s="266"/>
      <c r="Y14" s="266"/>
      <c r="Z14" s="266"/>
      <c r="AA14" s="267"/>
      <c r="AB14" s="170"/>
      <c r="AC14" s="171"/>
      <c r="AD14" s="118" t="s">
        <v>11</v>
      </c>
      <c r="AE14" s="119"/>
      <c r="AF14" s="119"/>
      <c r="AG14" s="256">
        <v>10</v>
      </c>
      <c r="AH14" s="256"/>
      <c r="AI14" s="256"/>
      <c r="AJ14" s="256"/>
      <c r="AK14" s="119" t="s">
        <v>12</v>
      </c>
      <c r="AL14" s="21"/>
      <c r="AM14" s="2">
        <v>2004</v>
      </c>
    </row>
    <row r="15" spans="1:40" ht="20.100000000000001" customHeight="1">
      <c r="A15" s="157"/>
      <c r="B15" s="158"/>
      <c r="C15" s="158"/>
      <c r="D15" s="158"/>
      <c r="E15" s="158"/>
      <c r="F15" s="159"/>
      <c r="G15" s="113" t="s">
        <v>199</v>
      </c>
      <c r="H15" s="114"/>
      <c r="I15" s="114"/>
      <c r="J15" s="114"/>
      <c r="K15" s="115"/>
      <c r="L15" s="265"/>
      <c r="M15" s="266"/>
      <c r="N15" s="266"/>
      <c r="O15" s="266"/>
      <c r="P15" s="266"/>
      <c r="Q15" s="266"/>
      <c r="R15" s="266"/>
      <c r="S15" s="266"/>
      <c r="T15" s="266"/>
      <c r="U15" s="266"/>
      <c r="V15" s="266"/>
      <c r="W15" s="266"/>
      <c r="X15" s="266"/>
      <c r="Y15" s="266"/>
      <c r="Z15" s="266"/>
      <c r="AA15" s="267"/>
      <c r="AB15" s="170"/>
      <c r="AC15" s="171"/>
      <c r="AD15" s="120"/>
      <c r="AE15" s="121"/>
      <c r="AF15" s="121"/>
      <c r="AG15" s="257"/>
      <c r="AH15" s="257"/>
      <c r="AI15" s="257"/>
      <c r="AJ15" s="257"/>
      <c r="AK15" s="121"/>
      <c r="AL15" s="21"/>
    </row>
    <row r="16" spans="1:40" ht="20.100000000000001" customHeight="1">
      <c r="A16" s="160"/>
      <c r="B16" s="161"/>
      <c r="C16" s="161"/>
      <c r="D16" s="161"/>
      <c r="E16" s="161"/>
      <c r="F16" s="162"/>
      <c r="G16" s="246" t="s">
        <v>64</v>
      </c>
      <c r="H16" s="247"/>
      <c r="I16" s="247"/>
      <c r="J16" s="247"/>
      <c r="K16" s="248"/>
      <c r="L16" s="268"/>
      <c r="M16" s="269"/>
      <c r="N16" s="269"/>
      <c r="O16" s="269"/>
      <c r="P16" s="269"/>
      <c r="Q16" s="269"/>
      <c r="R16" s="269"/>
      <c r="S16" s="269"/>
      <c r="T16" s="269"/>
      <c r="U16" s="269"/>
      <c r="V16" s="269"/>
      <c r="W16" s="269"/>
      <c r="X16" s="269"/>
      <c r="Y16" s="269"/>
      <c r="Z16" s="269"/>
      <c r="AA16" s="270"/>
      <c r="AB16" s="172"/>
      <c r="AC16" s="173"/>
      <c r="AD16" s="166" t="s">
        <v>10</v>
      </c>
      <c r="AE16" s="167"/>
      <c r="AF16" s="167"/>
      <c r="AG16" s="226">
        <f>IF(SUM(AG12:AJ14)=0,"",SUM(AG12:AJ14))</f>
        <v>22</v>
      </c>
      <c r="AH16" s="226"/>
      <c r="AI16" s="226"/>
      <c r="AJ16" s="226"/>
      <c r="AK16" s="60" t="s">
        <v>12</v>
      </c>
      <c r="AL16" s="21"/>
      <c r="AM16" s="2">
        <v>2003</v>
      </c>
    </row>
    <row r="17" spans="1:39" ht="20.100000000000001" customHeight="1">
      <c r="A17" s="154" t="s">
        <v>85</v>
      </c>
      <c r="B17" s="155"/>
      <c r="C17" s="155"/>
      <c r="D17" s="155"/>
      <c r="E17" s="155"/>
      <c r="F17" s="156"/>
      <c r="G17" s="144" t="s">
        <v>6</v>
      </c>
      <c r="H17" s="145"/>
      <c r="I17" s="145"/>
      <c r="J17" s="145"/>
      <c r="K17" s="146"/>
      <c r="L17" s="271" t="s">
        <v>130</v>
      </c>
      <c r="M17" s="272"/>
      <c r="N17" s="272"/>
      <c r="O17" s="272"/>
      <c r="P17" s="272"/>
      <c r="Q17" s="272"/>
      <c r="R17" s="272"/>
      <c r="S17" s="272"/>
      <c r="T17" s="272"/>
      <c r="U17" s="272"/>
      <c r="V17" s="272"/>
      <c r="W17" s="272"/>
      <c r="X17" s="272"/>
      <c r="Y17" s="272"/>
      <c r="Z17" s="272"/>
      <c r="AA17" s="272"/>
      <c r="AB17" s="211" t="s">
        <v>14</v>
      </c>
      <c r="AC17" s="212"/>
      <c r="AD17" s="273">
        <v>1970</v>
      </c>
      <c r="AE17" s="274"/>
      <c r="AF17" s="220" t="s">
        <v>4</v>
      </c>
      <c r="AG17" s="274">
        <v>8</v>
      </c>
      <c r="AH17" s="220" t="s">
        <v>5</v>
      </c>
      <c r="AI17" s="274">
        <v>9</v>
      </c>
      <c r="AJ17" s="220" t="s">
        <v>15</v>
      </c>
      <c r="AK17" s="220" t="s">
        <v>26</v>
      </c>
      <c r="AL17" s="24"/>
      <c r="AM17" s="2">
        <v>2002</v>
      </c>
    </row>
    <row r="18" spans="1:39" ht="20.100000000000001" customHeight="1">
      <c r="A18" s="157"/>
      <c r="B18" s="158"/>
      <c r="C18" s="158"/>
      <c r="D18" s="158"/>
      <c r="E18" s="158"/>
      <c r="F18" s="159"/>
      <c r="G18" s="157" t="s">
        <v>51</v>
      </c>
      <c r="H18" s="158"/>
      <c r="I18" s="158"/>
      <c r="J18" s="158"/>
      <c r="K18" s="159"/>
      <c r="L18" s="280" t="s">
        <v>129</v>
      </c>
      <c r="M18" s="281"/>
      <c r="N18" s="281"/>
      <c r="O18" s="281"/>
      <c r="P18" s="281"/>
      <c r="Q18" s="281"/>
      <c r="R18" s="281"/>
      <c r="S18" s="281"/>
      <c r="T18" s="281"/>
      <c r="U18" s="281"/>
      <c r="V18" s="281"/>
      <c r="W18" s="281"/>
      <c r="X18" s="281"/>
      <c r="Y18" s="281"/>
      <c r="Z18" s="281"/>
      <c r="AA18" s="281"/>
      <c r="AB18" s="213"/>
      <c r="AC18" s="214"/>
      <c r="AD18" s="275"/>
      <c r="AE18" s="276"/>
      <c r="AF18" s="221"/>
      <c r="AG18" s="276"/>
      <c r="AH18" s="221"/>
      <c r="AI18" s="276"/>
      <c r="AJ18" s="221"/>
      <c r="AK18" s="221"/>
      <c r="AL18" s="222"/>
      <c r="AM18" s="2">
        <v>2001</v>
      </c>
    </row>
    <row r="19" spans="1:39" ht="20.100000000000001" customHeight="1">
      <c r="A19" s="157"/>
      <c r="B19" s="158"/>
      <c r="C19" s="158"/>
      <c r="D19" s="158"/>
      <c r="E19" s="158"/>
      <c r="F19" s="159"/>
      <c r="G19" s="157"/>
      <c r="H19" s="158"/>
      <c r="I19" s="158"/>
      <c r="J19" s="158"/>
      <c r="K19" s="159"/>
      <c r="L19" s="282"/>
      <c r="M19" s="283"/>
      <c r="N19" s="283"/>
      <c r="O19" s="283"/>
      <c r="P19" s="283"/>
      <c r="Q19" s="283"/>
      <c r="R19" s="283"/>
      <c r="S19" s="283"/>
      <c r="T19" s="283"/>
      <c r="U19" s="283"/>
      <c r="V19" s="283"/>
      <c r="W19" s="283"/>
      <c r="X19" s="283"/>
      <c r="Y19" s="283"/>
      <c r="Z19" s="283"/>
      <c r="AA19" s="283"/>
      <c r="AB19" s="213"/>
      <c r="AC19" s="214"/>
      <c r="AD19" s="62"/>
      <c r="AE19" s="63"/>
      <c r="AF19" s="199" t="s">
        <v>93</v>
      </c>
      <c r="AG19" s="199"/>
      <c r="AH19" s="276">
        <v>54</v>
      </c>
      <c r="AI19" s="276"/>
      <c r="AJ19" s="200" t="s">
        <v>94</v>
      </c>
      <c r="AK19" s="200"/>
      <c r="AL19" s="222"/>
      <c r="AM19" s="2">
        <v>2000</v>
      </c>
    </row>
    <row r="20" spans="1:39" ht="20.100000000000001" customHeight="1">
      <c r="A20" s="157"/>
      <c r="B20" s="158"/>
      <c r="C20" s="158"/>
      <c r="D20" s="158"/>
      <c r="E20" s="158"/>
      <c r="F20" s="159"/>
      <c r="G20" s="160"/>
      <c r="H20" s="161"/>
      <c r="I20" s="161"/>
      <c r="J20" s="161"/>
      <c r="K20" s="162"/>
      <c r="L20" s="284"/>
      <c r="M20" s="285"/>
      <c r="N20" s="285"/>
      <c r="O20" s="285"/>
      <c r="P20" s="285"/>
      <c r="Q20" s="285"/>
      <c r="R20" s="285"/>
      <c r="S20" s="285"/>
      <c r="T20" s="285"/>
      <c r="U20" s="285"/>
      <c r="V20" s="285"/>
      <c r="W20" s="285"/>
      <c r="X20" s="285"/>
      <c r="Y20" s="285"/>
      <c r="Z20" s="285"/>
      <c r="AA20" s="285"/>
      <c r="AB20" s="215"/>
      <c r="AC20" s="216"/>
      <c r="AD20" s="64"/>
      <c r="AE20" s="198" t="s">
        <v>89</v>
      </c>
      <c r="AF20" s="198"/>
      <c r="AG20" s="198"/>
      <c r="AH20" s="198"/>
      <c r="AI20" s="198"/>
      <c r="AJ20" s="198"/>
      <c r="AK20" s="198"/>
      <c r="AL20" s="223"/>
      <c r="AM20" s="2">
        <v>1999</v>
      </c>
    </row>
    <row r="21" spans="1:39" ht="20.100000000000001" customHeight="1">
      <c r="A21" s="157"/>
      <c r="B21" s="158"/>
      <c r="C21" s="158"/>
      <c r="D21" s="158"/>
      <c r="E21" s="158"/>
      <c r="F21" s="159"/>
      <c r="G21" s="160" t="s">
        <v>99</v>
      </c>
      <c r="H21" s="161"/>
      <c r="I21" s="161"/>
      <c r="J21" s="161"/>
      <c r="K21" s="162"/>
      <c r="L21" s="278" t="s">
        <v>131</v>
      </c>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19"/>
      <c r="AM21" s="2">
        <v>1998</v>
      </c>
    </row>
    <row r="22" spans="1:39" ht="20.100000000000001" customHeight="1">
      <c r="A22" s="157"/>
      <c r="B22" s="158"/>
      <c r="C22" s="158"/>
      <c r="D22" s="158"/>
      <c r="E22" s="158"/>
      <c r="F22" s="159"/>
      <c r="G22" s="295" t="s">
        <v>8</v>
      </c>
      <c r="H22" s="296"/>
      <c r="I22" s="296"/>
      <c r="J22" s="296"/>
      <c r="K22" s="297"/>
      <c r="L22" s="196" t="s">
        <v>16</v>
      </c>
      <c r="M22" s="197"/>
      <c r="N22" s="277" t="s">
        <v>132</v>
      </c>
      <c r="O22" s="277"/>
      <c r="P22" s="277"/>
      <c r="Q22" s="65" t="s">
        <v>32</v>
      </c>
      <c r="R22" s="277" t="s">
        <v>133</v>
      </c>
      <c r="S22" s="277"/>
      <c r="T22" s="277"/>
      <c r="U22" s="65" t="s">
        <v>32</v>
      </c>
      <c r="V22" s="277" t="s">
        <v>133</v>
      </c>
      <c r="W22" s="277"/>
      <c r="X22" s="277"/>
      <c r="Y22" s="149" t="s">
        <v>17</v>
      </c>
      <c r="Z22" s="149"/>
      <c r="AA22" s="277" t="s">
        <v>134</v>
      </c>
      <c r="AB22" s="277"/>
      <c r="AC22" s="277"/>
      <c r="AD22" s="65" t="s">
        <v>32</v>
      </c>
      <c r="AE22" s="277" t="s">
        <v>135</v>
      </c>
      <c r="AF22" s="277"/>
      <c r="AG22" s="277"/>
      <c r="AH22" s="65" t="s">
        <v>32</v>
      </c>
      <c r="AI22" s="277" t="s">
        <v>135</v>
      </c>
      <c r="AJ22" s="277"/>
      <c r="AK22" s="277"/>
      <c r="AL22" s="21"/>
      <c r="AM22" s="2">
        <v>1997</v>
      </c>
    </row>
    <row r="23" spans="1:39" ht="20.100000000000001" customHeight="1">
      <c r="A23" s="160"/>
      <c r="B23" s="161"/>
      <c r="C23" s="161"/>
      <c r="D23" s="161"/>
      <c r="E23" s="161"/>
      <c r="F23" s="162"/>
      <c r="G23" s="289" t="s">
        <v>84</v>
      </c>
      <c r="H23" s="290"/>
      <c r="I23" s="290"/>
      <c r="J23" s="290"/>
      <c r="K23" s="291"/>
      <c r="L23" s="292" t="s">
        <v>136</v>
      </c>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1"/>
      <c r="AM23" s="2">
        <v>1996</v>
      </c>
    </row>
    <row r="24" spans="1:39" ht="27.95" customHeight="1">
      <c r="A24" s="126" t="s">
        <v>86</v>
      </c>
      <c r="B24" s="127"/>
      <c r="C24" s="127"/>
      <c r="D24" s="127"/>
      <c r="E24" s="127"/>
      <c r="F24" s="128"/>
      <c r="G24" s="293" t="s">
        <v>127</v>
      </c>
      <c r="H24" s="294"/>
      <c r="I24" s="239" t="s">
        <v>90</v>
      </c>
      <c r="J24" s="240"/>
      <c r="K24" s="293" t="s">
        <v>127</v>
      </c>
      <c r="L24" s="294"/>
      <c r="M24" s="239" t="s">
        <v>91</v>
      </c>
      <c r="N24" s="251"/>
      <c r="O24" s="293"/>
      <c r="P24" s="294"/>
      <c r="Q24" s="239" t="s">
        <v>92</v>
      </c>
      <c r="R24" s="240"/>
      <c r="S24" s="22" t="s">
        <v>113</v>
      </c>
      <c r="T24" s="298"/>
      <c r="U24" s="298"/>
      <c r="V24" s="298"/>
      <c r="W24" s="298"/>
      <c r="X24" s="298"/>
      <c r="Y24" s="23" t="s">
        <v>35</v>
      </c>
      <c r="Z24" s="131" t="s">
        <v>87</v>
      </c>
      <c r="AA24" s="132"/>
      <c r="AB24" s="133"/>
      <c r="AC24" s="129" t="s">
        <v>195</v>
      </c>
      <c r="AD24" s="130"/>
      <c r="AE24" s="130"/>
      <c r="AF24" s="130"/>
      <c r="AG24" s="130"/>
      <c r="AH24" s="130"/>
      <c r="AI24" s="130"/>
      <c r="AJ24" s="130"/>
      <c r="AK24" s="130"/>
      <c r="AL24" s="24"/>
      <c r="AM24" s="2">
        <v>1995</v>
      </c>
    </row>
    <row r="25" spans="1:39" ht="20.100000000000001" customHeight="1">
      <c r="A25" s="154" t="s">
        <v>88</v>
      </c>
      <c r="B25" s="286"/>
      <c r="C25" s="286"/>
      <c r="D25" s="286"/>
      <c r="E25" s="286"/>
      <c r="F25" s="286"/>
      <c r="G25" s="286"/>
      <c r="H25" s="286"/>
      <c r="I25" s="286"/>
      <c r="J25" s="286"/>
      <c r="K25" s="287"/>
      <c r="L25" s="25"/>
      <c r="M25" s="77" t="str">
        <f>IF(R25="","","✔")</f>
        <v>✔</v>
      </c>
      <c r="N25" s="6" t="s">
        <v>80</v>
      </c>
      <c r="O25" s="6"/>
      <c r="P25" s="6"/>
      <c r="Q25" s="6" t="s">
        <v>56</v>
      </c>
      <c r="R25" s="288" t="s">
        <v>137</v>
      </c>
      <c r="S25" s="288"/>
      <c r="T25" s="288"/>
      <c r="U25" s="288"/>
      <c r="V25" s="288"/>
      <c r="W25" s="288"/>
      <c r="X25" s="288"/>
      <c r="Y25" s="288"/>
      <c r="Z25" s="288"/>
      <c r="AA25" s="288"/>
      <c r="AB25" s="288"/>
      <c r="AC25" s="288"/>
      <c r="AD25" s="288"/>
      <c r="AE25" s="288"/>
      <c r="AF25" s="288"/>
      <c r="AG25" s="288"/>
      <c r="AH25" s="288"/>
      <c r="AI25" s="6" t="s">
        <v>7</v>
      </c>
      <c r="AJ25" s="6"/>
      <c r="AK25" s="6"/>
      <c r="AL25" s="27"/>
      <c r="AM25" s="2">
        <v>1994</v>
      </c>
    </row>
    <row r="26" spans="1:39" ht="20.100000000000001" customHeight="1">
      <c r="A26" s="183" t="s">
        <v>95</v>
      </c>
      <c r="B26" s="184"/>
      <c r="C26" s="184"/>
      <c r="D26" s="184"/>
      <c r="E26" s="184"/>
      <c r="F26" s="184"/>
      <c r="G26" s="184"/>
      <c r="H26" s="184"/>
      <c r="I26" s="184"/>
      <c r="J26" s="184"/>
      <c r="K26" s="185"/>
      <c r="L26" s="25"/>
      <c r="M26" s="77" t="str">
        <f>IF(R26="","","✔")</f>
        <v/>
      </c>
      <c r="N26" s="8" t="s">
        <v>81</v>
      </c>
      <c r="O26" s="6"/>
      <c r="P26" s="6"/>
      <c r="Q26" s="6" t="s">
        <v>55</v>
      </c>
      <c r="R26" s="301"/>
      <c r="S26" s="301"/>
      <c r="T26" s="301"/>
      <c r="U26" s="301"/>
      <c r="V26" s="301"/>
      <c r="W26" s="301"/>
      <c r="X26" s="301"/>
      <c r="Y26" s="301"/>
      <c r="Z26" s="301"/>
      <c r="AA26" s="301"/>
      <c r="AB26" s="301"/>
      <c r="AC26" s="301"/>
      <c r="AD26" s="301"/>
      <c r="AE26" s="301"/>
      <c r="AF26" s="301"/>
      <c r="AG26" s="301"/>
      <c r="AH26" s="301"/>
      <c r="AI26" s="6" t="s">
        <v>7</v>
      </c>
      <c r="AJ26" s="6"/>
      <c r="AK26" s="6"/>
      <c r="AL26" s="27"/>
      <c r="AM26" s="2">
        <v>1993</v>
      </c>
    </row>
    <row r="27" spans="1:39" ht="20.100000000000001" customHeight="1">
      <c r="A27" s="179" t="s">
        <v>96</v>
      </c>
      <c r="B27" s="180"/>
      <c r="C27" s="180"/>
      <c r="D27" s="180"/>
      <c r="E27" s="180"/>
      <c r="F27" s="180"/>
      <c r="G27" s="180"/>
      <c r="H27" s="180"/>
      <c r="I27" s="180"/>
      <c r="J27" s="180"/>
      <c r="K27" s="181"/>
      <c r="L27" s="28"/>
      <c r="M27" s="6"/>
      <c r="N27" s="29"/>
      <c r="O27" s="8"/>
      <c r="P27" s="6"/>
      <c r="Q27" s="6"/>
      <c r="R27" s="30"/>
      <c r="S27" s="30"/>
      <c r="T27" s="30"/>
      <c r="U27" s="30"/>
      <c r="V27" s="30"/>
      <c r="W27" s="30"/>
      <c r="X27" s="30"/>
      <c r="Y27" s="30"/>
      <c r="Z27" s="30"/>
      <c r="AA27" s="30"/>
      <c r="AB27" s="30"/>
      <c r="AC27" s="30"/>
      <c r="AD27" s="30"/>
      <c r="AE27" s="30"/>
      <c r="AF27" s="30"/>
      <c r="AG27" s="30"/>
      <c r="AH27" s="30"/>
      <c r="AI27" s="6"/>
      <c r="AJ27" s="6"/>
      <c r="AK27" s="6"/>
      <c r="AL27" s="27"/>
      <c r="AM27" s="2">
        <v>1992</v>
      </c>
    </row>
    <row r="28" spans="1:39" ht="20.100000000000001" customHeight="1">
      <c r="A28" s="302" t="s">
        <v>0</v>
      </c>
      <c r="B28" s="303"/>
      <c r="C28" s="303"/>
      <c r="D28" s="303"/>
      <c r="E28" s="303"/>
      <c r="F28" s="303"/>
      <c r="G28" s="303"/>
      <c r="H28" s="303"/>
      <c r="I28" s="303"/>
      <c r="J28" s="303"/>
      <c r="K28" s="304"/>
      <c r="L28" s="182" t="s">
        <v>19</v>
      </c>
      <c r="M28" s="182"/>
      <c r="N28" s="182"/>
      <c r="O28" s="182"/>
      <c r="P28" s="182"/>
      <c r="Q28" s="182"/>
      <c r="R28" s="75" t="str">
        <f>IF(OR(U28="✔",AB28="✔"),"✔","")</f>
        <v>✔</v>
      </c>
      <c r="S28" s="32" t="s">
        <v>21</v>
      </c>
      <c r="T28" s="33" t="s">
        <v>18</v>
      </c>
      <c r="U28" s="77" t="str">
        <f>IF(X28="","","✔")</f>
        <v>✔</v>
      </c>
      <c r="V28" s="191" t="s">
        <v>36</v>
      </c>
      <c r="W28" s="191"/>
      <c r="X28" s="305">
        <v>100</v>
      </c>
      <c r="Y28" s="305"/>
      <c r="Z28" s="305"/>
      <c r="AA28" s="34" t="s">
        <v>44</v>
      </c>
      <c r="AB28" s="77" t="str">
        <f>IF(AE28="","","✔")</f>
        <v/>
      </c>
      <c r="AC28" s="36" t="s">
        <v>43</v>
      </c>
      <c r="AD28" s="32"/>
      <c r="AE28" s="306"/>
      <c r="AF28" s="306"/>
      <c r="AG28" s="306"/>
      <c r="AH28" s="34" t="s">
        <v>44</v>
      </c>
      <c r="AI28" s="34" t="s">
        <v>35</v>
      </c>
      <c r="AJ28" s="78" t="str">
        <f>IF(F3="","",IF(R28&lt;&gt;"","","✔"))</f>
        <v/>
      </c>
      <c r="AK28" s="34" t="s">
        <v>22</v>
      </c>
      <c r="AL28" s="24"/>
      <c r="AM28" s="2">
        <v>1991</v>
      </c>
    </row>
    <row r="29" spans="1:39" ht="20.100000000000001" customHeight="1">
      <c r="A29" s="302"/>
      <c r="B29" s="303"/>
      <c r="C29" s="303"/>
      <c r="D29" s="303"/>
      <c r="E29" s="303"/>
      <c r="F29" s="303"/>
      <c r="G29" s="303"/>
      <c r="H29" s="303"/>
      <c r="I29" s="303"/>
      <c r="J29" s="303"/>
      <c r="K29" s="304"/>
      <c r="L29" s="178" t="s">
        <v>20</v>
      </c>
      <c r="M29" s="178"/>
      <c r="N29" s="178"/>
      <c r="O29" s="178"/>
      <c r="P29" s="178"/>
      <c r="Q29" s="178"/>
      <c r="R29" s="76" t="str">
        <f>IF(OR(U29="✔",AB29="✔"),"✔","")</f>
        <v/>
      </c>
      <c r="S29" s="38" t="s">
        <v>21</v>
      </c>
      <c r="T29" s="29" t="s">
        <v>18</v>
      </c>
      <c r="U29" s="77" t="str">
        <f>IF(X29="","","✔")</f>
        <v/>
      </c>
      <c r="V29" s="189" t="s">
        <v>36</v>
      </c>
      <c r="W29" s="190"/>
      <c r="X29" s="299"/>
      <c r="Y29" s="299"/>
      <c r="Z29" s="299"/>
      <c r="AA29" s="39" t="s">
        <v>44</v>
      </c>
      <c r="AB29" s="77" t="str">
        <f>IF(AE29="","","✔")</f>
        <v/>
      </c>
      <c r="AC29" s="17" t="s">
        <v>43</v>
      </c>
      <c r="AD29" s="38"/>
      <c r="AE29" s="300"/>
      <c r="AF29" s="300"/>
      <c r="AG29" s="300"/>
      <c r="AH29" s="39" t="s">
        <v>44</v>
      </c>
      <c r="AI29" s="40" t="s">
        <v>35</v>
      </c>
      <c r="AJ29" s="79" t="str">
        <f>IF(F3="","",IF(R29&lt;&gt;"","","✔"))</f>
        <v>✔</v>
      </c>
      <c r="AK29" s="41" t="s">
        <v>22</v>
      </c>
      <c r="AL29" s="19"/>
      <c r="AM29" s="2">
        <v>1990</v>
      </c>
    </row>
    <row r="30" spans="1:39" ht="20.100000000000001" customHeight="1">
      <c r="A30" s="174" t="s">
        <v>1</v>
      </c>
      <c r="B30" s="3" t="s">
        <v>23</v>
      </c>
      <c r="C30" s="107"/>
      <c r="D30" s="107"/>
      <c r="E30" s="107"/>
      <c r="F30" s="107"/>
      <c r="G30" s="107"/>
      <c r="H30" s="107"/>
      <c r="I30" s="107"/>
      <c r="J30" s="107"/>
      <c r="K30" s="107"/>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24"/>
      <c r="AM30" s="2">
        <v>1989</v>
      </c>
    </row>
    <row r="31" spans="1:39" ht="20.100000000000001" customHeight="1">
      <c r="A31" s="174"/>
      <c r="B31" s="101" t="s">
        <v>127</v>
      </c>
      <c r="C31" s="3" t="s">
        <v>119</v>
      </c>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66"/>
      <c r="AM31" s="2">
        <v>1988</v>
      </c>
    </row>
    <row r="32" spans="1:39" ht="20.100000000000001" customHeight="1">
      <c r="A32" s="174"/>
      <c r="B32" s="67"/>
      <c r="C32" s="3" t="s">
        <v>120</v>
      </c>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66"/>
      <c r="AM32" s="2">
        <v>1987</v>
      </c>
    </row>
    <row r="33" spans="1:39" ht="20.100000000000001" customHeight="1">
      <c r="A33" s="174"/>
      <c r="B33" s="101" t="s">
        <v>127</v>
      </c>
      <c r="C33" s="3" t="s">
        <v>118</v>
      </c>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66"/>
      <c r="AM33" s="2">
        <v>1986</v>
      </c>
    </row>
    <row r="34" spans="1:39" ht="20.100000000000001" customHeight="1">
      <c r="A34" s="174"/>
      <c r="B34" s="101" t="s">
        <v>127</v>
      </c>
      <c r="C34" s="3" t="s">
        <v>190</v>
      </c>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66"/>
      <c r="AM34" s="2">
        <v>1985</v>
      </c>
    </row>
    <row r="35" spans="1:39" ht="20.100000000000001" customHeight="1">
      <c r="A35" s="174"/>
      <c r="B35" s="101" t="s">
        <v>127</v>
      </c>
      <c r="C35" s="3" t="s">
        <v>191</v>
      </c>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66"/>
      <c r="AM35" s="2">
        <v>1983</v>
      </c>
    </row>
    <row r="36" spans="1:39" ht="20.100000000000001" customHeight="1">
      <c r="A36" s="174"/>
      <c r="B36" s="108"/>
      <c r="C36" s="3" t="s">
        <v>192</v>
      </c>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66"/>
    </row>
    <row r="37" spans="1:39" ht="20.100000000000001" customHeight="1">
      <c r="A37" s="174"/>
      <c r="B37" s="101" t="s">
        <v>127</v>
      </c>
      <c r="C37" s="3" t="s">
        <v>193</v>
      </c>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66"/>
    </row>
    <row r="38" spans="1:39" ht="20.100000000000001" customHeight="1">
      <c r="A38" s="175"/>
      <c r="B38" s="68"/>
      <c r="C38" s="85" t="s">
        <v>194</v>
      </c>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66"/>
      <c r="AM38" s="2">
        <v>1982</v>
      </c>
    </row>
    <row r="39" spans="1:39" ht="20.100000000000001" customHeight="1">
      <c r="A39" s="174" t="s">
        <v>2</v>
      </c>
      <c r="B39" s="86" t="s">
        <v>28</v>
      </c>
      <c r="C39" s="87" t="s">
        <v>45</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70"/>
      <c r="AM39" s="2">
        <v>1981</v>
      </c>
    </row>
    <row r="40" spans="1:39" ht="20.100000000000001" customHeight="1">
      <c r="A40" s="174"/>
      <c r="B40" s="88"/>
      <c r="C40" s="89" t="s">
        <v>46</v>
      </c>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66"/>
      <c r="AM40" s="2">
        <v>1980</v>
      </c>
    </row>
    <row r="41" spans="1:39" ht="20.100000000000001" customHeight="1">
      <c r="A41" s="174"/>
      <c r="B41" s="90" t="s">
        <v>28</v>
      </c>
      <c r="C41" s="3" t="s">
        <v>202</v>
      </c>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66"/>
      <c r="AM41" s="2">
        <v>1979</v>
      </c>
    </row>
    <row r="42" spans="1:39" ht="20.100000000000001" customHeight="1">
      <c r="A42" s="174"/>
      <c r="B42" s="90"/>
      <c r="C42" s="3" t="s">
        <v>37</v>
      </c>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66"/>
      <c r="AM42" s="2">
        <v>1978</v>
      </c>
    </row>
    <row r="43" spans="1:39" ht="20.100000000000001" customHeight="1">
      <c r="A43" s="174"/>
      <c r="B43" s="88" t="s">
        <v>28</v>
      </c>
      <c r="C43" s="3" t="s">
        <v>110</v>
      </c>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66"/>
      <c r="AM43" s="2">
        <v>1977</v>
      </c>
    </row>
    <row r="44" spans="1:39" ht="20.100000000000001" customHeight="1">
      <c r="A44" s="174"/>
      <c r="B44" s="88"/>
      <c r="C44" s="3" t="s">
        <v>111</v>
      </c>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66"/>
      <c r="AM44" s="2">
        <v>1976</v>
      </c>
    </row>
    <row r="45" spans="1:39" ht="20.100000000000001" customHeight="1">
      <c r="A45" s="174"/>
      <c r="B45" s="88" t="s">
        <v>28</v>
      </c>
      <c r="C45" s="3" t="s">
        <v>47</v>
      </c>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66"/>
      <c r="AM45" s="2">
        <v>1975</v>
      </c>
    </row>
    <row r="46" spans="1:39" ht="20.100000000000001" customHeight="1">
      <c r="A46" s="175"/>
      <c r="B46" s="91"/>
      <c r="C46" s="85" t="s">
        <v>48</v>
      </c>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19"/>
      <c r="AM46" s="2">
        <v>1974</v>
      </c>
    </row>
    <row r="47" spans="1:39" s="4" customFormat="1">
      <c r="F47" s="74"/>
      <c r="AM47" s="2">
        <v>1973</v>
      </c>
    </row>
    <row r="48" spans="1:39" s="4" customFormat="1">
      <c r="F48" s="74"/>
      <c r="AM48" s="2">
        <v>1972</v>
      </c>
    </row>
    <row r="49" spans="8:39" s="4" customFormat="1">
      <c r="AM49" s="2">
        <v>1971</v>
      </c>
    </row>
    <row r="50" spans="8:39" s="4" customFormat="1">
      <c r="AM50" s="2">
        <v>1970</v>
      </c>
    </row>
    <row r="51" spans="8:39" s="4" customFormat="1">
      <c r="H51" s="4" t="s">
        <v>27</v>
      </c>
      <c r="AM51" s="2">
        <v>1969</v>
      </c>
    </row>
    <row r="52" spans="8:39" s="4" customFormat="1">
      <c r="AM52" s="2">
        <v>1968</v>
      </c>
    </row>
    <row r="53" spans="8:39" s="4" customFormat="1">
      <c r="AM53" s="2">
        <v>1967</v>
      </c>
    </row>
    <row r="54" spans="8:39" s="4" customFormat="1">
      <c r="AM54" s="2">
        <v>1966</v>
      </c>
    </row>
    <row r="55" spans="8:39" s="4" customFormat="1">
      <c r="AM55" s="2">
        <v>1965</v>
      </c>
    </row>
    <row r="56" spans="8:39" s="4" customFormat="1">
      <c r="AM56" s="2">
        <v>1964</v>
      </c>
    </row>
    <row r="57" spans="8:39">
      <c r="AM57" s="2">
        <v>1963</v>
      </c>
    </row>
    <row r="58" spans="8:39">
      <c r="AM58" s="2">
        <v>1962</v>
      </c>
    </row>
    <row r="59" spans="8:39">
      <c r="AM59" s="2">
        <v>1961</v>
      </c>
    </row>
    <row r="60" spans="8:39">
      <c r="AM60" s="2">
        <v>1960</v>
      </c>
    </row>
    <row r="61" spans="8:39">
      <c r="AM61" s="2">
        <v>1959</v>
      </c>
    </row>
    <row r="62" spans="8:39">
      <c r="AM62" s="2">
        <v>1958</v>
      </c>
    </row>
    <row r="63" spans="8:39">
      <c r="AM63" s="2">
        <v>1957</v>
      </c>
    </row>
    <row r="64" spans="8:39">
      <c r="AM64" s="2">
        <v>1956</v>
      </c>
    </row>
    <row r="65" spans="39:39">
      <c r="AM65" s="2">
        <v>1955</v>
      </c>
    </row>
    <row r="66" spans="39:39">
      <c r="AM66" s="2">
        <v>1954</v>
      </c>
    </row>
    <row r="67" spans="39:39">
      <c r="AM67" s="2">
        <v>1953</v>
      </c>
    </row>
    <row r="68" spans="39:39">
      <c r="AM68" s="2">
        <v>1952</v>
      </c>
    </row>
    <row r="69" spans="39:39">
      <c r="AM69" s="2">
        <v>1951</v>
      </c>
    </row>
    <row r="70" spans="39:39">
      <c r="AM70" s="2">
        <v>1950</v>
      </c>
    </row>
    <row r="71" spans="39:39">
      <c r="AM71" s="2">
        <v>1949</v>
      </c>
    </row>
    <row r="72" spans="39:39">
      <c r="AM72" s="2">
        <v>1948</v>
      </c>
    </row>
    <row r="73" spans="39:39">
      <c r="AM73" s="2">
        <v>1947</v>
      </c>
    </row>
    <row r="74" spans="39:39">
      <c r="AM74" s="2">
        <v>1946</v>
      </c>
    </row>
    <row r="75" spans="39:39">
      <c r="AM75" s="2">
        <v>1945</v>
      </c>
    </row>
    <row r="76" spans="39:39">
      <c r="AM76" s="2">
        <v>1944</v>
      </c>
    </row>
    <row r="77" spans="39:39">
      <c r="AM77" s="2">
        <v>1943</v>
      </c>
    </row>
    <row r="78" spans="39:39">
      <c r="AM78" s="2">
        <v>1942</v>
      </c>
    </row>
    <row r="79" spans="39:39">
      <c r="AM79" s="2">
        <v>1941</v>
      </c>
    </row>
    <row r="80" spans="39:39">
      <c r="AM80" s="2">
        <v>1940</v>
      </c>
    </row>
    <row r="81" spans="39:39">
      <c r="AM81" s="2">
        <v>1939</v>
      </c>
    </row>
    <row r="82" spans="39:39">
      <c r="AM82" s="2">
        <v>1938</v>
      </c>
    </row>
    <row r="83" spans="39:39">
      <c r="AM83" s="2">
        <v>1937</v>
      </c>
    </row>
    <row r="84" spans="39:39">
      <c r="AM84" s="2">
        <v>1936</v>
      </c>
    </row>
    <row r="85" spans="39:39">
      <c r="AM85" s="2">
        <v>1935</v>
      </c>
    </row>
    <row r="86" spans="39:39">
      <c r="AM86" s="2">
        <v>1934</v>
      </c>
    </row>
    <row r="87" spans="39:39">
      <c r="AM87" s="2">
        <v>1933</v>
      </c>
    </row>
  </sheetData>
  <sheetProtection selectLockedCells="1"/>
  <protectedRanges>
    <protectedRange sqref="AE5 F9:F10" name="範囲3"/>
    <protectedRange sqref="AH5 AJ5 L18:AB20 AD18 AG17:AG18 L21 AG22:AG24 Q23:Q24 L27:M27 AH12:AJ15 AI17:AI18 L25:L26 U23:U24 N25:AK27 Z22:Z23 N22:N24 L17:AA17 AC23" name="範囲1"/>
    <protectedRange sqref="AF28:AF29" name="範囲2"/>
    <protectedRange sqref="X3 F9:F10" name="範囲4"/>
    <protectedRange sqref="AJ28" name="範囲5_1"/>
    <protectedRange sqref="AJ29" name="範囲5_2"/>
    <protectedRange sqref="B31" name="範囲5_1_1"/>
    <protectedRange sqref="B33" name="範囲5_1_2"/>
    <protectedRange sqref="B34:B37" name="範囲5_1_3"/>
    <protectedRange sqref="AE17" name="範囲1_2"/>
    <protectedRange sqref="G12 G14" name="範囲1_2_1"/>
  </protectedRanges>
  <mergeCells count="85">
    <mergeCell ref="X29:Z29"/>
    <mergeCell ref="AE29:AG29"/>
    <mergeCell ref="A30:A38"/>
    <mergeCell ref="A39:A46"/>
    <mergeCell ref="A26:K26"/>
    <mergeCell ref="R26:AH26"/>
    <mergeCell ref="A27:K27"/>
    <mergeCell ref="A28:K29"/>
    <mergeCell ref="L28:Q28"/>
    <mergeCell ref="V28:W28"/>
    <mergeCell ref="X28:Z28"/>
    <mergeCell ref="AE28:AG28"/>
    <mergeCell ref="L29:Q29"/>
    <mergeCell ref="V29:W29"/>
    <mergeCell ref="O24:P24"/>
    <mergeCell ref="Q24:R24"/>
    <mergeCell ref="T24:X24"/>
    <mergeCell ref="Z24:AB24"/>
    <mergeCell ref="AC24:AK24"/>
    <mergeCell ref="A25:K25"/>
    <mergeCell ref="R25:AH25"/>
    <mergeCell ref="AA22:AC22"/>
    <mergeCell ref="AE22:AG22"/>
    <mergeCell ref="AI22:AK22"/>
    <mergeCell ref="G23:K23"/>
    <mergeCell ref="L23:AK23"/>
    <mergeCell ref="A24:F24"/>
    <mergeCell ref="G24:H24"/>
    <mergeCell ref="I24:J24"/>
    <mergeCell ref="K24:L24"/>
    <mergeCell ref="M24:N24"/>
    <mergeCell ref="G22:K22"/>
    <mergeCell ref="L22:M22"/>
    <mergeCell ref="N22:P22"/>
    <mergeCell ref="R22:T22"/>
    <mergeCell ref="AL18:AL20"/>
    <mergeCell ref="AF19:AG19"/>
    <mergeCell ref="AH19:AI19"/>
    <mergeCell ref="AJ19:AK19"/>
    <mergeCell ref="AE20:AK20"/>
    <mergeCell ref="AF17:AF18"/>
    <mergeCell ref="A17:F23"/>
    <mergeCell ref="G17:K17"/>
    <mergeCell ref="L17:AA17"/>
    <mergeCell ref="AB17:AC20"/>
    <mergeCell ref="AD17:AE18"/>
    <mergeCell ref="V22:X22"/>
    <mergeCell ref="Y22:Z22"/>
    <mergeCell ref="G21:K21"/>
    <mergeCell ref="L21:AK21"/>
    <mergeCell ref="AG17:AG18"/>
    <mergeCell ref="AH17:AH18"/>
    <mergeCell ref="AI17:AI18"/>
    <mergeCell ref="AJ17:AJ18"/>
    <mergeCell ref="AK17:AK18"/>
    <mergeCell ref="G18:K20"/>
    <mergeCell ref="L18:AA20"/>
    <mergeCell ref="AH11:AK11"/>
    <mergeCell ref="A12:F16"/>
    <mergeCell ref="H12:K12"/>
    <mergeCell ref="L12:AA16"/>
    <mergeCell ref="AB12:AC16"/>
    <mergeCell ref="H14:K14"/>
    <mergeCell ref="G16:K16"/>
    <mergeCell ref="AD16:AF16"/>
    <mergeCell ref="AG16:AJ16"/>
    <mergeCell ref="G13:K13"/>
    <mergeCell ref="G15:K15"/>
    <mergeCell ref="AD12:AF13"/>
    <mergeCell ref="F3:N3"/>
    <mergeCell ref="AC5:AF5"/>
    <mergeCell ref="B9:E9"/>
    <mergeCell ref="F9:K9"/>
    <mergeCell ref="A11:F11"/>
    <mergeCell ref="G11:I11"/>
    <mergeCell ref="L11:Q11"/>
    <mergeCell ref="R11:U11"/>
    <mergeCell ref="W11:X11"/>
    <mergeCell ref="Z11:AA11"/>
    <mergeCell ref="AD11:AG11"/>
    <mergeCell ref="AG12:AJ13"/>
    <mergeCell ref="AD14:AF15"/>
    <mergeCell ref="AG14:AJ15"/>
    <mergeCell ref="AK12:AK13"/>
    <mergeCell ref="AK14:AK15"/>
  </mergeCells>
  <phoneticPr fontId="5"/>
  <dataValidations count="6">
    <dataValidation type="list" allowBlank="1" showInputMessage="1" showErrorMessage="1" sqref="B31 B33:B37 G24:H24 K24:L24 O24:P24 G12 G14" xr:uid="{0486E6C4-510D-4D02-9710-928FD64E82C4}">
      <formula1>$AN$12:$AN$14</formula1>
    </dataValidation>
    <dataValidation type="list" allowBlank="1" showInputMessage="1" showErrorMessage="1" sqref="N27" xr:uid="{1EC07703-7B8E-4063-85EE-20516969D908}">
      <formula1>#REF!</formula1>
    </dataValidation>
    <dataValidation type="list" allowBlank="1" showInputMessage="1" showErrorMessage="1" sqref="AG17" xr:uid="{2C2C897D-FF8A-4684-936B-7BB95B8DA9E3}">
      <formula1>"1,2,3,4,5,6,7,8,9,10,11,12"</formula1>
    </dataValidation>
    <dataValidation type="list" allowBlank="1" showInputMessage="1" showErrorMessage="1" sqref="AI17" xr:uid="{816EA148-6773-444C-BBD6-B943C14D3D52}">
      <formula1>"1,2,3,4,5,6,7,8,9,10,11,12,13,14,15,16,17,18,19,20,21,22,23,24,25,26,27,28,29,30,31"</formula1>
    </dataValidation>
    <dataValidation type="list" allowBlank="1" showInputMessage="1" showErrorMessage="1" sqref="AH19:AI19" xr:uid="{5123F812-BCCB-492B-9C64-00824C4FDEDB}">
      <formula1>"20,21,22,23,24,25,26,27,28,29,30,31,32,33,34,35,36,37,38,39,40,41,42,43,44,45,46,47,48,49,50,51,52,53,54,55,56,57,58,59,60,61,62,63,64,65,66,67,68,69,70,71,72,73,74,75,76,77,78,79,80,81,82,83,84,85,86,87,88,89,90"</formula1>
    </dataValidation>
    <dataValidation type="list" allowBlank="1" showInputMessage="1" showErrorMessage="1" sqref="AD17:AE18" xr:uid="{D8DF1179-9401-484C-9E4C-C250737825FA}">
      <formula1>$AM$11:$AM$88</formula1>
    </dataValidation>
  </dataValidations>
  <pageMargins left="0.51181102362204722" right="0.51181102362204722" top="0.55118110236220474" bottom="0.39370078740157483" header="0.31496062992125984" footer="0.31496062992125984"/>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408F-2175-43ED-B4BF-8288FF057825}">
  <sheetPr>
    <pageSetUpPr fitToPage="1"/>
  </sheetPr>
  <dimension ref="A1:E35"/>
  <sheetViews>
    <sheetView showGridLines="0" zoomScaleNormal="100" zoomScaleSheetLayoutView="100" workbookViewId="0">
      <selection sqref="A1:E1"/>
    </sheetView>
  </sheetViews>
  <sheetFormatPr defaultRowHeight="13.5"/>
  <cols>
    <col min="1" max="1" width="5.625" style="93" customWidth="1"/>
    <col min="2" max="2" width="20.625" style="93" customWidth="1"/>
    <col min="3" max="3" width="20.75" style="93" customWidth="1"/>
    <col min="4" max="4" width="36.875" style="93" customWidth="1"/>
    <col min="5" max="5" width="31" style="93" customWidth="1"/>
    <col min="6" max="16384" width="9" style="93"/>
  </cols>
  <sheetData>
    <row r="1" spans="1:5" ht="28.5">
      <c r="A1" s="254" t="s">
        <v>58</v>
      </c>
      <c r="B1" s="255"/>
      <c r="C1" s="255"/>
      <c r="D1" s="255"/>
      <c r="E1" s="255"/>
    </row>
    <row r="2" spans="1:5" ht="15" customHeight="1" thickBot="1"/>
    <row r="3" spans="1:5" ht="32.1" customHeight="1" thickBot="1">
      <c r="A3" s="94"/>
      <c r="B3" s="95" t="s">
        <v>3</v>
      </c>
      <c r="C3" s="102" t="s">
        <v>187</v>
      </c>
      <c r="D3" s="94" t="s">
        <v>59</v>
      </c>
      <c r="E3" s="95" t="s">
        <v>60</v>
      </c>
    </row>
    <row r="4" spans="1:5" ht="35.1" customHeight="1" thickBot="1">
      <c r="A4" s="96">
        <v>1</v>
      </c>
      <c r="B4" s="103" t="s">
        <v>138</v>
      </c>
      <c r="C4" s="104" t="s">
        <v>188</v>
      </c>
      <c r="D4" s="103" t="s">
        <v>139</v>
      </c>
      <c r="E4" s="103" t="s">
        <v>140</v>
      </c>
    </row>
    <row r="5" spans="1:5" ht="35.1" customHeight="1" thickBot="1">
      <c r="A5" s="96">
        <v>2</v>
      </c>
      <c r="B5" s="103" t="s">
        <v>141</v>
      </c>
      <c r="C5" s="104" t="s">
        <v>188</v>
      </c>
      <c r="D5" s="103" t="s">
        <v>142</v>
      </c>
      <c r="E5" s="103" t="s">
        <v>143</v>
      </c>
    </row>
    <row r="6" spans="1:5" ht="35.1" customHeight="1" thickBot="1">
      <c r="A6" s="96">
        <v>3</v>
      </c>
      <c r="B6" s="103" t="s">
        <v>144</v>
      </c>
      <c r="C6" s="104" t="s">
        <v>188</v>
      </c>
      <c r="D6" s="103" t="s">
        <v>139</v>
      </c>
      <c r="E6" s="103" t="s">
        <v>145</v>
      </c>
    </row>
    <row r="7" spans="1:5" ht="35.1" customHeight="1" thickBot="1">
      <c r="A7" s="96">
        <v>4</v>
      </c>
      <c r="B7" s="103" t="s">
        <v>146</v>
      </c>
      <c r="C7" s="104" t="s">
        <v>189</v>
      </c>
      <c r="D7" s="103" t="s">
        <v>147</v>
      </c>
      <c r="E7" s="103" t="s">
        <v>148</v>
      </c>
    </row>
    <row r="8" spans="1:5" ht="35.1" customHeight="1" thickBot="1">
      <c r="A8" s="96">
        <v>5</v>
      </c>
      <c r="B8" s="103" t="s">
        <v>149</v>
      </c>
      <c r="C8" s="104" t="s">
        <v>188</v>
      </c>
      <c r="D8" s="103" t="s">
        <v>139</v>
      </c>
      <c r="E8" s="103" t="s">
        <v>150</v>
      </c>
    </row>
    <row r="9" spans="1:5" ht="35.1" customHeight="1" thickBot="1">
      <c r="A9" s="96">
        <v>6</v>
      </c>
      <c r="B9" s="103" t="s">
        <v>151</v>
      </c>
      <c r="C9" s="104" t="s">
        <v>189</v>
      </c>
      <c r="D9" s="103" t="s">
        <v>152</v>
      </c>
      <c r="E9" s="103" t="s">
        <v>153</v>
      </c>
    </row>
    <row r="10" spans="1:5" ht="35.1" customHeight="1" thickBot="1">
      <c r="A10" s="96">
        <v>7</v>
      </c>
      <c r="B10" s="103" t="s">
        <v>154</v>
      </c>
      <c r="C10" s="104" t="s">
        <v>189</v>
      </c>
      <c r="D10" s="103" t="s">
        <v>155</v>
      </c>
      <c r="E10" s="103" t="s">
        <v>156</v>
      </c>
    </row>
    <row r="11" spans="1:5" ht="35.1" customHeight="1" thickBot="1">
      <c r="A11" s="96">
        <v>8</v>
      </c>
      <c r="B11" s="103" t="s">
        <v>157</v>
      </c>
      <c r="C11" s="104" t="s">
        <v>188</v>
      </c>
      <c r="D11" s="103" t="s">
        <v>139</v>
      </c>
      <c r="E11" s="103" t="s">
        <v>158</v>
      </c>
    </row>
    <row r="12" spans="1:5" ht="35.1" customHeight="1" thickBot="1">
      <c r="A12" s="96">
        <v>9</v>
      </c>
      <c r="B12" s="103" t="s">
        <v>159</v>
      </c>
      <c r="C12" s="104" t="s">
        <v>189</v>
      </c>
      <c r="D12" s="103" t="s">
        <v>147</v>
      </c>
      <c r="E12" s="103" t="s">
        <v>160</v>
      </c>
    </row>
    <row r="13" spans="1:5" ht="35.1" customHeight="1" thickBot="1">
      <c r="A13" s="96">
        <v>10</v>
      </c>
      <c r="B13" s="103" t="s">
        <v>161</v>
      </c>
      <c r="C13" s="104" t="s">
        <v>189</v>
      </c>
      <c r="D13" s="103" t="s">
        <v>147</v>
      </c>
      <c r="E13" s="103" t="s">
        <v>162</v>
      </c>
    </row>
    <row r="14" spans="1:5" ht="35.1" customHeight="1" thickBot="1">
      <c r="A14" s="96">
        <v>11</v>
      </c>
      <c r="B14" s="103" t="s">
        <v>163</v>
      </c>
      <c r="C14" s="104" t="s">
        <v>189</v>
      </c>
      <c r="D14" s="103" t="s">
        <v>152</v>
      </c>
      <c r="E14" s="103" t="s">
        <v>164</v>
      </c>
    </row>
    <row r="15" spans="1:5" ht="35.1" customHeight="1" thickBot="1">
      <c r="A15" s="96">
        <v>12</v>
      </c>
      <c r="B15" s="103" t="s">
        <v>165</v>
      </c>
      <c r="C15" s="104" t="s">
        <v>188</v>
      </c>
      <c r="D15" s="103" t="s">
        <v>166</v>
      </c>
      <c r="E15" s="103" t="s">
        <v>167</v>
      </c>
    </row>
    <row r="16" spans="1:5" ht="35.1" customHeight="1" thickBot="1">
      <c r="A16" s="96">
        <v>13</v>
      </c>
      <c r="B16" s="103" t="s">
        <v>168</v>
      </c>
      <c r="C16" s="104" t="s">
        <v>188</v>
      </c>
      <c r="D16" s="103" t="s">
        <v>166</v>
      </c>
      <c r="E16" s="103" t="s">
        <v>169</v>
      </c>
    </row>
    <row r="17" spans="1:5" ht="35.1" customHeight="1" thickBot="1">
      <c r="A17" s="96">
        <v>14</v>
      </c>
      <c r="B17" s="103" t="s">
        <v>170</v>
      </c>
      <c r="C17" s="104" t="s">
        <v>189</v>
      </c>
      <c r="D17" s="103" t="s">
        <v>147</v>
      </c>
      <c r="E17" s="103" t="s">
        <v>171</v>
      </c>
    </row>
    <row r="18" spans="1:5" ht="35.1" customHeight="1" thickBot="1">
      <c r="A18" s="96">
        <v>15</v>
      </c>
      <c r="B18" s="103" t="s">
        <v>172</v>
      </c>
      <c r="C18" s="104" t="s">
        <v>188</v>
      </c>
      <c r="D18" s="103" t="s">
        <v>166</v>
      </c>
      <c r="E18" s="103" t="s">
        <v>173</v>
      </c>
    </row>
    <row r="19" spans="1:5" ht="35.1" customHeight="1" thickBot="1">
      <c r="A19" s="96">
        <v>16</v>
      </c>
      <c r="B19" s="103" t="s">
        <v>174</v>
      </c>
      <c r="C19" s="104" t="s">
        <v>188</v>
      </c>
      <c r="D19" s="103" t="s">
        <v>166</v>
      </c>
      <c r="E19" s="103" t="s">
        <v>175</v>
      </c>
    </row>
    <row r="20" spans="1:5" ht="35.1" customHeight="1" thickBot="1">
      <c r="A20" s="96">
        <v>17</v>
      </c>
      <c r="B20" s="103" t="s">
        <v>176</v>
      </c>
      <c r="C20" s="104" t="s">
        <v>189</v>
      </c>
      <c r="D20" s="103" t="s">
        <v>155</v>
      </c>
      <c r="E20" s="103" t="s">
        <v>177</v>
      </c>
    </row>
    <row r="21" spans="1:5" ht="35.1" customHeight="1" thickBot="1">
      <c r="A21" s="96">
        <v>18</v>
      </c>
      <c r="B21" s="103" t="s">
        <v>178</v>
      </c>
      <c r="C21" s="104" t="s">
        <v>188</v>
      </c>
      <c r="D21" s="103" t="s">
        <v>166</v>
      </c>
      <c r="E21" s="103" t="s">
        <v>179</v>
      </c>
    </row>
    <row r="22" spans="1:5" ht="35.1" customHeight="1" thickBot="1">
      <c r="A22" s="96">
        <v>19</v>
      </c>
      <c r="B22" s="103" t="s">
        <v>180</v>
      </c>
      <c r="C22" s="104" t="s">
        <v>189</v>
      </c>
      <c r="D22" s="103" t="s">
        <v>147</v>
      </c>
      <c r="E22" s="103" t="s">
        <v>181</v>
      </c>
    </row>
    <row r="23" spans="1:5" ht="35.1" customHeight="1" thickBot="1">
      <c r="A23" s="96">
        <v>20</v>
      </c>
      <c r="B23" s="103" t="s">
        <v>182</v>
      </c>
      <c r="C23" s="104" t="s">
        <v>189</v>
      </c>
      <c r="D23" s="103" t="s">
        <v>147</v>
      </c>
      <c r="E23" s="103" t="s">
        <v>183</v>
      </c>
    </row>
    <row r="24" spans="1:5" ht="35.1" customHeight="1" thickBot="1">
      <c r="A24" s="96">
        <v>21</v>
      </c>
      <c r="B24" s="103" t="s">
        <v>184</v>
      </c>
      <c r="C24" s="104" t="s">
        <v>188</v>
      </c>
      <c r="D24" s="103" t="s">
        <v>166</v>
      </c>
      <c r="E24" s="103" t="s">
        <v>185</v>
      </c>
    </row>
    <row r="25" spans="1:5" ht="35.1" customHeight="1" thickBot="1">
      <c r="A25" s="96">
        <v>22</v>
      </c>
      <c r="B25" s="103" t="s">
        <v>186</v>
      </c>
      <c r="C25" s="104" t="s">
        <v>188</v>
      </c>
      <c r="D25" s="103" t="s">
        <v>166</v>
      </c>
      <c r="E25" s="103" t="s">
        <v>175</v>
      </c>
    </row>
    <row r="26" spans="1:5" ht="35.1" customHeight="1" thickBot="1">
      <c r="A26" s="96">
        <v>23</v>
      </c>
      <c r="B26" s="103"/>
      <c r="C26" s="104" t="s">
        <v>61</v>
      </c>
      <c r="D26" s="103"/>
      <c r="E26" s="103"/>
    </row>
    <row r="27" spans="1:5" ht="35.1" customHeight="1" thickBot="1">
      <c r="A27" s="96">
        <v>24</v>
      </c>
      <c r="B27" s="103"/>
      <c r="C27" s="104" t="s">
        <v>61</v>
      </c>
      <c r="D27" s="103"/>
      <c r="E27" s="103"/>
    </row>
    <row r="28" spans="1:5" ht="35.1" customHeight="1" thickBot="1">
      <c r="A28" s="96">
        <v>25</v>
      </c>
      <c r="B28" s="103"/>
      <c r="C28" s="104" t="s">
        <v>61</v>
      </c>
      <c r="D28" s="103"/>
      <c r="E28" s="103"/>
    </row>
    <row r="29" spans="1:5" ht="35.1" customHeight="1" thickBot="1">
      <c r="A29" s="96">
        <v>26</v>
      </c>
      <c r="B29" s="103"/>
      <c r="C29" s="104" t="s">
        <v>61</v>
      </c>
      <c r="D29" s="103"/>
      <c r="E29" s="103"/>
    </row>
    <row r="30" spans="1:5" ht="35.1" customHeight="1" thickBot="1">
      <c r="A30" s="96">
        <v>27</v>
      </c>
      <c r="B30" s="103"/>
      <c r="C30" s="104" t="s">
        <v>61</v>
      </c>
      <c r="D30" s="103"/>
      <c r="E30" s="103"/>
    </row>
    <row r="31" spans="1:5" ht="35.1" customHeight="1" thickBot="1">
      <c r="A31" s="96">
        <v>28</v>
      </c>
      <c r="B31" s="103"/>
      <c r="C31" s="104" t="s">
        <v>61</v>
      </c>
      <c r="D31" s="103"/>
      <c r="E31" s="103"/>
    </row>
    <row r="32" spans="1:5" ht="35.1" customHeight="1" thickBot="1">
      <c r="A32" s="96">
        <v>29</v>
      </c>
      <c r="B32" s="103"/>
      <c r="C32" s="104" t="s">
        <v>61</v>
      </c>
      <c r="D32" s="103"/>
      <c r="E32" s="103"/>
    </row>
    <row r="33" spans="1:5" ht="35.1" customHeight="1" thickBot="1">
      <c r="A33" s="98">
        <v>30</v>
      </c>
      <c r="B33" s="105"/>
      <c r="C33" s="104" t="s">
        <v>61</v>
      </c>
      <c r="D33" s="105"/>
      <c r="E33" s="105"/>
    </row>
    <row r="35" spans="1:5" ht="14.25">
      <c r="A35" s="97" t="s">
        <v>112</v>
      </c>
    </row>
  </sheetData>
  <sheetProtection selectLockedCells="1"/>
  <protectedRanges>
    <protectedRange sqref="B4:E33" name="範囲1"/>
  </protectedRanges>
  <mergeCells count="1">
    <mergeCell ref="A1:E1"/>
  </mergeCells>
  <phoneticPr fontId="5"/>
  <dataValidations count="1">
    <dataValidation type="list" allowBlank="1" showInputMessage="1" showErrorMessage="1" sqref="C4:C33" xr:uid="{B29E6404-ECF7-4A45-8230-54792C560F9E}">
      <formula1>"内　・　外,内,外"</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L56"/>
  <sheetViews>
    <sheetView view="pageBreakPreview" zoomScaleNormal="100" zoomScaleSheetLayoutView="100" workbookViewId="0">
      <selection activeCell="W4" sqref="W4"/>
    </sheetView>
  </sheetViews>
  <sheetFormatPr defaultRowHeight="13.5"/>
  <cols>
    <col min="1" max="5" width="2.625" style="2" customWidth="1"/>
    <col min="6" max="6" width="2.375" style="2" customWidth="1"/>
    <col min="7" max="30" width="2.625" style="2" customWidth="1"/>
    <col min="31" max="31" width="3.125" style="2" customWidth="1"/>
    <col min="32" max="33" width="2.625" style="2" customWidth="1"/>
    <col min="34" max="34" width="3.125" style="2" customWidth="1"/>
    <col min="35" max="35" width="3.25" style="2" customWidth="1"/>
    <col min="36" max="36" width="3.125" style="2" customWidth="1"/>
    <col min="37" max="37" width="2.625" style="2" customWidth="1"/>
    <col min="38" max="38" width="0.75" style="2" customWidth="1"/>
    <col min="39" max="16384" width="9" style="2"/>
  </cols>
  <sheetData>
    <row r="1" spans="1:38" ht="20.100000000000001" customHeight="1">
      <c r="A1" s="2" t="s">
        <v>97</v>
      </c>
      <c r="AF1" s="3"/>
      <c r="AG1" s="3"/>
      <c r="AH1" s="3"/>
      <c r="AI1" s="3"/>
      <c r="AJ1" s="3"/>
      <c r="AK1" s="3"/>
      <c r="AL1" s="4"/>
    </row>
    <row r="2" spans="1:38" ht="20.100000000000001" customHeight="1"/>
    <row r="3" spans="1:38" s="7" customFormat="1" ht="20.100000000000001" customHeight="1">
      <c r="A3" s="5"/>
      <c r="B3" s="5"/>
      <c r="C3" s="6" t="s">
        <v>34</v>
      </c>
      <c r="D3" s="5"/>
      <c r="E3" s="5"/>
      <c r="F3" s="373" t="str">
        <f>IF('申請書表面 '!F3="","",'申請書表面 '!F3)</f>
        <v/>
      </c>
      <c r="G3" s="373"/>
      <c r="H3" s="373"/>
      <c r="I3" s="373"/>
      <c r="J3" s="373"/>
      <c r="K3" s="373"/>
      <c r="L3" s="373"/>
      <c r="M3" s="373"/>
      <c r="N3" s="373"/>
      <c r="O3" s="374" t="s">
        <v>98</v>
      </c>
      <c r="P3" s="374"/>
      <c r="Q3" s="374"/>
      <c r="R3" s="374"/>
      <c r="S3" s="374"/>
      <c r="T3" s="374"/>
      <c r="U3" s="374"/>
      <c r="V3" s="374"/>
      <c r="W3" s="374"/>
      <c r="X3" s="374"/>
      <c r="Y3" s="374"/>
      <c r="Z3" s="374"/>
      <c r="AA3" s="374"/>
      <c r="AB3" s="374"/>
      <c r="AC3" s="374"/>
      <c r="AD3" s="374"/>
      <c r="AE3" s="374"/>
      <c r="AF3" s="374"/>
      <c r="AG3" s="374"/>
      <c r="AH3" s="374"/>
      <c r="AI3" s="374"/>
      <c r="AJ3" s="374"/>
      <c r="AK3" s="374"/>
    </row>
    <row r="4" spans="1:38" ht="20.100000000000001"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row>
    <row r="5" spans="1:38" ht="20.100000000000001" customHeight="1">
      <c r="A5" s="100"/>
      <c r="B5" s="8"/>
      <c r="C5" s="8"/>
      <c r="D5" s="8"/>
      <c r="E5" s="8"/>
      <c r="F5" s="8"/>
      <c r="G5" s="8"/>
      <c r="H5" s="8"/>
      <c r="I5" s="8"/>
      <c r="J5" s="8"/>
      <c r="K5" s="8"/>
      <c r="L5" s="8"/>
      <c r="M5" s="8"/>
      <c r="N5" s="8"/>
      <c r="O5" s="8"/>
      <c r="P5" s="8"/>
      <c r="Q5" s="8"/>
      <c r="R5" s="8"/>
      <c r="S5" s="8"/>
      <c r="T5" s="8"/>
      <c r="U5" s="8"/>
      <c r="V5" s="8"/>
      <c r="W5" s="8"/>
      <c r="X5" s="8"/>
      <c r="Y5" s="8"/>
      <c r="Z5" s="8"/>
      <c r="AA5" s="8"/>
      <c r="AB5" s="8"/>
      <c r="AC5" s="384"/>
      <c r="AD5" s="384"/>
      <c r="AE5" s="384"/>
      <c r="AF5" s="384"/>
      <c r="AG5" s="6" t="s">
        <v>24</v>
      </c>
      <c r="AH5" s="9"/>
      <c r="AI5" s="6" t="s">
        <v>107</v>
      </c>
      <c r="AJ5" s="9"/>
      <c r="AK5" s="6" t="s">
        <v>108</v>
      </c>
    </row>
    <row r="6" spans="1:38" ht="20.100000000000001" customHeight="1">
      <c r="A6" s="337" t="s">
        <v>31</v>
      </c>
      <c r="B6" s="337"/>
      <c r="C6" s="337"/>
      <c r="D6" s="337"/>
      <c r="E6" s="337"/>
      <c r="F6" s="337"/>
      <c r="G6" s="337"/>
      <c r="H6" s="337"/>
      <c r="I6" s="337"/>
      <c r="J6" s="337"/>
      <c r="K6" s="337"/>
      <c r="L6" s="337"/>
      <c r="M6" s="337"/>
      <c r="N6" s="337"/>
      <c r="O6" s="337"/>
      <c r="P6" s="337"/>
      <c r="Q6" s="337"/>
      <c r="R6" s="8"/>
      <c r="S6" s="8"/>
      <c r="T6" s="8"/>
      <c r="U6" s="8"/>
      <c r="V6" s="8"/>
      <c r="W6" s="8"/>
      <c r="X6" s="8"/>
      <c r="Y6" s="8"/>
      <c r="Z6" s="8"/>
      <c r="AA6" s="8"/>
      <c r="AB6" s="8"/>
      <c r="AC6" s="8"/>
      <c r="AD6" s="8"/>
      <c r="AE6" s="8"/>
      <c r="AF6" s="8"/>
      <c r="AG6" s="8"/>
      <c r="AH6" s="8"/>
      <c r="AI6" s="8"/>
      <c r="AJ6" s="8"/>
      <c r="AK6" s="8"/>
    </row>
    <row r="7" spans="1:38" s="11" customFormat="1" ht="20.10000000000000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t="s">
        <v>33</v>
      </c>
      <c r="AD7" s="6"/>
      <c r="AE7" s="6"/>
      <c r="AF7" s="6"/>
      <c r="AG7" s="6"/>
      <c r="AH7" s="6"/>
      <c r="AI7" s="6"/>
      <c r="AJ7" s="6"/>
      <c r="AK7" s="10" t="s">
        <v>53</v>
      </c>
    </row>
    <row r="8" spans="1:38" s="11" customFormat="1" ht="20.100000000000001" customHeight="1">
      <c r="A8" s="12"/>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8" ht="20.100000000000001" customHeight="1">
      <c r="A9" s="253" t="s">
        <v>62</v>
      </c>
      <c r="B9" s="253"/>
      <c r="C9" s="253"/>
      <c r="D9" s="253"/>
      <c r="E9" s="252" t="str">
        <f>F3</f>
        <v/>
      </c>
      <c r="F9" s="252"/>
      <c r="G9" s="252"/>
      <c r="H9" s="252" t="str">
        <f>IF('申請書表面 '!H9="","",'申請書表面 '!H9)</f>
        <v/>
      </c>
      <c r="I9" s="252"/>
      <c r="J9" s="252"/>
      <c r="K9" s="8" t="s">
        <v>123</v>
      </c>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1:38" ht="20.100000000000001" customHeight="1">
      <c r="A10" s="99"/>
      <c r="B10" s="6" t="s">
        <v>124</v>
      </c>
      <c r="C10" s="99"/>
      <c r="D10" s="99"/>
      <c r="E10" s="14"/>
      <c r="F10" s="14"/>
      <c r="G10" s="14"/>
      <c r="H10" s="8"/>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row>
    <row r="11" spans="1:38" ht="20.100000000000001" customHeight="1">
      <c r="A11" s="356" t="s">
        <v>38</v>
      </c>
      <c r="B11" s="357"/>
      <c r="C11" s="357"/>
      <c r="D11" s="357"/>
      <c r="E11" s="357"/>
      <c r="F11" s="357"/>
      <c r="G11" s="358" t="str">
        <f>IF('申請書表面 '!G11="","",'申請書表面 '!G11)</f>
        <v>R8</v>
      </c>
      <c r="H11" s="358"/>
      <c r="I11" s="358"/>
      <c r="J11" s="15" t="s">
        <v>42</v>
      </c>
      <c r="K11" s="15"/>
      <c r="L11" s="356" t="s">
        <v>52</v>
      </c>
      <c r="M11" s="357"/>
      <c r="N11" s="357"/>
      <c r="O11" s="357"/>
      <c r="P11" s="357"/>
      <c r="Q11" s="357"/>
      <c r="R11" s="234" t="str">
        <f>IF('申請書表面 '!R11="","",'申請書表面 '!R11)</f>
        <v/>
      </c>
      <c r="S11" s="235"/>
      <c r="T11" s="235"/>
      <c r="U11" s="235"/>
      <c r="V11" s="15" t="s">
        <v>4</v>
      </c>
      <c r="W11" s="358" t="str">
        <f>IF('申請書表面 '!W11="","",'申請書表面 '!W11)</f>
        <v/>
      </c>
      <c r="X11" s="358"/>
      <c r="Y11" s="15" t="s">
        <v>107</v>
      </c>
      <c r="Z11" s="235" t="str">
        <f>IF('申請書表面 '!Z11="","",'申請書表面 '!Z11)</f>
        <v/>
      </c>
      <c r="AA11" s="235"/>
      <c r="AB11" s="15" t="s">
        <v>108</v>
      </c>
      <c r="AC11" s="16"/>
      <c r="AD11" s="225" t="s">
        <v>125</v>
      </c>
      <c r="AE11" s="225"/>
      <c r="AF11" s="225"/>
      <c r="AG11" s="225"/>
      <c r="AH11" s="371" t="str">
        <f>IF('申請書表面 '!AH11="","",'申請書表面 '!AH11)</f>
        <v/>
      </c>
      <c r="AI11" s="372"/>
      <c r="AJ11" s="372"/>
      <c r="AK11" s="372"/>
      <c r="AL11" s="92"/>
    </row>
    <row r="12" spans="1:38" ht="20.100000000000001" customHeight="1">
      <c r="A12" s="341" t="s">
        <v>49</v>
      </c>
      <c r="B12" s="342"/>
      <c r="C12" s="342"/>
      <c r="D12" s="342"/>
      <c r="E12" s="342"/>
      <c r="F12" s="343"/>
      <c r="G12" s="18" t="str">
        <f>IF('申請書表面 '!G12="","",'申請書表面 '!G12)</f>
        <v/>
      </c>
      <c r="H12" s="163" t="s">
        <v>197</v>
      </c>
      <c r="I12" s="164"/>
      <c r="J12" s="164"/>
      <c r="K12" s="165"/>
      <c r="L12" s="347" t="str">
        <f>IF('申請書表面 '!L12="","",'申請書表面 '!L12)</f>
        <v/>
      </c>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9"/>
    </row>
    <row r="13" spans="1:38" ht="20.100000000000001" customHeight="1">
      <c r="A13" s="344"/>
      <c r="B13" s="345"/>
      <c r="C13" s="345"/>
      <c r="D13" s="345"/>
      <c r="E13" s="345"/>
      <c r="F13" s="346"/>
      <c r="G13" s="113" t="s">
        <v>198</v>
      </c>
      <c r="H13" s="114"/>
      <c r="I13" s="114"/>
      <c r="J13" s="114"/>
      <c r="K13" s="115"/>
      <c r="L13" s="350"/>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2"/>
    </row>
    <row r="14" spans="1:38" ht="20.100000000000001" customHeight="1">
      <c r="A14" s="344"/>
      <c r="B14" s="345"/>
      <c r="C14" s="345"/>
      <c r="D14" s="345"/>
      <c r="E14" s="345"/>
      <c r="F14" s="346"/>
      <c r="G14" s="18" t="str">
        <f>IF('申請書表面 '!G14="","",'申請書表面 '!G14)</f>
        <v/>
      </c>
      <c r="H14" s="243" t="s">
        <v>63</v>
      </c>
      <c r="I14" s="244"/>
      <c r="J14" s="244"/>
      <c r="K14" s="245"/>
      <c r="L14" s="350"/>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2"/>
    </row>
    <row r="15" spans="1:38" ht="20.100000000000001" customHeight="1">
      <c r="A15" s="344"/>
      <c r="B15" s="345"/>
      <c r="C15" s="345"/>
      <c r="D15" s="345"/>
      <c r="E15" s="345"/>
      <c r="F15" s="346"/>
      <c r="G15" s="113" t="s">
        <v>199</v>
      </c>
      <c r="H15" s="114"/>
      <c r="I15" s="114"/>
      <c r="J15" s="114"/>
      <c r="K15" s="115"/>
      <c r="L15" s="350"/>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2"/>
    </row>
    <row r="16" spans="1:38" ht="20.100000000000001" customHeight="1">
      <c r="A16" s="328"/>
      <c r="B16" s="329"/>
      <c r="C16" s="329"/>
      <c r="D16" s="329"/>
      <c r="E16" s="329"/>
      <c r="F16" s="330"/>
      <c r="G16" s="246" t="s">
        <v>64</v>
      </c>
      <c r="H16" s="247"/>
      <c r="I16" s="247"/>
      <c r="J16" s="247"/>
      <c r="K16" s="248"/>
      <c r="L16" s="353"/>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5"/>
    </row>
    <row r="17" spans="1:38" ht="20.100000000000001" customHeight="1">
      <c r="A17" s="376" t="s">
        <v>50</v>
      </c>
      <c r="B17" s="324"/>
      <c r="C17" s="324"/>
      <c r="D17" s="324"/>
      <c r="E17" s="324"/>
      <c r="F17" s="377"/>
      <c r="G17" s="368" t="s">
        <v>6</v>
      </c>
      <c r="H17" s="369"/>
      <c r="I17" s="369"/>
      <c r="J17" s="369"/>
      <c r="K17" s="370"/>
      <c r="L17" s="338" t="str">
        <f>IF('申請書表面 '!L17="","",'申請書表面 '!L17)</f>
        <v/>
      </c>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40"/>
    </row>
    <row r="18" spans="1:38" ht="20.100000000000001" customHeight="1">
      <c r="A18" s="378"/>
      <c r="B18" s="379"/>
      <c r="C18" s="379"/>
      <c r="D18" s="379"/>
      <c r="E18" s="379"/>
      <c r="F18" s="380"/>
      <c r="G18" s="344" t="s">
        <v>51</v>
      </c>
      <c r="H18" s="345"/>
      <c r="I18" s="345"/>
      <c r="J18" s="345"/>
      <c r="K18" s="346"/>
      <c r="L18" s="359" t="str">
        <f>IF('申請書表面 '!L18="","",'申請書表面 '!L18)</f>
        <v/>
      </c>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1"/>
    </row>
    <row r="19" spans="1:38" ht="20.100000000000001" customHeight="1">
      <c r="A19" s="378"/>
      <c r="B19" s="379"/>
      <c r="C19" s="379"/>
      <c r="D19" s="379"/>
      <c r="E19" s="379"/>
      <c r="F19" s="380"/>
      <c r="G19" s="344"/>
      <c r="H19" s="345"/>
      <c r="I19" s="345"/>
      <c r="J19" s="345"/>
      <c r="K19" s="346"/>
      <c r="L19" s="362"/>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4"/>
    </row>
    <row r="20" spans="1:38" ht="20.100000000000001" customHeight="1">
      <c r="A20" s="378"/>
      <c r="B20" s="379"/>
      <c r="C20" s="379"/>
      <c r="D20" s="379"/>
      <c r="E20" s="379"/>
      <c r="F20" s="380"/>
      <c r="G20" s="328"/>
      <c r="H20" s="329"/>
      <c r="I20" s="329"/>
      <c r="J20" s="329"/>
      <c r="K20" s="330"/>
      <c r="L20" s="365"/>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7"/>
    </row>
    <row r="21" spans="1:38" ht="32.25" customHeight="1">
      <c r="A21" s="378"/>
      <c r="B21" s="379"/>
      <c r="C21" s="379"/>
      <c r="D21" s="379"/>
      <c r="E21" s="379"/>
      <c r="F21" s="380"/>
      <c r="G21" s="328" t="s">
        <v>99</v>
      </c>
      <c r="H21" s="329"/>
      <c r="I21" s="329"/>
      <c r="J21" s="329"/>
      <c r="K21" s="330"/>
      <c r="L21" s="331" t="str">
        <f>IF('申請書表面 '!L21="","",'申請書表面 '!L21)</f>
        <v/>
      </c>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19"/>
    </row>
    <row r="22" spans="1:38" ht="31.5" customHeight="1">
      <c r="A22" s="378"/>
      <c r="B22" s="379"/>
      <c r="C22" s="379"/>
      <c r="D22" s="379"/>
      <c r="E22" s="379"/>
      <c r="F22" s="380"/>
      <c r="G22" s="319" t="s">
        <v>8</v>
      </c>
      <c r="H22" s="320"/>
      <c r="I22" s="320"/>
      <c r="J22" s="320"/>
      <c r="K22" s="321"/>
      <c r="L22" s="322" t="s">
        <v>100</v>
      </c>
      <c r="M22" s="323"/>
      <c r="N22" s="335" t="str">
        <f>IF('申請書表面 '!N22="","",'申請書表面 '!N22)</f>
        <v/>
      </c>
      <c r="O22" s="335"/>
      <c r="P22" s="335"/>
      <c r="Q22" s="20" t="s">
        <v>32</v>
      </c>
      <c r="R22" s="335" t="str">
        <f>IF('申請書表面 '!R22="","",'申請書表面 '!R22)</f>
        <v/>
      </c>
      <c r="S22" s="335"/>
      <c r="T22" s="335"/>
      <c r="U22" s="20" t="s">
        <v>32</v>
      </c>
      <c r="V22" s="335" t="str">
        <f>IF('申請書表面 '!V22="","",'申請書表面 '!V22)</f>
        <v/>
      </c>
      <c r="W22" s="335"/>
      <c r="X22" s="335"/>
      <c r="Y22" s="336" t="s">
        <v>101</v>
      </c>
      <c r="Z22" s="336"/>
      <c r="AA22" s="335" t="str">
        <f>IF('申請書表面 '!AA22="","",'申請書表面 '!AA22)</f>
        <v/>
      </c>
      <c r="AB22" s="335"/>
      <c r="AC22" s="335"/>
      <c r="AD22" s="20" t="s">
        <v>32</v>
      </c>
      <c r="AE22" s="383" t="str">
        <f>IF('申請書表面 '!AE22="","",'申請書表面 '!AE22)</f>
        <v/>
      </c>
      <c r="AF22" s="383"/>
      <c r="AG22" s="383"/>
      <c r="AH22" s="20" t="s">
        <v>32</v>
      </c>
      <c r="AI22" s="335" t="str">
        <f>IF('申請書表面 '!AI22="","",'申請書表面 '!AI22)</f>
        <v/>
      </c>
      <c r="AJ22" s="335"/>
      <c r="AK22" s="335"/>
      <c r="AL22" s="21"/>
    </row>
    <row r="23" spans="1:38" ht="31.5" customHeight="1">
      <c r="A23" s="381"/>
      <c r="B23" s="327"/>
      <c r="C23" s="327"/>
      <c r="D23" s="327"/>
      <c r="E23" s="327"/>
      <c r="F23" s="382"/>
      <c r="G23" s="289" t="s">
        <v>84</v>
      </c>
      <c r="H23" s="290"/>
      <c r="I23" s="290"/>
      <c r="J23" s="290"/>
      <c r="K23" s="291"/>
      <c r="L23" s="131" t="str">
        <f>IF('申請書表面 '!L23="","",'申請書表面 '!L23)</f>
        <v/>
      </c>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21"/>
    </row>
    <row r="24" spans="1:38" ht="27.95" customHeight="1">
      <c r="A24" s="126" t="s">
        <v>86</v>
      </c>
      <c r="B24" s="127"/>
      <c r="C24" s="127"/>
      <c r="D24" s="127"/>
      <c r="E24" s="127"/>
      <c r="F24" s="128"/>
      <c r="G24" s="333" t="str">
        <f>IF('申請書表面 '!G24="","",'申請書表面 '!G24)</f>
        <v/>
      </c>
      <c r="H24" s="334"/>
      <c r="I24" s="239" t="s">
        <v>102</v>
      </c>
      <c r="J24" s="240"/>
      <c r="K24" s="333" t="str">
        <f>IF('申請書表面 '!K24="","",'申請書表面 '!K24)</f>
        <v/>
      </c>
      <c r="L24" s="334"/>
      <c r="M24" s="239" t="s">
        <v>91</v>
      </c>
      <c r="N24" s="251"/>
      <c r="O24" s="333" t="str">
        <f>IF('申請書表面 '!O24="","",'申請書表面 '!O24)</f>
        <v/>
      </c>
      <c r="P24" s="334"/>
      <c r="Q24" s="239" t="s">
        <v>92</v>
      </c>
      <c r="R24" s="240"/>
      <c r="S24" s="22" t="s">
        <v>114</v>
      </c>
      <c r="T24" s="132" t="str">
        <f>IF('申請書表面 '!T24="","",'申請書表面 '!T24)</f>
        <v/>
      </c>
      <c r="U24" s="132"/>
      <c r="V24" s="132" t="str">
        <f>IF('申請書表面 '!V24="","",'申請書表面 '!V24)</f>
        <v/>
      </c>
      <c r="W24" s="132"/>
      <c r="X24" s="132" t="str">
        <f>IF('申請書表面 '!X24="","",'申請書表面 '!X24)</f>
        <v/>
      </c>
      <c r="Y24" s="23" t="s">
        <v>116</v>
      </c>
      <c r="Z24" s="326" t="str">
        <f>IF('申請書表面 '!Z24="","",'申請書表面 '!Z24)</f>
        <v>使用日時</v>
      </c>
      <c r="AA24" s="326"/>
      <c r="AB24" s="326" t="str">
        <f>IF('申請書表面 '!AB24="","",'申請書表面 '!AB24)</f>
        <v/>
      </c>
      <c r="AC24" s="129" t="s">
        <v>195</v>
      </c>
      <c r="AD24" s="130"/>
      <c r="AE24" s="130"/>
      <c r="AF24" s="130"/>
      <c r="AG24" s="130"/>
      <c r="AH24" s="130"/>
      <c r="AI24" s="130"/>
      <c r="AJ24" s="130"/>
      <c r="AK24" s="130"/>
      <c r="AL24" s="24"/>
    </row>
    <row r="25" spans="1:38" ht="19.5" customHeight="1">
      <c r="A25" s="154" t="s">
        <v>88</v>
      </c>
      <c r="B25" s="286"/>
      <c r="C25" s="286"/>
      <c r="D25" s="286"/>
      <c r="E25" s="286"/>
      <c r="F25" s="286"/>
      <c r="G25" s="286"/>
      <c r="H25" s="286"/>
      <c r="I25" s="286"/>
      <c r="J25" s="286"/>
      <c r="K25" s="287"/>
      <c r="L25" s="25"/>
      <c r="M25" s="26" t="str">
        <f>IF(R25="","","✔")</f>
        <v/>
      </c>
      <c r="N25" s="6" t="s">
        <v>80</v>
      </c>
      <c r="O25" s="6"/>
      <c r="P25" s="6"/>
      <c r="Q25" s="6" t="s">
        <v>56</v>
      </c>
      <c r="R25" s="316" t="str">
        <f>IF('申請書表面 '!R25="","",'申請書表面 '!R25)</f>
        <v/>
      </c>
      <c r="S25" s="316"/>
      <c r="T25" s="316"/>
      <c r="U25" s="316"/>
      <c r="V25" s="316"/>
      <c r="W25" s="316"/>
      <c r="X25" s="316"/>
      <c r="Y25" s="316"/>
      <c r="Z25" s="316"/>
      <c r="AA25" s="316"/>
      <c r="AB25" s="316"/>
      <c r="AC25" s="316"/>
      <c r="AD25" s="316"/>
      <c r="AE25" s="316"/>
      <c r="AF25" s="316"/>
      <c r="AG25" s="316"/>
      <c r="AH25" s="316"/>
      <c r="AI25" s="6" t="s">
        <v>7</v>
      </c>
      <c r="AJ25" s="6"/>
      <c r="AK25" s="6"/>
      <c r="AL25" s="27"/>
    </row>
    <row r="26" spans="1:38" ht="19.5" customHeight="1">
      <c r="A26" s="183" t="s">
        <v>95</v>
      </c>
      <c r="B26" s="184"/>
      <c r="C26" s="184"/>
      <c r="D26" s="184"/>
      <c r="E26" s="184"/>
      <c r="F26" s="184"/>
      <c r="G26" s="184"/>
      <c r="H26" s="184"/>
      <c r="I26" s="184"/>
      <c r="J26" s="184"/>
      <c r="K26" s="185"/>
      <c r="L26" s="25"/>
      <c r="M26" s="26" t="str">
        <f>IF(R26="","","✔")</f>
        <v/>
      </c>
      <c r="N26" s="8" t="s">
        <v>81</v>
      </c>
      <c r="O26" s="6"/>
      <c r="P26" s="6"/>
      <c r="Q26" s="6" t="s">
        <v>55</v>
      </c>
      <c r="R26" s="375" t="str">
        <f>IF('申請書表面 '!R26="","",'申請書表面 '!R26)</f>
        <v/>
      </c>
      <c r="S26" s="375"/>
      <c r="T26" s="375"/>
      <c r="U26" s="375"/>
      <c r="V26" s="375"/>
      <c r="W26" s="375"/>
      <c r="X26" s="375"/>
      <c r="Y26" s="375"/>
      <c r="Z26" s="375"/>
      <c r="AA26" s="375"/>
      <c r="AB26" s="375"/>
      <c r="AC26" s="375"/>
      <c r="AD26" s="375"/>
      <c r="AE26" s="375"/>
      <c r="AF26" s="375"/>
      <c r="AG26" s="375"/>
      <c r="AH26" s="375"/>
      <c r="AI26" s="6" t="s">
        <v>7</v>
      </c>
      <c r="AJ26" s="6"/>
      <c r="AK26" s="6"/>
      <c r="AL26" s="27"/>
    </row>
    <row r="27" spans="1:38" ht="19.5" customHeight="1">
      <c r="A27" s="179" t="s">
        <v>96</v>
      </c>
      <c r="B27" s="180"/>
      <c r="C27" s="180"/>
      <c r="D27" s="180"/>
      <c r="E27" s="180"/>
      <c r="F27" s="180"/>
      <c r="G27" s="180"/>
      <c r="H27" s="180"/>
      <c r="I27" s="180"/>
      <c r="J27" s="180"/>
      <c r="K27" s="181"/>
      <c r="L27" s="28"/>
      <c r="M27" s="6"/>
      <c r="N27" s="29"/>
      <c r="O27" s="8"/>
      <c r="P27" s="6"/>
      <c r="Q27" s="6"/>
      <c r="R27" s="30"/>
      <c r="S27" s="30"/>
      <c r="T27" s="30"/>
      <c r="U27" s="30"/>
      <c r="V27" s="30"/>
      <c r="W27" s="30"/>
      <c r="X27" s="30"/>
      <c r="Y27" s="30"/>
      <c r="Z27" s="30"/>
      <c r="AA27" s="30"/>
      <c r="AB27" s="30"/>
      <c r="AC27" s="30"/>
      <c r="AD27" s="30"/>
      <c r="AE27" s="30"/>
      <c r="AF27" s="30"/>
      <c r="AG27" s="30"/>
      <c r="AH27" s="30"/>
      <c r="AI27" s="6"/>
      <c r="AJ27" s="6"/>
      <c r="AK27" s="6"/>
      <c r="AL27" s="27"/>
    </row>
    <row r="28" spans="1:38" ht="20.100000000000001" customHeight="1">
      <c r="A28" s="313" t="s">
        <v>0</v>
      </c>
      <c r="B28" s="314"/>
      <c r="C28" s="314"/>
      <c r="D28" s="314"/>
      <c r="E28" s="314"/>
      <c r="F28" s="314"/>
      <c r="G28" s="314"/>
      <c r="H28" s="314"/>
      <c r="I28" s="314"/>
      <c r="J28" s="314"/>
      <c r="K28" s="315"/>
      <c r="L28" s="316" t="s">
        <v>19</v>
      </c>
      <c r="M28" s="316"/>
      <c r="N28" s="316"/>
      <c r="O28" s="316"/>
      <c r="P28" s="316"/>
      <c r="Q28" s="316"/>
      <c r="R28" s="31" t="str">
        <f>IF('申請書表面 '!R28="","",'申請書表面 '!R28)</f>
        <v/>
      </c>
      <c r="S28" s="32" t="s">
        <v>21</v>
      </c>
      <c r="T28" s="33" t="s">
        <v>18</v>
      </c>
      <c r="U28" s="31" t="str">
        <f>IF('申請書表面 '!U28="","",'申請書表面 '!U28)</f>
        <v/>
      </c>
      <c r="V28" s="191" t="s">
        <v>36</v>
      </c>
      <c r="W28" s="191"/>
      <c r="X28" s="324" t="str">
        <f>IF('申請書表面 '!X28="","",'申請書表面 '!X28)</f>
        <v/>
      </c>
      <c r="Y28" s="324"/>
      <c r="Z28" s="324"/>
      <c r="AA28" s="34" t="s">
        <v>44</v>
      </c>
      <c r="AB28" s="35" t="str">
        <f>IF('申請書表面 '!AB28="","",'申請書表面 '!AB28)</f>
        <v/>
      </c>
      <c r="AC28" s="36" t="s">
        <v>43</v>
      </c>
      <c r="AD28" s="32"/>
      <c r="AE28" s="191" t="str">
        <f>IF('申請書表面 '!AE28="","",'申請書表面 '!AE28)</f>
        <v/>
      </c>
      <c r="AF28" s="191"/>
      <c r="AG28" s="191"/>
      <c r="AH28" s="34" t="s">
        <v>44</v>
      </c>
      <c r="AI28" s="34" t="s">
        <v>35</v>
      </c>
      <c r="AJ28" s="37" t="str">
        <f>IF('申請書表面 '!AJ28="","",'申請書表面 '!AJ28)</f>
        <v/>
      </c>
      <c r="AK28" s="34" t="s">
        <v>22</v>
      </c>
      <c r="AL28" s="24"/>
    </row>
    <row r="29" spans="1:38" ht="20.100000000000001" customHeight="1">
      <c r="A29" s="313"/>
      <c r="B29" s="314"/>
      <c r="C29" s="314"/>
      <c r="D29" s="314"/>
      <c r="E29" s="314"/>
      <c r="F29" s="314"/>
      <c r="G29" s="314"/>
      <c r="H29" s="314"/>
      <c r="I29" s="314"/>
      <c r="J29" s="314"/>
      <c r="K29" s="315"/>
      <c r="L29" s="325" t="s">
        <v>20</v>
      </c>
      <c r="M29" s="325"/>
      <c r="N29" s="325"/>
      <c r="O29" s="325"/>
      <c r="P29" s="325"/>
      <c r="Q29" s="325"/>
      <c r="R29" s="31" t="str">
        <f>IF('申請書表面 '!R29="","",'申請書表面 '!R29)</f>
        <v/>
      </c>
      <c r="S29" s="38" t="s">
        <v>21</v>
      </c>
      <c r="T29" s="29" t="s">
        <v>18</v>
      </c>
      <c r="U29" s="31" t="str">
        <f>IF('申請書表面 '!U29="","",'申請書表面 '!U29)</f>
        <v/>
      </c>
      <c r="V29" s="189" t="s">
        <v>36</v>
      </c>
      <c r="W29" s="190"/>
      <c r="X29" s="327" t="str">
        <f>IF('申請書表面 '!X29="","",'申請書表面 '!X29)</f>
        <v/>
      </c>
      <c r="Y29" s="327"/>
      <c r="Z29" s="327"/>
      <c r="AA29" s="39" t="s">
        <v>44</v>
      </c>
      <c r="AB29" s="35" t="str">
        <f>IF('申請書表面 '!AB29="","",'申請書表面 '!AB29)</f>
        <v/>
      </c>
      <c r="AC29" s="17" t="s">
        <v>43</v>
      </c>
      <c r="AD29" s="38"/>
      <c r="AE29" s="190" t="str">
        <f>IF('申請書表面 '!AE29="","",'申請書表面 '!AE29)</f>
        <v/>
      </c>
      <c r="AF29" s="190"/>
      <c r="AG29" s="190"/>
      <c r="AH29" s="39" t="s">
        <v>44</v>
      </c>
      <c r="AI29" s="40" t="s">
        <v>35</v>
      </c>
      <c r="AJ29" s="37" t="str">
        <f>IF('申請書表面 '!AJ29="","",'申請書表面 '!AJ29)</f>
        <v/>
      </c>
      <c r="AK29" s="41" t="s">
        <v>22</v>
      </c>
      <c r="AL29" s="19"/>
    </row>
    <row r="30" spans="1:38" s="13" customFormat="1" ht="18" customHeight="1">
      <c r="A30" s="307" t="s">
        <v>65</v>
      </c>
      <c r="B30" s="42"/>
      <c r="C30" s="310" t="s">
        <v>74</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1:38" s="13" customFormat="1" ht="18" customHeight="1">
      <c r="A31" s="308"/>
      <c r="B31" s="243" t="s">
        <v>75</v>
      </c>
      <c r="C31" s="244"/>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5"/>
    </row>
    <row r="32" spans="1:38" s="13" customFormat="1" ht="18" customHeight="1">
      <c r="A32" s="308"/>
      <c r="B32" s="43">
        <v>1</v>
      </c>
      <c r="C32" s="44"/>
      <c r="D32" s="244" t="s">
        <v>66</v>
      </c>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5"/>
    </row>
    <row r="33" spans="1:38" s="13" customFormat="1" ht="18" customHeight="1">
      <c r="A33" s="308"/>
      <c r="B33" s="43">
        <v>2</v>
      </c>
      <c r="C33" s="44"/>
      <c r="D33" s="244" t="s">
        <v>67</v>
      </c>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5"/>
    </row>
    <row r="34" spans="1:38" s="13" customFormat="1" ht="18" customHeight="1">
      <c r="A34" s="308"/>
      <c r="B34" s="43">
        <v>3</v>
      </c>
      <c r="C34" s="44"/>
      <c r="D34" s="244" t="s">
        <v>68</v>
      </c>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5"/>
    </row>
    <row r="35" spans="1:38" s="13" customFormat="1" ht="18" customHeight="1">
      <c r="A35" s="308"/>
      <c r="B35" s="43">
        <v>4</v>
      </c>
      <c r="C35" s="44"/>
      <c r="D35" s="244" t="s">
        <v>103</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5"/>
    </row>
    <row r="36" spans="1:38" s="13" customFormat="1" ht="18" customHeight="1">
      <c r="A36" s="308"/>
      <c r="B36" s="43">
        <v>5</v>
      </c>
      <c r="C36" s="44"/>
      <c r="D36" s="244" t="s">
        <v>69</v>
      </c>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5"/>
    </row>
    <row r="37" spans="1:38" s="13" customFormat="1" ht="18" customHeight="1">
      <c r="A37" s="308"/>
      <c r="B37" s="43">
        <v>6</v>
      </c>
      <c r="C37" s="44"/>
      <c r="D37" s="244" t="s">
        <v>104</v>
      </c>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5"/>
    </row>
    <row r="38" spans="1:38" s="13" customFormat="1" ht="18" customHeight="1">
      <c r="A38" s="308"/>
      <c r="B38" s="43">
        <v>7</v>
      </c>
      <c r="C38" s="44"/>
      <c r="D38" s="244" t="s">
        <v>105</v>
      </c>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5"/>
    </row>
    <row r="39" spans="1:38" s="13" customFormat="1" ht="18" customHeight="1">
      <c r="A39" s="308"/>
      <c r="B39" s="43">
        <v>8</v>
      </c>
      <c r="C39" s="44"/>
      <c r="D39" s="244" t="s">
        <v>106</v>
      </c>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5"/>
    </row>
    <row r="40" spans="1:38" s="13" customFormat="1" ht="18" customHeight="1">
      <c r="A40" s="308"/>
      <c r="B40" s="43">
        <v>9</v>
      </c>
      <c r="C40" s="44"/>
      <c r="D40" s="244" t="s">
        <v>70</v>
      </c>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5"/>
    </row>
    <row r="41" spans="1:38" s="13" customFormat="1" ht="18" customHeight="1">
      <c r="A41" s="308"/>
      <c r="B41" s="45">
        <v>10</v>
      </c>
      <c r="C41" s="44"/>
      <c r="D41" s="244" t="s">
        <v>71</v>
      </c>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5"/>
    </row>
    <row r="42" spans="1:38" s="13" customFormat="1" ht="18" customHeight="1">
      <c r="A42" s="308"/>
      <c r="B42" s="45">
        <v>11</v>
      </c>
      <c r="C42" s="44"/>
      <c r="D42" s="244" t="s">
        <v>72</v>
      </c>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5"/>
    </row>
    <row r="43" spans="1:38" s="13" customFormat="1" ht="18" customHeight="1">
      <c r="A43" s="308"/>
      <c r="B43" s="45">
        <v>12</v>
      </c>
      <c r="C43" s="44"/>
      <c r="D43" s="244" t="s">
        <v>76</v>
      </c>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5"/>
    </row>
    <row r="44" spans="1:38" s="13" customFormat="1" ht="18" customHeight="1">
      <c r="A44" s="308"/>
      <c r="B44" s="46"/>
      <c r="C44" s="47"/>
      <c r="D44" s="244" t="s">
        <v>77</v>
      </c>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5"/>
    </row>
    <row r="45" spans="1:38" s="13" customFormat="1" ht="18" customHeight="1">
      <c r="A45" s="308"/>
      <c r="B45" s="45">
        <v>13</v>
      </c>
      <c r="C45" s="47"/>
      <c r="D45" s="244" t="s">
        <v>78</v>
      </c>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5"/>
    </row>
    <row r="46" spans="1:38" s="13" customFormat="1" ht="18" customHeight="1">
      <c r="A46" s="309"/>
      <c r="B46" s="48"/>
      <c r="C46" s="49"/>
      <c r="D46" s="317" t="s">
        <v>79</v>
      </c>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8"/>
    </row>
    <row r="47" spans="1:38" s="4" customFormat="1">
      <c r="A47" s="41"/>
      <c r="B47" s="41"/>
      <c r="C47" s="41"/>
      <c r="D47" s="41"/>
      <c r="E47" s="41"/>
      <c r="F47" s="106"/>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row>
    <row r="48" spans="1:38" s="4" customFormat="1">
      <c r="A48" s="41"/>
      <c r="B48" s="41"/>
      <c r="C48" s="41"/>
      <c r="D48" s="41"/>
      <c r="E48" s="41"/>
      <c r="F48" s="106"/>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row>
    <row r="49" spans="1:37" s="4" customForma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row>
    <row r="50" spans="1:37" s="4" customForma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row>
    <row r="51" spans="1:37" s="4" customFormat="1">
      <c r="A51" s="41"/>
      <c r="B51" s="41"/>
      <c r="C51" s="41"/>
      <c r="D51" s="41"/>
      <c r="E51" s="41"/>
      <c r="F51" s="41"/>
      <c r="G51" s="41"/>
      <c r="H51" s="41" t="s">
        <v>27</v>
      </c>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row>
    <row r="52" spans="1:37" s="4" customForma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row>
    <row r="53" spans="1:37" s="4" customForma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row>
    <row r="54" spans="1:37" s="4" customForma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row>
    <row r="55" spans="1:37" s="4" customFormat="1"/>
    <row r="56" spans="1:37" s="4" customFormat="1"/>
  </sheetData>
  <sheetProtection selectLockedCells="1"/>
  <protectedRanges>
    <protectedRange sqref="X3" name="範囲4"/>
    <protectedRange sqref="L3 F3" name="範囲4_1"/>
    <protectedRange sqref="AE5" name="範囲3_1"/>
    <protectedRange sqref="AH5" name="範囲1_1"/>
    <protectedRange sqref="AJ5" name="範囲1_1_1"/>
    <protectedRange sqref="AE17" name="範囲1_7"/>
    <protectedRange sqref="AH17" name="範囲1_8"/>
    <protectedRange sqref="AE18" name="範囲1_9"/>
    <protectedRange sqref="AG18" name="範囲1_10"/>
    <protectedRange sqref="AI18" name="範囲1_11"/>
    <protectedRange sqref="G12" name="範囲1_12"/>
    <protectedRange sqref="G14" name="範囲1_13"/>
    <protectedRange sqref="R28" name="範囲1_2_1"/>
    <protectedRange sqref="U28" name="範囲1_2_3"/>
    <protectedRange sqref="AB28" name="範囲5_1"/>
    <protectedRange sqref="AF28" name="範囲2_1"/>
    <protectedRange sqref="AJ28" name="範囲5_1_1"/>
    <protectedRange sqref="R29" name="範囲1_2_4"/>
    <protectedRange sqref="U29" name="範囲1_2_5"/>
    <protectedRange sqref="AB29" name="範囲5_1_2"/>
    <protectedRange sqref="AF29" name="範囲2_1_1"/>
    <protectedRange sqref="AJ29" name="範囲5_1_3"/>
    <protectedRange sqref="L17:AB17" name="範囲1_18"/>
    <protectedRange sqref="L18:AB20" name="範囲1_19"/>
    <protectedRange sqref="L21" name="範囲1_20"/>
    <protectedRange sqref="N22 R22 V22" name="範囲1_23"/>
    <protectedRange sqref="Z22" name="範囲1_26"/>
    <protectedRange sqref="AA22" name="範囲1_27"/>
    <protectedRange sqref="AG22" name="範囲1_28"/>
    <protectedRange sqref="F9" name="範囲3_2_1"/>
    <protectedRange sqref="F9" name="範囲4_2_1"/>
    <protectedRange sqref="AG23 Q23 U23 Z23 N23 AC23" name="範囲1_2"/>
    <protectedRange sqref="Q24 N24" name="範囲1_3"/>
    <protectedRange sqref="L27:M27 L25:L26 N25:AK27" name="範囲1_4"/>
    <protectedRange sqref="Z24" name="範囲1_6"/>
    <protectedRange sqref="U24" name="範囲1_3_1"/>
    <protectedRange sqref="AG24" name="範囲1"/>
  </protectedRanges>
  <mergeCells count="81">
    <mergeCell ref="F3:N3"/>
    <mergeCell ref="A27:K27"/>
    <mergeCell ref="M24:N24"/>
    <mergeCell ref="O24:P24"/>
    <mergeCell ref="Q24:R24"/>
    <mergeCell ref="O3:AK3"/>
    <mergeCell ref="A25:K25"/>
    <mergeCell ref="R25:AH25"/>
    <mergeCell ref="A26:K26"/>
    <mergeCell ref="R26:AH26"/>
    <mergeCell ref="G23:K23"/>
    <mergeCell ref="L23:AK23"/>
    <mergeCell ref="A17:F23"/>
    <mergeCell ref="AI22:AK22"/>
    <mergeCell ref="AE22:AG22"/>
    <mergeCell ref="AC5:AF5"/>
    <mergeCell ref="L18:AL20"/>
    <mergeCell ref="G17:K17"/>
    <mergeCell ref="G18:K20"/>
    <mergeCell ref="L11:Q11"/>
    <mergeCell ref="W11:X11"/>
    <mergeCell ref="Z11:AA11"/>
    <mergeCell ref="H14:K14"/>
    <mergeCell ref="G16:K16"/>
    <mergeCell ref="AD11:AG11"/>
    <mergeCell ref="AH11:AK11"/>
    <mergeCell ref="A6:Q6"/>
    <mergeCell ref="L17:AL17"/>
    <mergeCell ref="A9:D9"/>
    <mergeCell ref="E9:J9"/>
    <mergeCell ref="A12:F16"/>
    <mergeCell ref="H12:K12"/>
    <mergeCell ref="L12:AL16"/>
    <mergeCell ref="A11:F11"/>
    <mergeCell ref="G11:I11"/>
    <mergeCell ref="R11:U11"/>
    <mergeCell ref="G13:K13"/>
    <mergeCell ref="G15:K15"/>
    <mergeCell ref="G21:K21"/>
    <mergeCell ref="L21:AK21"/>
    <mergeCell ref="A24:F24"/>
    <mergeCell ref="G24:H24"/>
    <mergeCell ref="I24:J24"/>
    <mergeCell ref="K24:L24"/>
    <mergeCell ref="AA22:AC22"/>
    <mergeCell ref="Y22:Z22"/>
    <mergeCell ref="V22:X22"/>
    <mergeCell ref="R22:T22"/>
    <mergeCell ref="N22:P22"/>
    <mergeCell ref="D35:AL35"/>
    <mergeCell ref="D36:AL36"/>
    <mergeCell ref="D44:AL44"/>
    <mergeCell ref="G22:K22"/>
    <mergeCell ref="L22:M22"/>
    <mergeCell ref="V28:W28"/>
    <mergeCell ref="X28:Z28"/>
    <mergeCell ref="AE28:AG28"/>
    <mergeCell ref="L29:Q29"/>
    <mergeCell ref="V29:W29"/>
    <mergeCell ref="D33:AL33"/>
    <mergeCell ref="D34:AL34"/>
    <mergeCell ref="AC24:AK24"/>
    <mergeCell ref="Z24:AB24"/>
    <mergeCell ref="T24:X24"/>
    <mergeCell ref="X29:Z29"/>
    <mergeCell ref="AE29:AG29"/>
    <mergeCell ref="A30:A46"/>
    <mergeCell ref="C30:AL30"/>
    <mergeCell ref="B31:AL31"/>
    <mergeCell ref="D32:AL32"/>
    <mergeCell ref="A28:K29"/>
    <mergeCell ref="L28:Q28"/>
    <mergeCell ref="D37:AL37"/>
    <mergeCell ref="D45:AL45"/>
    <mergeCell ref="D46:AL46"/>
    <mergeCell ref="D38:AL38"/>
    <mergeCell ref="D39:AL39"/>
    <mergeCell ref="D40:AL40"/>
    <mergeCell ref="D41:AL41"/>
    <mergeCell ref="D42:AL42"/>
    <mergeCell ref="D43:AL43"/>
  </mergeCells>
  <phoneticPr fontId="5"/>
  <dataValidations count="1">
    <dataValidation type="list" allowBlank="1" showInputMessage="1" showErrorMessage="1" sqref="AB28:AB46 N27 U28:U46 AJ28:AJ46 R28:R46 G12 G14" xr:uid="{00000000-0002-0000-0400-000000000000}">
      <formula1>#REF!</formula1>
    </dataValidation>
  </dataValidations>
  <pageMargins left="0.51181102362204722" right="0.51181102362204722" top="0.55118110236220474" bottom="0.39370078740157483"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申請書表面 </vt:lpstr>
      <vt:lpstr>申請書裏面</vt:lpstr>
      <vt:lpstr>【入力例】申請書表面</vt:lpstr>
      <vt:lpstr>【入力例】申請書裏面</vt:lpstr>
      <vt:lpstr>承認書兼許可書【教育委員会使用】</vt:lpstr>
      <vt:lpstr>【入力例】申請書表面!Print_Area</vt:lpstr>
      <vt:lpstr>【入力例】申請書裏面!Print_Area</vt:lpstr>
      <vt:lpstr>承認書兼許可書【教育委員会使用】!Print_Area</vt:lpstr>
      <vt:lpstr>'申請書表面 '!Print_Area</vt:lpstr>
      <vt:lpstr>申請書裏面!Print_Area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2025-01-28T10:28:54Z</cp:lastPrinted>
  <dcterms:created xsi:type="dcterms:W3CDTF">2015-03-05T08:24:28Z</dcterms:created>
  <dcterms:modified xsi:type="dcterms:W3CDTF">2026-03-06T09:07:46Z</dcterms:modified>
</cp:coreProperties>
</file>