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北区役所企画総務課\☆総務係\04 庁舎管理\12 電力調達関係\R8\04 関係書類（本作成）\"/>
    </mc:Choice>
  </mc:AlternateContent>
  <xr:revisionPtr revIDLastSave="0" documentId="13_ncr:1_{239943F5-05C3-4062-8395-439BED932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8" i="1"/>
  <c r="G29" i="1"/>
  <c r="G30" i="1"/>
  <c r="G31" i="1"/>
  <c r="G32" i="1"/>
  <c r="G33" i="1"/>
  <c r="G22" i="1"/>
  <c r="F26" i="1"/>
  <c r="F27" i="1"/>
  <c r="F25" i="1"/>
  <c r="G11" i="1"/>
  <c r="G12" i="1"/>
  <c r="G13" i="1"/>
  <c r="G6" i="1"/>
  <c r="G7" i="1"/>
  <c r="G14" i="1"/>
  <c r="G15" i="1"/>
  <c r="G16" i="1"/>
  <c r="G5" i="1"/>
  <c r="F8" i="1"/>
  <c r="F9" i="1"/>
  <c r="F10" i="1"/>
  <c r="E17" i="1"/>
  <c r="G17" i="1" l="1"/>
  <c r="F17" i="1"/>
  <c r="G34" i="1"/>
  <c r="F34" i="1"/>
  <c r="E34" i="1"/>
</calcChain>
</file>

<file path=xl/sharedStrings.xml><?xml version="1.0" encoding="utf-8"?>
<sst xmlns="http://schemas.openxmlformats.org/spreadsheetml/2006/main" count="49" uniqueCount="29">
  <si>
    <t>○　各月の電力使用計画（北区役所）</t>
    <rPh sb="2" eb="4">
      <t>カクツキ</t>
    </rPh>
    <rPh sb="5" eb="7">
      <t>デンリョク</t>
    </rPh>
    <rPh sb="7" eb="9">
      <t>シヨウ</t>
    </rPh>
    <rPh sb="9" eb="11">
      <t>ケイカク</t>
    </rPh>
    <rPh sb="12" eb="16">
      <t>キタクヤクショ</t>
    </rPh>
    <phoneticPr fontId="2"/>
  </si>
  <si>
    <t>令和7年</t>
    <rPh sb="0" eb="2">
      <t>レイワ</t>
    </rPh>
    <rPh sb="3" eb="4">
      <t>ネン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</si>
  <si>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</si>
  <si>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</si>
  <si>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</si>
  <si>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</si>
  <si>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</si>
  <si>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</si>
  <si>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</si>
  <si>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</si>
  <si>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</si>
  <si>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</si>
  <si>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</si>
  <si>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</si>
  <si>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30分最大需要電力(kW)</t>
    <rPh sb="2" eb="3">
      <t>フン</t>
    </rPh>
    <rPh sb="3" eb="5">
      <t>サイダイ</t>
    </rPh>
    <rPh sb="5" eb="7">
      <t>ジュヨウ</t>
    </rPh>
    <rPh sb="7" eb="9">
      <t>デンリョク</t>
    </rPh>
    <phoneticPr fontId="2"/>
  </si>
  <si>
    <t>使用電力量
(kWh)</t>
    <rPh sb="0" eb="2">
      <t>シヨウ</t>
    </rPh>
    <rPh sb="2" eb="4">
      <t>デンリョク</t>
    </rPh>
    <rPh sb="4" eb="5">
      <t>リョウ</t>
    </rPh>
    <phoneticPr fontId="2"/>
  </si>
  <si>
    <t>常時契約電力
(kW)</t>
    <rPh sb="0" eb="2">
      <t>ジョウジ</t>
    </rPh>
    <rPh sb="2" eb="4">
      <t>ケイヤク</t>
    </rPh>
    <rPh sb="4" eb="6">
      <t>デンリョク</t>
    </rPh>
    <phoneticPr fontId="2"/>
  </si>
  <si>
    <t>計</t>
    <rPh sb="0" eb="1">
      <t>ケイ</t>
    </rPh>
    <phoneticPr fontId="2"/>
  </si>
  <si>
    <t>左記のうち</t>
    <rPh sb="0" eb="2">
      <t>サキ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</si>
  <si>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</si>
  <si>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</si>
  <si>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令和8年</t>
    <rPh sb="0" eb="2">
      <t>レイワ</t>
    </rPh>
    <rPh sb="3" eb="4">
      <t>ネン</t>
    </rPh>
    <phoneticPr fontId="2"/>
  </si>
  <si>
    <t>北区役所</t>
    <rPh sb="0" eb="4">
      <t>キタクヤクショ</t>
    </rPh>
    <phoneticPr fontId="2"/>
  </si>
  <si>
    <t>令和6年</t>
    <rPh sb="0" eb="2">
      <t>レイワ</t>
    </rPh>
    <rPh sb="3" eb="4">
      <t>ネン</t>
    </rPh>
    <phoneticPr fontId="2"/>
  </si>
  <si>
    <t>北区役所</t>
    <phoneticPr fontId="2"/>
  </si>
  <si>
    <t>力率
(%)</t>
    <rPh sb="0" eb="2">
      <t>リキリツ</t>
    </rPh>
    <phoneticPr fontId="2"/>
  </si>
  <si>
    <t>（別紙1）</t>
    <rPh sb="1" eb="3">
      <t>ベッシ</t>
    </rPh>
    <phoneticPr fontId="2"/>
  </si>
  <si>
    <t>○　各月の電力使用実績（北区役所）【令和6年度】</t>
    <rPh sb="2" eb="4">
      <t>カクツキ</t>
    </rPh>
    <rPh sb="5" eb="7">
      <t>デンリョク</t>
    </rPh>
    <rPh sb="7" eb="9">
      <t>シヨウ</t>
    </rPh>
    <rPh sb="9" eb="11">
      <t>ジッセキ</t>
    </rPh>
    <rPh sb="12" eb="16">
      <t>キタクヤクショ</t>
    </rPh>
    <rPh sb="18" eb="20">
      <t>レイワ</t>
    </rPh>
    <rPh sb="21" eb="23">
      <t>ネンド</t>
    </rPh>
    <phoneticPr fontId="2"/>
  </si>
  <si>
    <t>令和9年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</si>
</sst>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38" fontId="1" fillId="0" borderId="0" xfId="1" applyFont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workbookViewId="0">
      <selection activeCell="K11" sqref="K11"/>
    </sheetView>
  </sheetViews>
  <sheetFormatPr defaultRowHeight="18.75" customHeight="1"/>
  <cols>
    <col min="1" max="2" width="7.5" style="1" customWidth="1"/>
    <col min="3" max="4" width="14.125" style="1" customWidth="1"/>
    <col min="5" max="5" width="12.375" style="1" customWidth="1"/>
    <col min="6" max="7" width="11.25" style="1" customWidth="1"/>
    <col min="8" max="8" width="9" style="1"/>
    <col min="9" max="9" width="9" style="1" customWidth="1"/>
    <col min="10" max="16384" width="9" style="1"/>
  </cols>
  <sheetData>
    <row r="1" spans="1:13" ht="18.75" customHeight="1">
      <c r="G1" s="7"/>
      <c r="H1" s="7" t="s">
        <v>26</v>
      </c>
    </row>
    <row r="2" spans="1:13" ht="18.75" customHeight="1">
      <c r="A2" s="1" t="s">
        <v>0</v>
      </c>
    </row>
    <row r="3" spans="1:13" ht="18.75" customHeight="1">
      <c r="A3" s="12" t="s">
        <v>22</v>
      </c>
      <c r="B3" s="13"/>
      <c r="C3" s="14" t="s">
        <v>16</v>
      </c>
      <c r="D3" s="14" t="s">
        <v>14</v>
      </c>
      <c r="E3" s="14" t="s">
        <v>15</v>
      </c>
      <c r="F3" s="15" t="s">
        <v>18</v>
      </c>
      <c r="G3" s="15"/>
      <c r="H3" s="14" t="s">
        <v>25</v>
      </c>
    </row>
    <row r="4" spans="1:13" ht="18.75" customHeight="1">
      <c r="A4" s="12"/>
      <c r="B4" s="13"/>
      <c r="C4" s="14"/>
      <c r="D4" s="14"/>
      <c r="E4" s="14"/>
      <c r="F4" s="4" t="s">
        <v>19</v>
      </c>
      <c r="G4" s="4" t="s">
        <v>20</v>
      </c>
      <c r="H4" s="15"/>
    </row>
    <row r="5" spans="1:13" ht="18.75" customHeight="1">
      <c r="A5" s="3" t="s">
        <v>21</v>
      </c>
      <c r="B5" s="2" t="s">
        <v>2</v>
      </c>
      <c r="C5" s="8">
        <v>364</v>
      </c>
      <c r="D5" s="8">
        <v>156</v>
      </c>
      <c r="E5" s="8">
        <v>36418</v>
      </c>
      <c r="F5" s="8"/>
      <c r="G5" s="8">
        <f>E5</f>
        <v>36418</v>
      </c>
      <c r="H5" s="8">
        <v>100</v>
      </c>
      <c r="M5" s="10"/>
    </row>
    <row r="6" spans="1:13" ht="18.75" customHeight="1">
      <c r="A6" s="3"/>
      <c r="B6" s="2" t="s">
        <v>3</v>
      </c>
      <c r="C6" s="8">
        <v>364</v>
      </c>
      <c r="D6" s="8">
        <v>250</v>
      </c>
      <c r="E6" s="8">
        <v>38693</v>
      </c>
      <c r="F6" s="8"/>
      <c r="G6" s="8">
        <f t="shared" ref="G6:G16" si="0">E6</f>
        <v>38693</v>
      </c>
      <c r="H6" s="8">
        <v>100</v>
      </c>
      <c r="M6" s="10"/>
    </row>
    <row r="7" spans="1:13" ht="18.75" customHeight="1">
      <c r="A7" s="3"/>
      <c r="B7" s="2" t="s">
        <v>4</v>
      </c>
      <c r="C7" s="8">
        <v>364</v>
      </c>
      <c r="D7" s="8">
        <v>266</v>
      </c>
      <c r="E7" s="8">
        <v>52558</v>
      </c>
      <c r="F7" s="8"/>
      <c r="G7" s="8">
        <f t="shared" si="0"/>
        <v>52558</v>
      </c>
      <c r="H7" s="8">
        <v>100</v>
      </c>
      <c r="M7" s="10"/>
    </row>
    <row r="8" spans="1:13" ht="18.75" customHeight="1">
      <c r="A8" s="3"/>
      <c r="B8" s="2" t="s">
        <v>5</v>
      </c>
      <c r="C8" s="8">
        <v>364</v>
      </c>
      <c r="D8" s="8">
        <v>306</v>
      </c>
      <c r="E8" s="8">
        <v>75212</v>
      </c>
      <c r="F8" s="8">
        <f t="shared" ref="F8:F10" si="1">E8</f>
        <v>75212</v>
      </c>
      <c r="G8" s="8"/>
      <c r="H8" s="8">
        <v>100</v>
      </c>
      <c r="M8" s="10"/>
    </row>
    <row r="9" spans="1:13" ht="18.75" customHeight="1">
      <c r="A9" s="3"/>
      <c r="B9" s="2" t="s">
        <v>6</v>
      </c>
      <c r="C9" s="8">
        <v>364</v>
      </c>
      <c r="D9" s="8">
        <v>297</v>
      </c>
      <c r="E9" s="8">
        <v>71760</v>
      </c>
      <c r="F9" s="8">
        <f t="shared" si="1"/>
        <v>71760</v>
      </c>
      <c r="G9" s="8"/>
      <c r="H9" s="8">
        <v>100</v>
      </c>
      <c r="M9" s="10"/>
    </row>
    <row r="10" spans="1:13" ht="18.75" customHeight="1">
      <c r="A10" s="3"/>
      <c r="B10" s="2" t="s">
        <v>7</v>
      </c>
      <c r="C10" s="8">
        <v>306</v>
      </c>
      <c r="D10" s="8">
        <v>275</v>
      </c>
      <c r="E10" s="8">
        <v>63638</v>
      </c>
      <c r="F10" s="8">
        <f t="shared" si="1"/>
        <v>63638</v>
      </c>
      <c r="G10" s="8"/>
      <c r="H10" s="8">
        <v>100</v>
      </c>
      <c r="M10" s="10"/>
    </row>
    <row r="11" spans="1:13" ht="18.75" customHeight="1">
      <c r="A11" s="3"/>
      <c r="B11" s="2" t="s">
        <v>8</v>
      </c>
      <c r="C11" s="8">
        <v>306</v>
      </c>
      <c r="D11" s="8">
        <v>230</v>
      </c>
      <c r="E11" s="8">
        <v>50240</v>
      </c>
      <c r="F11" s="8"/>
      <c r="G11" s="8">
        <f t="shared" si="0"/>
        <v>50240</v>
      </c>
      <c r="H11" s="8">
        <v>100</v>
      </c>
      <c r="M11" s="10"/>
    </row>
    <row r="12" spans="1:13" ht="18.75" customHeight="1">
      <c r="A12" s="3"/>
      <c r="B12" s="2" t="s">
        <v>9</v>
      </c>
      <c r="C12" s="8">
        <v>306</v>
      </c>
      <c r="D12" s="8">
        <v>211</v>
      </c>
      <c r="E12" s="8">
        <v>38338</v>
      </c>
      <c r="F12" s="8"/>
      <c r="G12" s="8">
        <f t="shared" si="0"/>
        <v>38338</v>
      </c>
      <c r="H12" s="8">
        <v>100</v>
      </c>
      <c r="M12" s="10"/>
    </row>
    <row r="13" spans="1:13" ht="18.75" customHeight="1">
      <c r="A13" s="3"/>
      <c r="B13" s="2" t="s">
        <v>10</v>
      </c>
      <c r="C13" s="8">
        <v>306</v>
      </c>
      <c r="D13" s="8">
        <v>265</v>
      </c>
      <c r="E13" s="8">
        <v>56116</v>
      </c>
      <c r="F13" s="8"/>
      <c r="G13" s="8">
        <f t="shared" si="0"/>
        <v>56116</v>
      </c>
      <c r="H13" s="8">
        <v>100</v>
      </c>
      <c r="M13" s="10"/>
    </row>
    <row r="14" spans="1:13" ht="18.75" customHeight="1">
      <c r="A14" s="3" t="s">
        <v>28</v>
      </c>
      <c r="B14" s="2" t="s">
        <v>11</v>
      </c>
      <c r="C14" s="8">
        <v>306</v>
      </c>
      <c r="D14" s="8">
        <v>288</v>
      </c>
      <c r="E14" s="8">
        <v>58656</v>
      </c>
      <c r="F14" s="8"/>
      <c r="G14" s="8">
        <f t="shared" si="0"/>
        <v>58656</v>
      </c>
      <c r="H14" s="8">
        <v>100</v>
      </c>
      <c r="M14" s="10"/>
    </row>
    <row r="15" spans="1:13" ht="18.75" customHeight="1">
      <c r="A15" s="3"/>
      <c r="B15" s="2" t="s">
        <v>12</v>
      </c>
      <c r="C15" s="8">
        <v>306</v>
      </c>
      <c r="D15" s="8">
        <v>286</v>
      </c>
      <c r="E15" s="8">
        <v>56709</v>
      </c>
      <c r="F15" s="8"/>
      <c r="G15" s="8">
        <f t="shared" si="0"/>
        <v>56709</v>
      </c>
      <c r="H15" s="8">
        <v>100</v>
      </c>
      <c r="M15" s="10"/>
    </row>
    <row r="16" spans="1:13" ht="18.75" customHeight="1">
      <c r="A16" s="3"/>
      <c r="B16" s="2" t="s">
        <v>13</v>
      </c>
      <c r="C16" s="8">
        <v>306</v>
      </c>
      <c r="D16" s="8">
        <v>286</v>
      </c>
      <c r="E16" s="8">
        <v>51662</v>
      </c>
      <c r="F16" s="8"/>
      <c r="G16" s="8">
        <f t="shared" si="0"/>
        <v>51662</v>
      </c>
      <c r="H16" s="8">
        <v>100</v>
      </c>
      <c r="M16" s="10"/>
    </row>
    <row r="17" spans="1:14" ht="18.75" customHeight="1">
      <c r="A17" s="12" t="s">
        <v>17</v>
      </c>
      <c r="B17" s="13"/>
      <c r="C17" s="9"/>
      <c r="D17" s="9"/>
      <c r="E17" s="8">
        <f>SUM(E5:E16)</f>
        <v>650000</v>
      </c>
      <c r="F17" s="8">
        <f>SUM(F5:F16)</f>
        <v>210610</v>
      </c>
      <c r="G17" s="8">
        <f>SUM(G5:G16)</f>
        <v>439390</v>
      </c>
      <c r="H17" s="9"/>
      <c r="M17" s="10"/>
      <c r="N17" s="11"/>
    </row>
    <row r="19" spans="1:14" ht="18.75" customHeight="1">
      <c r="A19" s="1" t="s">
        <v>27</v>
      </c>
    </row>
    <row r="20" spans="1:14" ht="18.75" customHeight="1">
      <c r="A20" s="12" t="s">
        <v>24</v>
      </c>
      <c r="B20" s="13"/>
      <c r="C20" s="14" t="s">
        <v>16</v>
      </c>
      <c r="D20" s="14" t="s">
        <v>14</v>
      </c>
      <c r="E20" s="14" t="s">
        <v>15</v>
      </c>
      <c r="F20" s="15" t="s">
        <v>18</v>
      </c>
      <c r="G20" s="15"/>
      <c r="H20" s="14" t="s">
        <v>25</v>
      </c>
    </row>
    <row r="21" spans="1:14" ht="18.75" customHeight="1">
      <c r="A21" s="12"/>
      <c r="B21" s="13"/>
      <c r="C21" s="14"/>
      <c r="D21" s="14"/>
      <c r="E21" s="14"/>
      <c r="F21" s="4" t="s">
        <v>19</v>
      </c>
      <c r="G21" s="4" t="s">
        <v>20</v>
      </c>
      <c r="H21" s="15"/>
    </row>
    <row r="22" spans="1:14" ht="18.75" customHeight="1">
      <c r="A22" s="3" t="s">
        <v>23</v>
      </c>
      <c r="B22" s="2" t="s">
        <v>2</v>
      </c>
      <c r="C22" s="8">
        <v>311</v>
      </c>
      <c r="D22" s="8">
        <v>156</v>
      </c>
      <c r="E22" s="8">
        <v>37386</v>
      </c>
      <c r="F22" s="8"/>
      <c r="G22" s="8">
        <f>E22</f>
        <v>37386</v>
      </c>
      <c r="H22" s="5">
        <v>100</v>
      </c>
    </row>
    <row r="23" spans="1:14" ht="18.75" customHeight="1">
      <c r="A23" s="3"/>
      <c r="B23" s="2" t="s">
        <v>3</v>
      </c>
      <c r="C23" s="8">
        <v>311</v>
      </c>
      <c r="D23" s="8">
        <v>250</v>
      </c>
      <c r="E23" s="8">
        <v>39724</v>
      </c>
      <c r="F23" s="8"/>
      <c r="G23" s="8">
        <f t="shared" ref="G23:G33" si="2">E23</f>
        <v>39724</v>
      </c>
      <c r="H23" s="5">
        <v>100</v>
      </c>
    </row>
    <row r="24" spans="1:14" ht="18.75" customHeight="1">
      <c r="A24" s="3"/>
      <c r="B24" s="2" t="s">
        <v>4</v>
      </c>
      <c r="C24" s="8">
        <v>311</v>
      </c>
      <c r="D24" s="8">
        <v>266</v>
      </c>
      <c r="E24" s="8">
        <v>49287</v>
      </c>
      <c r="F24" s="8"/>
      <c r="G24" s="8">
        <f t="shared" si="2"/>
        <v>49287</v>
      </c>
      <c r="H24" s="5">
        <v>100</v>
      </c>
    </row>
    <row r="25" spans="1:14" ht="18.75" customHeight="1">
      <c r="A25" s="3"/>
      <c r="B25" s="2" t="s">
        <v>5</v>
      </c>
      <c r="C25" s="8">
        <v>306</v>
      </c>
      <c r="D25" s="8">
        <v>306</v>
      </c>
      <c r="E25" s="8">
        <v>72920</v>
      </c>
      <c r="F25" s="8">
        <f>E25</f>
        <v>72920</v>
      </c>
      <c r="G25" s="8"/>
      <c r="H25" s="5">
        <v>100</v>
      </c>
    </row>
    <row r="26" spans="1:14" ht="18.75" customHeight="1">
      <c r="A26" s="3"/>
      <c r="B26" s="2" t="s">
        <v>6</v>
      </c>
      <c r="C26" s="8">
        <v>306</v>
      </c>
      <c r="D26" s="8">
        <v>297</v>
      </c>
      <c r="E26" s="8">
        <v>75569</v>
      </c>
      <c r="F26" s="8">
        <f t="shared" ref="F26:F27" si="3">E26</f>
        <v>75569</v>
      </c>
      <c r="G26" s="8"/>
      <c r="H26" s="5">
        <v>100</v>
      </c>
    </row>
    <row r="27" spans="1:14" ht="18.75" customHeight="1">
      <c r="A27" s="3"/>
      <c r="B27" s="2" t="s">
        <v>7</v>
      </c>
      <c r="C27" s="8">
        <v>306</v>
      </c>
      <c r="D27" s="8">
        <v>275</v>
      </c>
      <c r="E27" s="8">
        <v>64431</v>
      </c>
      <c r="F27" s="8">
        <f t="shared" si="3"/>
        <v>64431</v>
      </c>
      <c r="G27" s="8"/>
      <c r="H27" s="5">
        <v>100</v>
      </c>
    </row>
    <row r="28" spans="1:14" ht="18.75" customHeight="1">
      <c r="A28" s="3"/>
      <c r="B28" s="2" t="s">
        <v>8</v>
      </c>
      <c r="C28" s="8">
        <v>306</v>
      </c>
      <c r="D28" s="8">
        <v>230</v>
      </c>
      <c r="E28" s="8">
        <v>52608</v>
      </c>
      <c r="F28" s="8"/>
      <c r="G28" s="8">
        <f t="shared" si="2"/>
        <v>52608</v>
      </c>
      <c r="H28" s="5">
        <v>100</v>
      </c>
    </row>
    <row r="29" spans="1:14" ht="18.75" customHeight="1">
      <c r="A29" s="3"/>
      <c r="B29" s="2" t="s">
        <v>9</v>
      </c>
      <c r="C29" s="8">
        <v>306</v>
      </c>
      <c r="D29" s="8">
        <v>211</v>
      </c>
      <c r="E29" s="8">
        <v>40145</v>
      </c>
      <c r="F29" s="8"/>
      <c r="G29" s="8">
        <f t="shared" si="2"/>
        <v>40145</v>
      </c>
      <c r="H29" s="5">
        <v>100</v>
      </c>
    </row>
    <row r="30" spans="1:14" ht="18.75" customHeight="1">
      <c r="A30" s="3"/>
      <c r="B30" s="2" t="s">
        <v>10</v>
      </c>
      <c r="C30" s="8">
        <v>306</v>
      </c>
      <c r="D30" s="8">
        <v>265</v>
      </c>
      <c r="E30" s="8">
        <v>58761</v>
      </c>
      <c r="F30" s="8"/>
      <c r="G30" s="8">
        <f t="shared" si="2"/>
        <v>58761</v>
      </c>
      <c r="H30" s="5">
        <v>100</v>
      </c>
    </row>
    <row r="31" spans="1:14" ht="18.75" customHeight="1">
      <c r="A31" s="3" t="s">
        <v>1</v>
      </c>
      <c r="B31" s="2" t="s">
        <v>11</v>
      </c>
      <c r="C31" s="8">
        <v>306</v>
      </c>
      <c r="D31" s="8">
        <v>288</v>
      </c>
      <c r="E31" s="8">
        <v>61420</v>
      </c>
      <c r="F31" s="8"/>
      <c r="G31" s="8">
        <f t="shared" si="2"/>
        <v>61420</v>
      </c>
      <c r="H31" s="5">
        <v>100</v>
      </c>
    </row>
    <row r="32" spans="1:14" ht="18.75" customHeight="1">
      <c r="A32" s="3"/>
      <c r="B32" s="2" t="s">
        <v>12</v>
      </c>
      <c r="C32" s="8">
        <v>306</v>
      </c>
      <c r="D32" s="8">
        <v>286</v>
      </c>
      <c r="E32" s="8">
        <v>59382</v>
      </c>
      <c r="F32" s="8"/>
      <c r="G32" s="8">
        <f t="shared" si="2"/>
        <v>59382</v>
      </c>
      <c r="H32" s="5">
        <v>100</v>
      </c>
    </row>
    <row r="33" spans="1:8" ht="18.75" customHeight="1">
      <c r="A33" s="3"/>
      <c r="B33" s="2" t="s">
        <v>13</v>
      </c>
      <c r="C33" s="8">
        <v>306</v>
      </c>
      <c r="D33" s="8">
        <v>286</v>
      </c>
      <c r="E33" s="8">
        <v>54097</v>
      </c>
      <c r="F33" s="8"/>
      <c r="G33" s="8">
        <f t="shared" si="2"/>
        <v>54097</v>
      </c>
      <c r="H33" s="5">
        <v>100</v>
      </c>
    </row>
    <row r="34" spans="1:8" ht="18.75" customHeight="1">
      <c r="A34" s="12" t="s">
        <v>17</v>
      </c>
      <c r="B34" s="13"/>
      <c r="C34" s="9"/>
      <c r="D34" s="9"/>
      <c r="E34" s="8">
        <f>SUM(E22:E33)</f>
        <v>665730</v>
      </c>
      <c r="F34" s="8">
        <f t="shared" ref="F34" si="4">SUM(F22:F33)</f>
        <v>212920</v>
      </c>
      <c r="G34" s="8">
        <f>SUM(G22:G33)</f>
        <v>452810</v>
      </c>
      <c r="H34" s="6"/>
    </row>
  </sheetData>
  <mergeCells count="14">
    <mergeCell ref="H3:H4"/>
    <mergeCell ref="H20:H21"/>
    <mergeCell ref="A20:B21"/>
    <mergeCell ref="C20:C21"/>
    <mergeCell ref="D20:D21"/>
    <mergeCell ref="E20:E21"/>
    <mergeCell ref="F20:G20"/>
    <mergeCell ref="F3:G3"/>
    <mergeCell ref="A34:B34"/>
    <mergeCell ref="A17:B17"/>
    <mergeCell ref="C3:C4"/>
    <mergeCell ref="D3:D4"/>
    <mergeCell ref="E3:E4"/>
    <mergeCell ref="A3:B4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　直紀 (747389)</dc:creator>
  <cp:lastModifiedBy>堺市　伊賀</cp:lastModifiedBy>
  <cp:lastPrinted>2025-11-27T02:17:10Z</cp:lastPrinted>
  <dcterms:created xsi:type="dcterms:W3CDTF">2015-06-05T18:19:34Z</dcterms:created>
  <dcterms:modified xsi:type="dcterms:W3CDTF">2025-11-27T02:18:25Z</dcterms:modified>
</cp:coreProperties>
</file>