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8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drawings/drawing9.xml" ContentType="application/vnd.openxmlformats-officedocument.drawing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drawings/drawing10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drawings/drawing11.xml" ContentType="application/vnd.openxmlformats-officedocument.drawing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drawings/drawing12.xml" ContentType="application/vnd.openxmlformats-officedocument.drawing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drawings/drawing13.xml" ContentType="application/vnd.openxmlformats-officedocument.drawing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drawings/drawing14.xml" ContentType="application/vnd.openxmlformats-officedocument.drawing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drawings/drawing15.xml" ContentType="application/vnd.openxmlformats-officedocument.drawing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drawings/drawing16.xml" ContentType="application/vnd.openxmlformats-officedocument.drawing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drawings/drawing17.xml" ContentType="application/vnd.openxmlformats-officedocument.drawing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drawings/drawing18.xml" ContentType="application/vnd.openxmlformats-officedocument.drawing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drawings/drawing19.xml" ContentType="application/vnd.openxmlformats-officedocument.drawing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drawings/drawing20.xml" ContentType="application/vnd.openxmlformats-officedocument.drawing+xml"/>
  <Override PartName="/xl/ctrlProps/ctrlProp458.xml" ContentType="application/vnd.ms-excel.controlproperties+xml"/>
  <Override PartName="/xl/ctrlProps/ctrlProp459.xml" ContentType="application/vnd.ms-excel.controlproperties+xml"/>
  <Override PartName="/xl/drawings/drawing21.xml" ContentType="application/vnd.openxmlformats-officedocument.drawing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健康福祉総務課\30　法人指導係\☆07.様式集\☆02.各施設調書\R8年度\HP掲載\"/>
    </mc:Choice>
  </mc:AlternateContent>
  <xr:revisionPtr revIDLastSave="0" documentId="13_ncr:1_{7B3650E2-18C4-486D-9A1A-A2108B4A63CC}" xr6:coauthVersionLast="47" xr6:coauthVersionMax="47" xr10:uidLastSave="{00000000-0000-0000-0000-000000000000}"/>
  <bookViews>
    <workbookView xWindow="-120" yWindow="-120" windowWidth="20730" windowHeight="11040" tabRatio="1000" xr2:uid="{00000000-000D-0000-FFFF-FFFF00000000}"/>
  </bookViews>
  <sheets>
    <sheet name="表紙" sheetId="12" r:id="rId1"/>
    <sheet name="建物・設備" sheetId="13" r:id="rId2"/>
    <sheet name="入所者" sheetId="14" r:id="rId3"/>
    <sheet name="職員配置等（１）" sheetId="15" r:id="rId4"/>
    <sheet name="職員配置等（２）" sheetId="16" r:id="rId5"/>
    <sheet name="職員配置等（３）" sheetId="30" r:id="rId6"/>
    <sheet name="職員配置等（４）" sheetId="18" r:id="rId7"/>
    <sheet name="職員配置等（４） (追加用)" sheetId="31" r:id="rId8"/>
    <sheet name="職員配置等（５）" sheetId="32" r:id="rId9"/>
    <sheet name="職員会議・研修等" sheetId="33" r:id="rId10"/>
    <sheet name="入所者処遇（１）" sheetId="34" r:id="rId11"/>
    <sheet name="入所者処遇（２）" sheetId="35" r:id="rId12"/>
    <sheet name="入所者処遇（３）" sheetId="36" r:id="rId13"/>
    <sheet name="入所者処遇（４）" sheetId="37" r:id="rId14"/>
    <sheet name="入所者処遇（５）" sheetId="38" r:id="rId15"/>
    <sheet name="入所者処遇（６）" sheetId="39" r:id="rId16"/>
    <sheet name="利用者預り金" sheetId="40" r:id="rId17"/>
    <sheet name="遺留金品" sheetId="41" r:id="rId18"/>
    <sheet name="災害事故防止" sheetId="42" r:id="rId19"/>
    <sheet name="給食（１）" sheetId="43" r:id="rId20"/>
    <sheet name="給食（２）" sheetId="44" r:id="rId21"/>
    <sheet name="給食（３）" sheetId="45" r:id="rId22"/>
    <sheet name="給食（４）" sheetId="46" r:id="rId23"/>
    <sheet name="規程・書類等" sheetId="47" r:id="rId24"/>
  </sheets>
  <definedNames>
    <definedName name="_xlnm.Print_Area" localSheetId="17">遺留金品!$B$2:$AH$24</definedName>
    <definedName name="_xlnm.Print_Area" localSheetId="23">規程・書類等!$B$2:$Q$44</definedName>
    <definedName name="_xlnm.Print_Area" localSheetId="19">'給食（１）'!$B$2:$AI$52</definedName>
    <definedName name="_xlnm.Print_Area" localSheetId="20">'給食（２）'!$B$2:$AP$34</definedName>
    <definedName name="_xlnm.Print_Area" localSheetId="21">'給食（３）'!$A$1:$AL$74</definedName>
    <definedName name="_xlnm.Print_Area" localSheetId="22">'給食（４）'!$B$2:$P$51</definedName>
    <definedName name="_xlnm.Print_Area" localSheetId="1">建物・設備!$B$2:$BA$45</definedName>
    <definedName name="_xlnm.Print_Area" localSheetId="18">災害事故防止!$B$2:$AW$59</definedName>
    <definedName name="_xlnm.Print_Area" localSheetId="9">職員会議・研修等!$B$2:$U$41</definedName>
    <definedName name="_xlnm.Print_Area" localSheetId="3">'職員配置等（１）'!$B$2:$AL$57</definedName>
    <definedName name="_xlnm.Print_Area" localSheetId="4">'職員配置等（２）'!$B$2:$BC$54</definedName>
    <definedName name="_xlnm.Print_Area" localSheetId="6">'職員配置等（４）'!$B$2:$BG$41</definedName>
    <definedName name="_xlnm.Print_Area" localSheetId="7">'職員配置等（４） (追加用)'!$B$2:$BG$41</definedName>
    <definedName name="_xlnm.Print_Area" localSheetId="8">'職員配置等（５）'!$B$2:$AD$21</definedName>
    <definedName name="_xlnm.Print_Area" localSheetId="2">入所者!$B$2:$AS$49</definedName>
    <definedName name="_xlnm.Print_Area" localSheetId="10">'入所者処遇（１）'!$B$2:$AU$73</definedName>
    <definedName name="_xlnm.Print_Area" localSheetId="11">'入所者処遇（２）'!$B$2:$AC$32</definedName>
    <definedName name="_xlnm.Print_Area" localSheetId="12">'入所者処遇（３）'!$B$2:$BT$49</definedName>
    <definedName name="_xlnm.Print_Area" localSheetId="13">'入所者処遇（４）'!$B$2:$CA$41</definedName>
    <definedName name="_xlnm.Print_Area" localSheetId="14">'入所者処遇（５）'!$B$2:$AX$43</definedName>
    <definedName name="_xlnm.Print_Area" localSheetId="15">'入所者処遇（６）'!$B$2:$AO$55</definedName>
    <definedName name="_xlnm.Print_Area" localSheetId="16">利用者預り金!$B$2:$AI$35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45" l="1"/>
  <c r="S18" i="45"/>
  <c r="X18" i="45"/>
  <c r="AC18" i="45"/>
  <c r="AI18" i="45"/>
  <c r="G18" i="43"/>
  <c r="N18" i="43"/>
  <c r="T18" i="43"/>
  <c r="Z18" i="43"/>
  <c r="AE29" i="43"/>
  <c r="AE30" i="43"/>
  <c r="AE31" i="43"/>
  <c r="R8" i="41"/>
  <c r="W8" i="41" s="1"/>
  <c r="R9" i="41"/>
  <c r="W9" i="41" s="1"/>
  <c r="R10" i="41"/>
  <c r="W10" i="41" s="1"/>
  <c r="R11" i="41"/>
  <c r="W11" i="41"/>
  <c r="R12" i="41"/>
  <c r="W12" i="41" s="1"/>
  <c r="R13" i="41"/>
  <c r="W13" i="41" s="1"/>
  <c r="R14" i="41"/>
  <c r="W14" i="41" s="1"/>
  <c r="R15" i="41"/>
  <c r="W15" i="41"/>
  <c r="R16" i="41"/>
  <c r="W16" i="41" s="1"/>
  <c r="R17" i="41"/>
  <c r="W17" i="41" s="1"/>
  <c r="R18" i="41"/>
  <c r="W18" i="41" s="1"/>
  <c r="R19" i="41"/>
  <c r="W19" i="41"/>
  <c r="R20" i="41"/>
  <c r="W20" i="41" s="1"/>
  <c r="R21" i="41"/>
  <c r="W21" i="41" s="1"/>
  <c r="L14" i="40"/>
  <c r="AA29" i="37"/>
  <c r="AA30" i="37"/>
  <c r="AA31" i="37"/>
  <c r="AA32" i="37"/>
  <c r="AA33" i="37"/>
  <c r="G48" i="36"/>
  <c r="N48" i="36"/>
  <c r="X48" i="36"/>
  <c r="AI48" i="36"/>
  <c r="AR48" i="36"/>
  <c r="BA48" i="36"/>
  <c r="AI35" i="31" l="1"/>
  <c r="AH35" i="31"/>
  <c r="AG35" i="31"/>
  <c r="AF35" i="31"/>
  <c r="AE35" i="31"/>
  <c r="AD35" i="31"/>
  <c r="AC35" i="31"/>
  <c r="AB35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K35" i="31"/>
  <c r="J35" i="31"/>
  <c r="I35" i="31"/>
  <c r="H35" i="31"/>
  <c r="G35" i="31"/>
  <c r="F35" i="31"/>
  <c r="AI34" i="31"/>
  <c r="AH34" i="31"/>
  <c r="AG34" i="31"/>
  <c r="AF34" i="31"/>
  <c r="AE34" i="31"/>
  <c r="AD34" i="31"/>
  <c r="AC34" i="31"/>
  <c r="AB34" i="31"/>
  <c r="AA34" i="31"/>
  <c r="Z34" i="31"/>
  <c r="Y34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AI33" i="31"/>
  <c r="AH33" i="31"/>
  <c r="AG33" i="31"/>
  <c r="AF33" i="31"/>
  <c r="AE33" i="31"/>
  <c r="AD33" i="31"/>
  <c r="AC33" i="31"/>
  <c r="AB33" i="31"/>
  <c r="AA33" i="31"/>
  <c r="Z33" i="31"/>
  <c r="Y33" i="31"/>
  <c r="X33" i="31"/>
  <c r="W33" i="31"/>
  <c r="V33" i="31"/>
  <c r="U33" i="31"/>
  <c r="T33" i="31"/>
  <c r="S33" i="31"/>
  <c r="R33" i="31"/>
  <c r="Q33" i="31"/>
  <c r="P33" i="31"/>
  <c r="O33" i="31"/>
  <c r="N33" i="31"/>
  <c r="M33" i="31"/>
  <c r="L33" i="31"/>
  <c r="K33" i="31"/>
  <c r="J33" i="31"/>
  <c r="I33" i="31"/>
  <c r="H33" i="31"/>
  <c r="G33" i="31"/>
  <c r="F33" i="31"/>
  <c r="AI32" i="31"/>
  <c r="AH32" i="31"/>
  <c r="AG32" i="31"/>
  <c r="AF32" i="31"/>
  <c r="AE32" i="31"/>
  <c r="AD32" i="31"/>
  <c r="AC32" i="31"/>
  <c r="AB32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AI31" i="31"/>
  <c r="AH31" i="31"/>
  <c r="AG31" i="31"/>
  <c r="AF31" i="3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AI30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AI29" i="31"/>
  <c r="AH29" i="31"/>
  <c r="AG29" i="31"/>
  <c r="AF29" i="31"/>
  <c r="AE29" i="31"/>
  <c r="AD29" i="31"/>
  <c r="AC29" i="31"/>
  <c r="AB29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AI28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AI27" i="31"/>
  <c r="AI36" i="31" s="1"/>
  <c r="AH27" i="31"/>
  <c r="AH36" i="31" s="1"/>
  <c r="AG27" i="31"/>
  <c r="AG36" i="31" s="1"/>
  <c r="AF27" i="31"/>
  <c r="AF36" i="31" s="1"/>
  <c r="AE27" i="31"/>
  <c r="AE36" i="31" s="1"/>
  <c r="AD27" i="31"/>
  <c r="AD36" i="31" s="1"/>
  <c r="AC27" i="31"/>
  <c r="AC36" i="31" s="1"/>
  <c r="AB27" i="31"/>
  <c r="AB36" i="31" s="1"/>
  <c r="AA27" i="31"/>
  <c r="AA36" i="31" s="1"/>
  <c r="Z27" i="31"/>
  <c r="Z36" i="31" s="1"/>
  <c r="Y27" i="31"/>
  <c r="Y36" i="31" s="1"/>
  <c r="X27" i="31"/>
  <c r="X36" i="31" s="1"/>
  <c r="W27" i="31"/>
  <c r="W36" i="31" s="1"/>
  <c r="V27" i="31"/>
  <c r="V36" i="31" s="1"/>
  <c r="U27" i="31"/>
  <c r="U36" i="31" s="1"/>
  <c r="T27" i="31"/>
  <c r="T36" i="31" s="1"/>
  <c r="S27" i="31"/>
  <c r="S36" i="31" s="1"/>
  <c r="R27" i="31"/>
  <c r="R36" i="31" s="1"/>
  <c r="Q27" i="31"/>
  <c r="Q36" i="31" s="1"/>
  <c r="P27" i="31"/>
  <c r="P36" i="31" s="1"/>
  <c r="O27" i="31"/>
  <c r="O36" i="31" s="1"/>
  <c r="N27" i="31"/>
  <c r="N36" i="31" s="1"/>
  <c r="M27" i="31"/>
  <c r="M36" i="31" s="1"/>
  <c r="L27" i="31"/>
  <c r="L36" i="31" s="1"/>
  <c r="K27" i="31"/>
  <c r="K36" i="31" s="1"/>
  <c r="J27" i="31"/>
  <c r="J36" i="31" s="1"/>
  <c r="I27" i="31"/>
  <c r="I36" i="31" s="1"/>
  <c r="H27" i="31"/>
  <c r="H36" i="31" s="1"/>
  <c r="G27" i="31"/>
  <c r="G36" i="31" s="1"/>
  <c r="F27" i="31"/>
  <c r="F36" i="31" s="1"/>
  <c r="BA26" i="31"/>
  <c r="AY26" i="31"/>
  <c r="AW26" i="31"/>
  <c r="AU26" i="31"/>
  <c r="AS26" i="31"/>
  <c r="AP26" i="31"/>
  <c r="AN26" i="31"/>
  <c r="AL26" i="31"/>
  <c r="AJ26" i="31"/>
  <c r="BA25" i="31"/>
  <c r="AY25" i="31"/>
  <c r="AW25" i="31"/>
  <c r="AU25" i="31"/>
  <c r="AS25" i="31"/>
  <c r="AP25" i="31"/>
  <c r="AN25" i="31"/>
  <c r="AL25" i="31"/>
  <c r="AJ25" i="31"/>
  <c r="BA24" i="31"/>
  <c r="AY24" i="31"/>
  <c r="AW24" i="31"/>
  <c r="AU24" i="31"/>
  <c r="AS24" i="31"/>
  <c r="AP24" i="31"/>
  <c r="AN24" i="31"/>
  <c r="AL24" i="31"/>
  <c r="AJ24" i="31"/>
  <c r="BA23" i="31"/>
  <c r="AY23" i="31"/>
  <c r="AW23" i="31"/>
  <c r="AU23" i="31"/>
  <c r="AS23" i="31"/>
  <c r="AP23" i="31"/>
  <c r="AN23" i="31"/>
  <c r="AL23" i="31"/>
  <c r="AJ23" i="31"/>
  <c r="BA22" i="31"/>
  <c r="AY22" i="31"/>
  <c r="AW22" i="31"/>
  <c r="AU22" i="31"/>
  <c r="AS22" i="31"/>
  <c r="AP22" i="31"/>
  <c r="AN22" i="31"/>
  <c r="AL22" i="31"/>
  <c r="AJ22" i="31"/>
  <c r="BA21" i="31"/>
  <c r="AY21" i="31"/>
  <c r="AW21" i="31"/>
  <c r="AU21" i="31"/>
  <c r="AS21" i="31"/>
  <c r="AP21" i="31"/>
  <c r="AN21" i="31"/>
  <c r="AL21" i="31"/>
  <c r="AJ21" i="31"/>
  <c r="BA20" i="31"/>
  <c r="AY20" i="31"/>
  <c r="AW20" i="31"/>
  <c r="AU20" i="31"/>
  <c r="AS20" i="31"/>
  <c r="AP20" i="31"/>
  <c r="AN20" i="31"/>
  <c r="AL20" i="31"/>
  <c r="AJ20" i="31"/>
  <c r="BA19" i="31"/>
  <c r="AY19" i="31"/>
  <c r="AW19" i="31"/>
  <c r="AU19" i="31"/>
  <c r="AS19" i="31"/>
  <c r="AP19" i="31"/>
  <c r="AN19" i="31"/>
  <c r="AL19" i="31"/>
  <c r="AJ19" i="31"/>
  <c r="BA18" i="31"/>
  <c r="AY18" i="31"/>
  <c r="AW18" i="31"/>
  <c r="AU18" i="31"/>
  <c r="AS18" i="31"/>
  <c r="AP18" i="31"/>
  <c r="AN18" i="31"/>
  <c r="AL18" i="31"/>
  <c r="AJ18" i="31"/>
  <c r="BA17" i="31"/>
  <c r="AY17" i="31"/>
  <c r="AW17" i="31"/>
  <c r="AU17" i="31"/>
  <c r="AS17" i="31"/>
  <c r="AP17" i="31"/>
  <c r="AN17" i="31"/>
  <c r="AL17" i="31"/>
  <c r="AJ17" i="31"/>
  <c r="BA16" i="31"/>
  <c r="AY16" i="31"/>
  <c r="AW16" i="31"/>
  <c r="AU16" i="31"/>
  <c r="AS16" i="31"/>
  <c r="AP16" i="31"/>
  <c r="AN16" i="31"/>
  <c r="AL16" i="31"/>
  <c r="AJ16" i="31"/>
  <c r="BA15" i="31"/>
  <c r="AY15" i="31"/>
  <c r="AW15" i="31"/>
  <c r="AU15" i="31"/>
  <c r="AS15" i="31"/>
  <c r="AP15" i="31"/>
  <c r="AN15" i="31"/>
  <c r="AL15" i="31"/>
  <c r="AJ15" i="31"/>
  <c r="BA14" i="31"/>
  <c r="AY14" i="31"/>
  <c r="AW14" i="31"/>
  <c r="AU14" i="31"/>
  <c r="AS14" i="31"/>
  <c r="AP14" i="31"/>
  <c r="AN14" i="31"/>
  <c r="AL14" i="31"/>
  <c r="AJ14" i="31"/>
  <c r="BA13" i="31"/>
  <c r="AY13" i="31"/>
  <c r="AW13" i="31"/>
  <c r="AU13" i="31"/>
  <c r="AS13" i="31"/>
  <c r="AP13" i="31"/>
  <c r="AN13" i="31"/>
  <c r="AL13" i="31"/>
  <c r="AJ13" i="31"/>
  <c r="BA12" i="31"/>
  <c r="AY12" i="31"/>
  <c r="AW12" i="31"/>
  <c r="AU12" i="31"/>
  <c r="AS12" i="31"/>
  <c r="AP12" i="31"/>
  <c r="AN12" i="31"/>
  <c r="AL12" i="31"/>
  <c r="AJ12" i="31"/>
  <c r="AJ26" i="18" l="1"/>
  <c r="AJ13" i="18"/>
  <c r="AJ14" i="18"/>
  <c r="AJ15" i="18"/>
  <c r="AJ16" i="18"/>
  <c r="AJ17" i="18"/>
  <c r="AJ18" i="18"/>
  <c r="AJ19" i="18"/>
  <c r="AJ20" i="18"/>
  <c r="AJ21" i="18"/>
  <c r="AJ22" i="18"/>
  <c r="AJ23" i="18"/>
  <c r="AJ24" i="18"/>
  <c r="AJ25" i="18"/>
  <c r="AJ12" i="18"/>
  <c r="BA13" i="18" l="1"/>
  <c r="BA14" i="18"/>
  <c r="BA15" i="18"/>
  <c r="BA16" i="18"/>
  <c r="BA17" i="18"/>
  <c r="BA18" i="18"/>
  <c r="BA19" i="18"/>
  <c r="BA20" i="18"/>
  <c r="BA21" i="18"/>
  <c r="BA22" i="18"/>
  <c r="BA23" i="18"/>
  <c r="BA24" i="18"/>
  <c r="BA25" i="18"/>
  <c r="BA26" i="18"/>
  <c r="AY13" i="18"/>
  <c r="AY14" i="18"/>
  <c r="AY15" i="18"/>
  <c r="AY16" i="18"/>
  <c r="AY17" i="18"/>
  <c r="AY18" i="18"/>
  <c r="AY19" i="18"/>
  <c r="AY20" i="18"/>
  <c r="AY21" i="18"/>
  <c r="AY22" i="18"/>
  <c r="AY23" i="18"/>
  <c r="AY24" i="18"/>
  <c r="AY25" i="18"/>
  <c r="AY26" i="18"/>
  <c r="AW13" i="18"/>
  <c r="AW14" i="18"/>
  <c r="AW15" i="18"/>
  <c r="AW16" i="18"/>
  <c r="AW17" i="18"/>
  <c r="AW18" i="18"/>
  <c r="AW19" i="18"/>
  <c r="AW20" i="18"/>
  <c r="AW21" i="18"/>
  <c r="AW22" i="18"/>
  <c r="AW23" i="18"/>
  <c r="AW24" i="18"/>
  <c r="AW25" i="18"/>
  <c r="AW26" i="18"/>
  <c r="AU13" i="18"/>
  <c r="AU14" i="18"/>
  <c r="AU15" i="18"/>
  <c r="AU16" i="18"/>
  <c r="AU17" i="18"/>
  <c r="AU18" i="18"/>
  <c r="AU19" i="18"/>
  <c r="AU20" i="18"/>
  <c r="AU21" i="18"/>
  <c r="AU22" i="18"/>
  <c r="AU23" i="18"/>
  <c r="AU24" i="18"/>
  <c r="AU25" i="18"/>
  <c r="AU26" i="18"/>
  <c r="AS13" i="18"/>
  <c r="AS14" i="18"/>
  <c r="AS15" i="18"/>
  <c r="AS16" i="18"/>
  <c r="AS17" i="18"/>
  <c r="AS18" i="18"/>
  <c r="AS19" i="18"/>
  <c r="AS20" i="18"/>
  <c r="AS21" i="18"/>
  <c r="AS22" i="18"/>
  <c r="AS23" i="18"/>
  <c r="AS24" i="18"/>
  <c r="AS25" i="18"/>
  <c r="AS26" i="18"/>
  <c r="AP13" i="18"/>
  <c r="AP14" i="18"/>
  <c r="AP15" i="18"/>
  <c r="AP16" i="18"/>
  <c r="AP17" i="18"/>
  <c r="AP18" i="18"/>
  <c r="AP19" i="18"/>
  <c r="AP20" i="18"/>
  <c r="AP21" i="18"/>
  <c r="AP22" i="18"/>
  <c r="AP23" i="18"/>
  <c r="AP24" i="18"/>
  <c r="AP25" i="18"/>
  <c r="AP26" i="18"/>
  <c r="AN13" i="18"/>
  <c r="AN14" i="18"/>
  <c r="AN15" i="18"/>
  <c r="AN16" i="18"/>
  <c r="AN17" i="18"/>
  <c r="AN18" i="18"/>
  <c r="AN19" i="18"/>
  <c r="AN20" i="18"/>
  <c r="AN21" i="18"/>
  <c r="AN22" i="18"/>
  <c r="AN23" i="18"/>
  <c r="AN24" i="18"/>
  <c r="AN25" i="18"/>
  <c r="AN26" i="18"/>
  <c r="AL13" i="18"/>
  <c r="AL14" i="18"/>
  <c r="AL15" i="18"/>
  <c r="AL16" i="18"/>
  <c r="AL17" i="18"/>
  <c r="AL18" i="18"/>
  <c r="AL19" i="18"/>
  <c r="AL20" i="18"/>
  <c r="AL21" i="18"/>
  <c r="AL22" i="18"/>
  <c r="AL23" i="18"/>
  <c r="AL24" i="18"/>
  <c r="AL25" i="18"/>
  <c r="AL26" i="18"/>
  <c r="BA12" i="18"/>
  <c r="AY12" i="18"/>
  <c r="AW12" i="18"/>
  <c r="AU12" i="18"/>
  <c r="AS12" i="18"/>
  <c r="AP12" i="18"/>
  <c r="AN12" i="18"/>
  <c r="AL12" i="18"/>
  <c r="AI35" i="18"/>
  <c r="AH35" i="18"/>
  <c r="AI34" i="18"/>
  <c r="AH34" i="18"/>
  <c r="AI33" i="18"/>
  <c r="AH33" i="18"/>
  <c r="AI32" i="18"/>
  <c r="AH32" i="18"/>
  <c r="AI31" i="18"/>
  <c r="AH31" i="18"/>
  <c r="AI30" i="18"/>
  <c r="AH30" i="18"/>
  <c r="AI29" i="18"/>
  <c r="AH29" i="18"/>
  <c r="AI28" i="18"/>
  <c r="AH28" i="18"/>
  <c r="AI27" i="18"/>
  <c r="AI36" i="18" s="1"/>
  <c r="AH27" i="18"/>
  <c r="AH36" i="18" l="1"/>
  <c r="P51" i="16"/>
  <c r="X51" i="16"/>
  <c r="F27" i="18" l="1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F35" i="18"/>
  <c r="F36" i="18" s="1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T36" i="18" s="1"/>
  <c r="U35" i="18"/>
  <c r="V35" i="18"/>
  <c r="V36" i="18" s="1"/>
  <c r="W35" i="18"/>
  <c r="X35" i="18"/>
  <c r="Y35" i="18"/>
  <c r="Z35" i="18"/>
  <c r="AA35" i="18"/>
  <c r="AB35" i="18"/>
  <c r="AC35" i="18"/>
  <c r="AD35" i="18"/>
  <c r="AE35" i="18"/>
  <c r="AF35" i="18"/>
  <c r="AG35" i="18"/>
  <c r="O36" i="18"/>
  <c r="AA36" i="18"/>
  <c r="N10" i="15"/>
  <c r="X10" i="15"/>
  <c r="AI10" i="15"/>
  <c r="N12" i="15"/>
  <c r="X12" i="15"/>
  <c r="AI12" i="15"/>
  <c r="N14" i="15"/>
  <c r="X14" i="15"/>
  <c r="AI14" i="15"/>
  <c r="N16" i="15"/>
  <c r="X16" i="15"/>
  <c r="AI16" i="15"/>
  <c r="N18" i="15"/>
  <c r="X18" i="15"/>
  <c r="AI18" i="15"/>
  <c r="N20" i="15"/>
  <c r="X20" i="15"/>
  <c r="AI20" i="15"/>
  <c r="N22" i="15"/>
  <c r="X22" i="15"/>
  <c r="AI22" i="15"/>
  <c r="N24" i="15"/>
  <c r="X24" i="15"/>
  <c r="AI24" i="15"/>
  <c r="N26" i="15"/>
  <c r="X26" i="15"/>
  <c r="AI26" i="15"/>
  <c r="N28" i="15"/>
  <c r="X28" i="15"/>
  <c r="AI28" i="15"/>
  <c r="N30" i="15"/>
  <c r="X30" i="15"/>
  <c r="AI30" i="15"/>
  <c r="N32" i="15"/>
  <c r="X32" i="15"/>
  <c r="AI32" i="15"/>
  <c r="N34" i="15"/>
  <c r="X34" i="15"/>
  <c r="AI34" i="15"/>
  <c r="N36" i="15"/>
  <c r="X36" i="15"/>
  <c r="AI36" i="15"/>
  <c r="N38" i="15"/>
  <c r="X38" i="15"/>
  <c r="AI38" i="15"/>
  <c r="N40" i="15"/>
  <c r="X40" i="15"/>
  <c r="AI40" i="15"/>
  <c r="N42" i="15"/>
  <c r="X42" i="15"/>
  <c r="AI42" i="15"/>
  <c r="H44" i="15"/>
  <c r="J44" i="15"/>
  <c r="P44" i="15"/>
  <c r="R44" i="15"/>
  <c r="X44" i="15" s="1"/>
  <c r="T44" i="15"/>
  <c r="AB44" i="15"/>
  <c r="AG44" i="15"/>
  <c r="AM9" i="14"/>
  <c r="AG17" i="14"/>
  <c r="AG18" i="14"/>
  <c r="F19" i="14"/>
  <c r="J19" i="14"/>
  <c r="N19" i="14"/>
  <c r="Q19" i="14"/>
  <c r="V19" i="14"/>
  <c r="Z19" i="14"/>
  <c r="AD19" i="14"/>
  <c r="AM25" i="14"/>
  <c r="AG33" i="14"/>
  <c r="AG34" i="14"/>
  <c r="AG35" i="14"/>
  <c r="AG36" i="14"/>
  <c r="AG37" i="14"/>
  <c r="F38" i="14"/>
  <c r="J38" i="14"/>
  <c r="N38" i="14"/>
  <c r="Q38" i="14"/>
  <c r="V38" i="14"/>
  <c r="Z38" i="14"/>
  <c r="AD38" i="14"/>
  <c r="Q43" i="14"/>
  <c r="Q48" i="14"/>
  <c r="AM22" i="13"/>
  <c r="AT22" i="13"/>
  <c r="AI44" i="15" l="1"/>
  <c r="N44" i="15"/>
  <c r="G36" i="18"/>
  <c r="AF36" i="18"/>
  <c r="Z36" i="18"/>
  <c r="N36" i="18"/>
  <c r="AG38" i="14"/>
  <c r="AG19" i="14"/>
  <c r="W36" i="18"/>
  <c r="AC36" i="18"/>
  <c r="Q36" i="18"/>
  <c r="Y36" i="18"/>
  <c r="I36" i="18"/>
  <c r="AG36" i="18"/>
  <c r="X36" i="18"/>
  <c r="P36" i="18"/>
  <c r="H36" i="18"/>
  <c r="L36" i="18"/>
  <c r="U36" i="18"/>
  <c r="S36" i="18"/>
  <c r="K36" i="18"/>
  <c r="AE36" i="18"/>
  <c r="AB36" i="18"/>
  <c r="M36" i="18"/>
  <c r="R36" i="18"/>
  <c r="J36" i="18"/>
  <c r="AD36" i="18"/>
</calcChain>
</file>

<file path=xl/sharedStrings.xml><?xml version="1.0" encoding="utf-8"?>
<sst xmlns="http://schemas.openxmlformats.org/spreadsheetml/2006/main" count="3032" uniqueCount="1063">
  <si>
    <t>施設名</t>
    <rPh sb="0" eb="2">
      <t>シセツ</t>
    </rPh>
    <rPh sb="2" eb="3">
      <t>メイ</t>
    </rPh>
    <phoneticPr fontId="2"/>
  </si>
  <si>
    <t>人 ）</t>
    <rPh sb="0" eb="1">
      <t>ニン</t>
    </rPh>
    <phoneticPr fontId="2"/>
  </si>
  <si>
    <t>（ 定員：</t>
    <rPh sb="2" eb="4">
      <t>テイイン</t>
    </rPh>
    <phoneticPr fontId="2"/>
  </si>
  <si>
    <t>：</t>
    <phoneticPr fontId="2"/>
  </si>
  <si>
    <t>施設長名</t>
    <rPh sb="0" eb="2">
      <t>シセツ</t>
    </rPh>
    <rPh sb="2" eb="3">
      <t>チョウ</t>
    </rPh>
    <rPh sb="3" eb="4">
      <t>メイ</t>
    </rPh>
    <phoneticPr fontId="2"/>
  </si>
  <si>
    <t>日 ）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</si>
  <si>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</si>
  <si>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</si>
  <si>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（ 当初就任年月日 ：</t>
    <rPh sb="2" eb="4">
      <t>トウショ</t>
    </rPh>
    <rPh sb="4" eb="6">
      <t>シュウニン</t>
    </rPh>
    <rPh sb="6" eb="9">
      <t>ネンガッピ</t>
    </rPh>
    <phoneticPr fontId="2"/>
  </si>
  <si>
    <t>施設所在地</t>
    <rPh sb="0" eb="2">
      <t>シセツ</t>
    </rPh>
    <rPh sb="2" eb="5">
      <t>ショザイチ</t>
    </rPh>
    <phoneticPr fontId="2"/>
  </si>
  <si>
    <t>堺市</t>
    <rPh sb="0" eb="2">
      <t>サカイシ</t>
    </rPh>
    <phoneticPr fontId="2"/>
  </si>
  <si>
    <t>〒</t>
    <phoneticPr fontId="2"/>
  </si>
  <si>
    <t>－</t>
    <phoneticPr fontId="2"/>
  </si>
  <si>
    <t>ＦＡＸ ：</t>
    <phoneticPr fontId="2"/>
  </si>
  <si>
    <t>電話 ：</t>
    <rPh sb="0" eb="2">
      <t>デンワ</t>
    </rPh>
    <phoneticPr fontId="2"/>
  </si>
  <si>
    <t>日</t>
    <rPh sb="0" eb="1">
      <t>ヒ</t>
    </rPh>
    <phoneticPr fontId="2"/>
  </si>
  <si>
    <t>施設認可年月日</t>
    <rPh sb="0" eb="2">
      <t>シセツ</t>
    </rPh>
    <rPh sb="2" eb="4">
      <t>ニンカ</t>
    </rPh>
    <rPh sb="4" eb="7">
      <t>ネンガッピ</t>
    </rPh>
    <phoneticPr fontId="2"/>
  </si>
  <si>
    <t>ﾒｰﾙｱﾄﾞﾚｽ ：</t>
    <phoneticPr fontId="2"/>
  </si>
  <si>
    <t>具体例</t>
    <rPh sb="0" eb="2">
      <t>グタイ</t>
    </rPh>
    <rPh sb="2" eb="3">
      <t>レイ</t>
    </rPh>
    <phoneticPr fontId="2"/>
  </si>
  <si>
    <t>回 開設</t>
    <rPh sb="0" eb="1">
      <t>カイ</t>
    </rPh>
    <rPh sb="2" eb="4">
      <t>カイセツ</t>
    </rPh>
    <phoneticPr fontId="2"/>
  </si>
  <si>
    <t>週</t>
    <rPh sb="0" eb="1">
      <t>シュウ</t>
    </rPh>
    <phoneticPr fontId="2"/>
  </si>
  <si>
    <t>月・</t>
    <rPh sb="0" eb="1">
      <t>ツキ</t>
    </rPh>
    <phoneticPr fontId="2"/>
  </si>
  <si>
    <t xml:space="preserve"> 　　随時、</t>
    <rPh sb="3" eb="5">
      <t>ズイジ</t>
    </rPh>
    <phoneticPr fontId="2"/>
  </si>
  <si>
    <t>　　有 ・　　無</t>
    <phoneticPr fontId="2"/>
  </si>
  <si>
    <t>訪問販売</t>
    <rPh sb="0" eb="2">
      <t>ホウモン</t>
    </rPh>
    <rPh sb="2" eb="4">
      <t>ハンバイ</t>
    </rPh>
    <phoneticPr fontId="2"/>
  </si>
  <si>
    <t>売店</t>
    <rPh sb="0" eb="2">
      <t>バイテン</t>
    </rPh>
    <phoneticPr fontId="2"/>
  </si>
  <si>
    <t>（５）　売 店 等 の 活 用 状 況</t>
    <rPh sb="4" eb="5">
      <t>バイ</t>
    </rPh>
    <rPh sb="6" eb="7">
      <t>テン</t>
    </rPh>
    <rPh sb="8" eb="9">
      <t>トウ</t>
    </rPh>
    <rPh sb="12" eb="13">
      <t>カツ</t>
    </rPh>
    <rPh sb="14" eb="15">
      <t>ヨウ</t>
    </rPh>
    <rPh sb="16" eb="17">
      <t>ジョウ</t>
    </rPh>
    <rPh sb="18" eb="19">
      <t>キョウ</t>
    </rPh>
    <phoneticPr fontId="2"/>
  </si>
  <si>
    <t>日　指定</t>
    <rPh sb="0" eb="1">
      <t>ニチ</t>
    </rPh>
    <rPh sb="2" eb="4">
      <t>シテイ</t>
    </rPh>
    <phoneticPr fontId="2"/>
  </si>
  <si>
    <t>　　有 ・　　無</t>
    <rPh sb="2" eb="3">
      <t>ユウ</t>
    </rPh>
    <rPh sb="7" eb="8">
      <t>ム</t>
    </rPh>
    <phoneticPr fontId="2"/>
  </si>
  <si>
    <t>保険医療機関の指定</t>
    <rPh sb="0" eb="2">
      <t>ホケン</t>
    </rPh>
    <rPh sb="2" eb="4">
      <t>イリョウ</t>
    </rPh>
    <rPh sb="4" eb="6">
      <t>キカン</t>
    </rPh>
    <rPh sb="7" eb="9">
      <t>シテイ</t>
    </rPh>
    <phoneticPr fontId="2"/>
  </si>
  <si>
    <t xml:space="preserve"> 号</t>
    <rPh sb="1" eb="2">
      <t>ゴウ</t>
    </rPh>
    <phoneticPr fontId="2"/>
  </si>
  <si>
    <t>第</t>
    <rPh sb="0" eb="1">
      <t>ダイ</t>
    </rPh>
    <phoneticPr fontId="2"/>
  </si>
  <si>
    <t>日　許可</t>
    <rPh sb="0" eb="1">
      <t>ニチ</t>
    </rPh>
    <rPh sb="2" eb="4">
      <t>キョカ</t>
    </rPh>
    <phoneticPr fontId="2"/>
  </si>
  <si>
    <t>医療法上の許可</t>
    <rPh sb="0" eb="2">
      <t>イリョウ</t>
    </rPh>
    <rPh sb="2" eb="3">
      <t>ホウ</t>
    </rPh>
    <rPh sb="3" eb="4">
      <t>ウエ</t>
    </rPh>
    <rPh sb="5" eb="7">
      <t>キョカ</t>
    </rPh>
    <phoneticPr fontId="2"/>
  </si>
  <si>
    <t>（４）　医 務 室 の 状 況</t>
    <rPh sb="4" eb="5">
      <t>イ</t>
    </rPh>
    <rPh sb="6" eb="7">
      <t>ツトム</t>
    </rPh>
    <rPh sb="8" eb="9">
      <t>シツ</t>
    </rPh>
    <rPh sb="12" eb="13">
      <t>ジョウ</t>
    </rPh>
    <rPh sb="14" eb="15">
      <t>キョウ</t>
    </rPh>
    <phoneticPr fontId="2"/>
  </si>
  <si>
    <t>　　有 ・　　　無</t>
    <phoneticPr fontId="2"/>
  </si>
  <si>
    <t>物干場</t>
    <rPh sb="0" eb="2">
      <t>モノホ</t>
    </rPh>
    <rPh sb="2" eb="3">
      <t>バ</t>
    </rPh>
    <phoneticPr fontId="2"/>
  </si>
  <si>
    <t xml:space="preserve"> ㎡</t>
    <phoneticPr fontId="2"/>
  </si>
  <si>
    <t>介護職員室</t>
    <rPh sb="0" eb="2">
      <t>カイゴ</t>
    </rPh>
    <rPh sb="2" eb="4">
      <t>ショクイン</t>
    </rPh>
    <rPh sb="4" eb="5">
      <t>シツ</t>
    </rPh>
    <phoneticPr fontId="2"/>
  </si>
  <si>
    <t>避難設備</t>
    <rPh sb="0" eb="2">
      <t>ヒナン</t>
    </rPh>
    <rPh sb="2" eb="4">
      <t>セツビ</t>
    </rPh>
    <phoneticPr fontId="2"/>
  </si>
  <si>
    <t xml:space="preserve"> ㎡</t>
    <phoneticPr fontId="2"/>
  </si>
  <si>
    <t>事務室</t>
    <rPh sb="0" eb="3">
      <t>ジムシツ</t>
    </rPh>
    <phoneticPr fontId="2"/>
  </si>
  <si>
    <t>非常通報装置設備</t>
    <rPh sb="0" eb="2">
      <t>ヒジョウ</t>
    </rPh>
    <rPh sb="2" eb="4">
      <t>ツウホウ</t>
    </rPh>
    <rPh sb="4" eb="6">
      <t>ソウチ</t>
    </rPh>
    <rPh sb="6" eb="8">
      <t>セツビ</t>
    </rPh>
    <phoneticPr fontId="2"/>
  </si>
  <si>
    <t xml:space="preserve"> ㎡</t>
    <phoneticPr fontId="2"/>
  </si>
  <si>
    <t>便所</t>
    <rPh sb="0" eb="2">
      <t>ベンジョ</t>
    </rPh>
    <phoneticPr fontId="2"/>
  </si>
  <si>
    <t>　　有 ・　　　無</t>
    <phoneticPr fontId="2"/>
  </si>
  <si>
    <t>スプリンクラー設備</t>
    <rPh sb="7" eb="9">
      <t>セツビ</t>
    </rPh>
    <phoneticPr fontId="2"/>
  </si>
  <si>
    <t>洗面所</t>
    <rPh sb="0" eb="2">
      <t>センメン</t>
    </rPh>
    <rPh sb="2" eb="3">
      <t>ジョ</t>
    </rPh>
    <phoneticPr fontId="2"/>
  </si>
  <si>
    <t>汚物処理設備</t>
    <rPh sb="0" eb="2">
      <t>オブツ</t>
    </rPh>
    <rPh sb="2" eb="4">
      <t>ショリ</t>
    </rPh>
    <rPh sb="4" eb="6">
      <t>セツビ</t>
    </rPh>
    <phoneticPr fontId="2"/>
  </si>
  <si>
    <t>浴室</t>
    <rPh sb="0" eb="2">
      <t>ヨクシツ</t>
    </rPh>
    <phoneticPr fontId="2"/>
  </si>
  <si>
    <t>調理室（炊事）</t>
    <rPh sb="0" eb="3">
      <t>チョウリシツ</t>
    </rPh>
    <rPh sb="4" eb="6">
      <t>スイジ</t>
    </rPh>
    <phoneticPr fontId="2"/>
  </si>
  <si>
    <t>延</t>
    <rPh sb="0" eb="1">
      <t>ノ</t>
    </rPh>
    <phoneticPr fontId="2"/>
  </si>
  <si>
    <t>計</t>
    <rPh sb="0" eb="1">
      <t>ケイ</t>
    </rPh>
    <phoneticPr fontId="2"/>
  </si>
  <si>
    <t>食堂</t>
    <rPh sb="0" eb="2">
      <t>ショクドウ</t>
    </rPh>
    <phoneticPr fontId="2"/>
  </si>
  <si>
    <t>廊下・階段・その他計</t>
    <rPh sb="0" eb="2">
      <t>ロウカ</t>
    </rPh>
    <rPh sb="3" eb="5">
      <t>カイダン</t>
    </rPh>
    <rPh sb="8" eb="9">
      <t>タ</t>
    </rPh>
    <rPh sb="9" eb="10">
      <t>ケイ</t>
    </rPh>
    <phoneticPr fontId="2"/>
  </si>
  <si>
    <t>面接室</t>
    <rPh sb="0" eb="2">
      <t>メンセツ</t>
    </rPh>
    <rPh sb="2" eb="3">
      <t>シツ</t>
    </rPh>
    <phoneticPr fontId="2"/>
  </si>
  <si>
    <t xml:space="preserve"> ㎡</t>
    <phoneticPr fontId="2"/>
  </si>
  <si>
    <t>倉庫</t>
    <rPh sb="0" eb="2">
      <t>ソウコ</t>
    </rPh>
    <phoneticPr fontId="2"/>
  </si>
  <si>
    <t xml:space="preserve"> ㎡</t>
    <phoneticPr fontId="2"/>
  </si>
  <si>
    <t>集会室</t>
    <rPh sb="0" eb="3">
      <t>シュウカイシツ</t>
    </rPh>
    <phoneticPr fontId="2"/>
  </si>
  <si>
    <t xml:space="preserve"> ㎡</t>
    <phoneticPr fontId="2"/>
  </si>
  <si>
    <t>霊安室</t>
    <rPh sb="0" eb="3">
      <t>レイアンシツ</t>
    </rPh>
    <phoneticPr fontId="2"/>
  </si>
  <si>
    <t>静養室</t>
    <rPh sb="0" eb="2">
      <t>セイヨウ</t>
    </rPh>
    <rPh sb="2" eb="3">
      <t>シツ</t>
    </rPh>
    <phoneticPr fontId="2"/>
  </si>
  <si>
    <t>宿直室</t>
    <rPh sb="0" eb="3">
      <t>シュクチョクシツ</t>
    </rPh>
    <phoneticPr fontId="2"/>
  </si>
  <si>
    <t xml:space="preserve"> １人当り</t>
    <rPh sb="2" eb="3">
      <t>ニン</t>
    </rPh>
    <rPh sb="3" eb="4">
      <t>アタ</t>
    </rPh>
    <phoneticPr fontId="2"/>
  </si>
  <si>
    <t>（居　　室）</t>
    <rPh sb="1" eb="2">
      <t>キョ</t>
    </rPh>
    <rPh sb="4" eb="5">
      <t>シツ</t>
    </rPh>
    <phoneticPr fontId="2"/>
  </si>
  <si>
    <t>医務室</t>
    <rPh sb="0" eb="2">
      <t>イム</t>
    </rPh>
    <rPh sb="2" eb="3">
      <t>シツ</t>
    </rPh>
    <phoneticPr fontId="2"/>
  </si>
  <si>
    <t>居室</t>
    <rPh sb="0" eb="2">
      <t>キョシツ</t>
    </rPh>
    <phoneticPr fontId="2"/>
  </si>
  <si>
    <t>面　　　積</t>
    <rPh sb="0" eb="1">
      <t>メン</t>
    </rPh>
    <rPh sb="4" eb="5">
      <t>セキ</t>
    </rPh>
    <phoneticPr fontId="2"/>
  </si>
  <si>
    <t>室　数</t>
    <rPh sb="0" eb="1">
      <t>シツ</t>
    </rPh>
    <rPh sb="2" eb="3">
      <t>スウ</t>
    </rPh>
    <phoneticPr fontId="2"/>
  </si>
  <si>
    <t>室　　　　　名</t>
    <rPh sb="0" eb="1">
      <t>シツ</t>
    </rPh>
    <rPh sb="6" eb="7">
      <t>メイ</t>
    </rPh>
    <phoneticPr fontId="2"/>
  </si>
  <si>
    <t>（３）　設　備</t>
    <rPh sb="4" eb="5">
      <t>セツ</t>
    </rPh>
    <rPh sb="6" eb="7">
      <t>ソナエ</t>
    </rPh>
    <phoneticPr fontId="2"/>
  </si>
  <si>
    <t>延床面積</t>
    <rPh sb="0" eb="2">
      <t>ノベユカ</t>
    </rPh>
    <rPh sb="2" eb="4">
      <t>メンセキ</t>
    </rPh>
    <phoneticPr fontId="2"/>
  </si>
  <si>
    <t xml:space="preserve"> 階建</t>
    <rPh sb="1" eb="3">
      <t>カイダテ</t>
    </rPh>
    <phoneticPr fontId="2"/>
  </si>
  <si>
    <t xml:space="preserve"> 造</t>
    <rPh sb="1" eb="2">
      <t>ヅクリ</t>
    </rPh>
    <phoneticPr fontId="2"/>
  </si>
  <si>
    <t>（２）　建　物</t>
    <rPh sb="4" eb="5">
      <t>ケン</t>
    </rPh>
    <rPh sb="6" eb="7">
      <t>ブツ</t>
    </rPh>
    <phoneticPr fontId="2"/>
  </si>
  <si>
    <t>所 有 者</t>
    <rPh sb="0" eb="1">
      <t>トコロ</t>
    </rPh>
    <rPh sb="2" eb="3">
      <t>ユウ</t>
    </rPh>
    <rPh sb="4" eb="5">
      <t>シャ</t>
    </rPh>
    <phoneticPr fontId="2"/>
  </si>
  <si>
    <t>借地</t>
    <rPh sb="0" eb="2">
      <t>シャクチ</t>
    </rPh>
    <phoneticPr fontId="2"/>
  </si>
  <si>
    <t>自己（法人）所有地</t>
    <rPh sb="0" eb="2">
      <t>ジコ</t>
    </rPh>
    <rPh sb="3" eb="5">
      <t>ホウジン</t>
    </rPh>
    <rPh sb="6" eb="9">
      <t>ショユウチ</t>
    </rPh>
    <phoneticPr fontId="2"/>
  </si>
  <si>
    <t>（１）　土　地</t>
    <rPh sb="4" eb="5">
      <t>ツチ</t>
    </rPh>
    <rPh sb="6" eb="7">
      <t>チ</t>
    </rPh>
    <phoneticPr fontId="2"/>
  </si>
  <si>
    <t>１　建 物 ・ 設 備 の 状 況</t>
    <rPh sb="2" eb="3">
      <t>ケン</t>
    </rPh>
    <rPh sb="4" eb="5">
      <t>ブツ</t>
    </rPh>
    <rPh sb="8" eb="9">
      <t>セツ</t>
    </rPh>
    <rPh sb="10" eb="11">
      <t>ソナエ</t>
    </rPh>
    <rPh sb="14" eb="15">
      <t>ジョウ</t>
    </rPh>
    <rPh sb="16" eb="17">
      <t>キョウ</t>
    </rPh>
    <phoneticPr fontId="2"/>
  </si>
  <si>
    <t>人</t>
    <rPh sb="0" eb="1">
      <t>ニン</t>
    </rPh>
    <phoneticPr fontId="2"/>
  </si>
  <si>
    <t>３　級</t>
    <rPh sb="2" eb="3">
      <t>キュウ</t>
    </rPh>
    <phoneticPr fontId="2"/>
  </si>
  <si>
    <t>２　級</t>
    <rPh sb="2" eb="3">
      <t>キュウ</t>
    </rPh>
    <phoneticPr fontId="2"/>
  </si>
  <si>
    <t>１　級</t>
    <rPh sb="2" eb="3">
      <t>キュウ</t>
    </rPh>
    <phoneticPr fontId="2"/>
  </si>
  <si>
    <t>区　　　分</t>
    <rPh sb="0" eb="1">
      <t>ク</t>
    </rPh>
    <rPh sb="4" eb="5">
      <t>ブン</t>
    </rPh>
    <phoneticPr fontId="2"/>
  </si>
  <si>
    <t>精神障害者保健福祉手帳所持者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1" eb="14">
      <t>ショジシャ</t>
    </rPh>
    <phoneticPr fontId="2"/>
  </si>
  <si>
    <t>女　　性</t>
    <rPh sb="0" eb="1">
      <t>オンナ</t>
    </rPh>
    <rPh sb="3" eb="4">
      <t>セイ</t>
    </rPh>
    <phoneticPr fontId="2"/>
  </si>
  <si>
    <t>男　　性</t>
    <rPh sb="0" eb="1">
      <t>オトコ</t>
    </rPh>
    <rPh sb="3" eb="4">
      <t>セイ</t>
    </rPh>
    <phoneticPr fontId="2"/>
  </si>
  <si>
    <t>Ｂ　２</t>
    <phoneticPr fontId="2"/>
  </si>
  <si>
    <t>Ｂ　１</t>
    <phoneticPr fontId="2"/>
  </si>
  <si>
    <t>Ａ</t>
    <phoneticPr fontId="2"/>
  </si>
  <si>
    <t>療 育 手 帳 所 持 者</t>
    <rPh sb="0" eb="1">
      <t>リョウ</t>
    </rPh>
    <rPh sb="2" eb="3">
      <t>イク</t>
    </rPh>
    <rPh sb="4" eb="5">
      <t>テ</t>
    </rPh>
    <rPh sb="6" eb="7">
      <t>トバリ</t>
    </rPh>
    <rPh sb="8" eb="9">
      <t>ショ</t>
    </rPh>
    <rPh sb="10" eb="11">
      <t>モチ</t>
    </rPh>
    <rPh sb="12" eb="13">
      <t>シャ</t>
    </rPh>
    <phoneticPr fontId="2"/>
  </si>
  <si>
    <t>その他</t>
    <rPh sb="2" eb="3">
      <t>タ</t>
    </rPh>
    <phoneticPr fontId="2"/>
  </si>
  <si>
    <t>内部障害</t>
    <rPh sb="0" eb="2">
      <t>ナイブ</t>
    </rPh>
    <rPh sb="2" eb="4">
      <t>ショウガイ</t>
    </rPh>
    <phoneticPr fontId="2"/>
  </si>
  <si>
    <t>視覚障害</t>
    <rPh sb="0" eb="2">
      <t>シカク</t>
    </rPh>
    <rPh sb="2" eb="4">
      <t>ショウガイ</t>
    </rPh>
    <phoneticPr fontId="2"/>
  </si>
  <si>
    <t>聴覚障害</t>
    <rPh sb="0" eb="2">
      <t>チョウカク</t>
    </rPh>
    <rPh sb="2" eb="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</si>
  <si>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</si>
  <si>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７　級</t>
    <rPh sb="2" eb="3">
      <t>キュウ</t>
    </rPh>
    <phoneticPr fontId="2"/>
  </si>
  <si>
    <t>６　級</t>
    <rPh sb="2" eb="3">
      <t>キュウ</t>
    </rPh>
    <phoneticPr fontId="2"/>
  </si>
  <si>
    <t>５　級</t>
    <rPh sb="2" eb="3">
      <t>キュウ</t>
    </rPh>
    <phoneticPr fontId="2"/>
  </si>
  <si>
    <t>４　級</t>
    <rPh sb="2" eb="3">
      <t>キュウ</t>
    </rPh>
    <phoneticPr fontId="2"/>
  </si>
  <si>
    <t>身 体 障 害 者 手 帳 所 持 者</t>
    <rPh sb="0" eb="1">
      <t>ミ</t>
    </rPh>
    <rPh sb="2" eb="3">
      <t>カラダ</t>
    </rPh>
    <rPh sb="4" eb="5">
      <t>サワ</t>
    </rPh>
    <rPh sb="6" eb="7">
      <t>ガイ</t>
    </rPh>
    <rPh sb="8" eb="9">
      <t>シャ</t>
    </rPh>
    <rPh sb="10" eb="11">
      <t>テ</t>
    </rPh>
    <rPh sb="12" eb="13">
      <t>トバリ</t>
    </rPh>
    <rPh sb="14" eb="15">
      <t>ショ</t>
    </rPh>
    <rPh sb="16" eb="17">
      <t>モチ</t>
    </rPh>
    <rPh sb="18" eb="19">
      <t>シャ</t>
    </rPh>
    <phoneticPr fontId="2"/>
  </si>
  <si>
    <t>（４）　障 害 等 の 状 況</t>
    <rPh sb="4" eb="5">
      <t>サワ</t>
    </rPh>
    <rPh sb="6" eb="7">
      <t>ガイ</t>
    </rPh>
    <rPh sb="8" eb="9">
      <t>トウ</t>
    </rPh>
    <rPh sb="12" eb="13">
      <t>ジョウ</t>
    </rPh>
    <rPh sb="14" eb="15">
      <t>キョウ</t>
    </rPh>
    <phoneticPr fontId="2"/>
  </si>
  <si>
    <t>人　　数</t>
    <rPh sb="0" eb="1">
      <t>ヒト</t>
    </rPh>
    <rPh sb="3" eb="4">
      <t>カズ</t>
    </rPh>
    <phoneticPr fontId="2"/>
  </si>
  <si>
    <t>そ の 他</t>
    <rPh sb="4" eb="5">
      <t>タ</t>
    </rPh>
    <phoneticPr fontId="2"/>
  </si>
  <si>
    <t>老人福祉施設</t>
    <rPh sb="0" eb="2">
      <t>ロウジン</t>
    </rPh>
    <rPh sb="2" eb="4">
      <t>フクシ</t>
    </rPh>
    <rPh sb="4" eb="6">
      <t>シセツ</t>
    </rPh>
    <phoneticPr fontId="2"/>
  </si>
  <si>
    <t>死　亡</t>
    <rPh sb="0" eb="1">
      <t>シ</t>
    </rPh>
    <rPh sb="2" eb="3">
      <t>ボウ</t>
    </rPh>
    <phoneticPr fontId="2"/>
  </si>
  <si>
    <t>病　院
に入院</t>
    <rPh sb="0" eb="1">
      <t>ヤマイ</t>
    </rPh>
    <rPh sb="2" eb="3">
      <t>イン</t>
    </rPh>
    <rPh sb="5" eb="7">
      <t>ニュウイン</t>
    </rPh>
    <phoneticPr fontId="2"/>
  </si>
  <si>
    <t>他　施　設　に　入　所</t>
    <rPh sb="0" eb="1">
      <t>タ</t>
    </rPh>
    <rPh sb="2" eb="3">
      <t>シ</t>
    </rPh>
    <rPh sb="4" eb="5">
      <t>セツ</t>
    </rPh>
    <rPh sb="8" eb="9">
      <t>イリ</t>
    </rPh>
    <rPh sb="10" eb="11">
      <t>ショ</t>
    </rPh>
    <phoneticPr fontId="2"/>
  </si>
  <si>
    <t>帰　宅</t>
    <rPh sb="0" eb="1">
      <t>カエ</t>
    </rPh>
    <rPh sb="2" eb="3">
      <t>タク</t>
    </rPh>
    <phoneticPr fontId="2"/>
  </si>
  <si>
    <t>就　職</t>
    <rPh sb="0" eb="1">
      <t>シュウ</t>
    </rPh>
    <rPh sb="2" eb="3">
      <t>ショク</t>
    </rPh>
    <phoneticPr fontId="2"/>
  </si>
  <si>
    <t>（３）　退 所 者 の 状 況</t>
    <rPh sb="4" eb="5">
      <t>タイ</t>
    </rPh>
    <rPh sb="6" eb="7">
      <t>ショ</t>
    </rPh>
    <rPh sb="8" eb="9">
      <t>シャ</t>
    </rPh>
    <rPh sb="12" eb="13">
      <t>ジョウ</t>
    </rPh>
    <rPh sb="14" eb="15">
      <t>キョウ</t>
    </rPh>
    <phoneticPr fontId="2"/>
  </si>
  <si>
    <t>歳</t>
    <rPh sb="0" eb="1">
      <t>サイ</t>
    </rPh>
    <phoneticPr fontId="2"/>
  </si>
  <si>
    <t>平均年齢</t>
    <rPh sb="0" eb="1">
      <t>ヒラ</t>
    </rPh>
    <rPh sb="1" eb="2">
      <t>タモツ</t>
    </rPh>
    <rPh sb="2" eb="3">
      <t>トシ</t>
    </rPh>
    <rPh sb="3" eb="4">
      <t>ヨワイ</t>
    </rPh>
    <phoneticPr fontId="2"/>
  </si>
  <si>
    <t xml:space="preserve">65歳
以上
</t>
    <rPh sb="2" eb="3">
      <t>サイ</t>
    </rPh>
    <rPh sb="4" eb="6">
      <t>イジョウ</t>
    </rPh>
    <phoneticPr fontId="2"/>
  </si>
  <si>
    <t>60歳
～
64歳</t>
    <rPh sb="2" eb="3">
      <t>サイ</t>
    </rPh>
    <rPh sb="8" eb="9">
      <t>サイ</t>
    </rPh>
    <phoneticPr fontId="2"/>
  </si>
  <si>
    <t>50歳
～
59歳</t>
    <rPh sb="2" eb="3">
      <t>サイ</t>
    </rPh>
    <rPh sb="8" eb="9">
      <t>サイ</t>
    </rPh>
    <phoneticPr fontId="2"/>
  </si>
  <si>
    <t>40歳
～
49歳</t>
    <rPh sb="2" eb="3">
      <t>サイ</t>
    </rPh>
    <rPh sb="8" eb="9">
      <t>サイ</t>
    </rPh>
    <phoneticPr fontId="2"/>
  </si>
  <si>
    <t>30歳
～
39歳</t>
    <rPh sb="2" eb="3">
      <t>サイ</t>
    </rPh>
    <rPh sb="8" eb="9">
      <t>サイ</t>
    </rPh>
    <phoneticPr fontId="2"/>
  </si>
  <si>
    <t>20歳
～
29歳</t>
    <rPh sb="2" eb="3">
      <t>サイ</t>
    </rPh>
    <rPh sb="8" eb="9">
      <t>サイ</t>
    </rPh>
    <phoneticPr fontId="2"/>
  </si>
  <si>
    <t xml:space="preserve">20歳
未満
</t>
    <rPh sb="2" eb="3">
      <t>サイ</t>
    </rPh>
    <rPh sb="4" eb="6">
      <t>ミマン</t>
    </rPh>
    <phoneticPr fontId="2"/>
  </si>
  <si>
    <t>（２）　年 齢 別　・ 男 女 別 入 所 者 数</t>
    <rPh sb="4" eb="5">
      <t>トシ</t>
    </rPh>
    <rPh sb="6" eb="7">
      <t>ヨワイ</t>
    </rPh>
    <rPh sb="8" eb="9">
      <t>ベツ</t>
    </rPh>
    <rPh sb="12" eb="13">
      <t>オトコ</t>
    </rPh>
    <rPh sb="14" eb="15">
      <t>オンナ</t>
    </rPh>
    <rPh sb="16" eb="17">
      <t>ベツ</t>
    </rPh>
    <rPh sb="18" eb="19">
      <t>イリ</t>
    </rPh>
    <rPh sb="20" eb="21">
      <t>ショ</t>
    </rPh>
    <rPh sb="22" eb="23">
      <t>シャ</t>
    </rPh>
    <rPh sb="24" eb="25">
      <t>カズ</t>
    </rPh>
    <phoneticPr fontId="2"/>
  </si>
  <si>
    <t>（注） 在籍者数は、毎月初日現在の数を記入のこと。</t>
    <rPh sb="1" eb="2">
      <t>チュウ</t>
    </rPh>
    <rPh sb="4" eb="7">
      <t>ザイセキシャ</t>
    </rPh>
    <rPh sb="7" eb="8">
      <t>スウ</t>
    </rPh>
    <rPh sb="10" eb="12">
      <t>マイツキ</t>
    </rPh>
    <rPh sb="12" eb="14">
      <t>ショニチ</t>
    </rPh>
    <rPh sb="14" eb="16">
      <t>ゲンザイ</t>
    </rPh>
    <rPh sb="17" eb="18">
      <t>スウ</t>
    </rPh>
    <rPh sb="19" eb="21">
      <t>キニュウ</t>
    </rPh>
    <phoneticPr fontId="2"/>
  </si>
  <si>
    <t>在籍者数</t>
    <rPh sb="0" eb="2">
      <t>ザイセキ</t>
    </rPh>
    <rPh sb="2" eb="3">
      <t>シャ</t>
    </rPh>
    <rPh sb="3" eb="4">
      <t>スウ</t>
    </rPh>
    <phoneticPr fontId="2"/>
  </si>
  <si>
    <t>（延べ人数）</t>
    <rPh sb="1" eb="2">
      <t>ノ</t>
    </rPh>
    <rPh sb="3" eb="5">
      <t>ニンズウ</t>
    </rPh>
    <phoneticPr fontId="2"/>
  </si>
  <si>
    <t>項目</t>
    <rPh sb="0" eb="2">
      <t>コウモク</t>
    </rPh>
    <phoneticPr fontId="2"/>
  </si>
  <si>
    <t>合　計</t>
    <rPh sb="0" eb="1">
      <t>ゴウ</t>
    </rPh>
    <rPh sb="2" eb="3">
      <t>ケイ</t>
    </rPh>
    <phoneticPr fontId="2"/>
  </si>
  <si>
    <t>３月</t>
  </si>
  <si>
    <t>２月</t>
  </si>
  <si>
    <t>１月</t>
  </si>
  <si>
    <t>１２月</t>
    <phoneticPr fontId="2"/>
  </si>
  <si>
    <t>１１月</t>
  </si>
  <si>
    <t>１０月</t>
    <phoneticPr fontId="2"/>
  </si>
  <si>
    <t>９月</t>
  </si>
  <si>
    <t>８月</t>
  </si>
  <si>
    <t>７月</t>
  </si>
  <si>
    <t>６月</t>
  </si>
  <si>
    <t>５月</t>
  </si>
  <si>
    <t>４月</t>
    <rPh sb="1" eb="2">
      <t>ガツ</t>
    </rPh>
    <phoneticPr fontId="2"/>
  </si>
  <si>
    <t>月</t>
    <rPh sb="0" eb="1">
      <t>ツキ</t>
    </rPh>
    <phoneticPr fontId="2"/>
  </si>
  <si>
    <t>（１）　月 別 在 籍 者 数</t>
    <rPh sb="4" eb="5">
      <t>ツキ</t>
    </rPh>
    <rPh sb="6" eb="7">
      <t>ベツ</t>
    </rPh>
    <rPh sb="8" eb="9">
      <t>ザイ</t>
    </rPh>
    <rPh sb="10" eb="11">
      <t>セキ</t>
    </rPh>
    <rPh sb="12" eb="13">
      <t>シャ</t>
    </rPh>
    <rPh sb="14" eb="15">
      <t>カズ</t>
    </rPh>
    <phoneticPr fontId="2"/>
  </si>
  <si>
    <t>２　入 所 者 の 状 況</t>
    <rPh sb="2" eb="3">
      <t>イリ</t>
    </rPh>
    <rPh sb="4" eb="5">
      <t>ショ</t>
    </rPh>
    <rPh sb="6" eb="7">
      <t>シャ</t>
    </rPh>
    <rPh sb="10" eb="11">
      <t>ジョウ</t>
    </rPh>
    <rPh sb="12" eb="13">
      <t>キョウ</t>
    </rPh>
    <phoneticPr fontId="2"/>
  </si>
  <si>
    <t>介護福祉士</t>
    <rPh sb="0" eb="2">
      <t>カイゴ</t>
    </rPh>
    <rPh sb="2" eb="5">
      <t>フクシシ</t>
    </rPh>
    <phoneticPr fontId="2"/>
  </si>
  <si>
    <t>社会福祉士</t>
    <rPh sb="0" eb="2">
      <t>シャカイ</t>
    </rPh>
    <rPh sb="2" eb="4">
      <t>フクシ</t>
    </rPh>
    <rPh sb="4" eb="5">
      <t>シ</t>
    </rPh>
    <phoneticPr fontId="2"/>
  </si>
  <si>
    <t>（２）　資 格 取 得 者 の 状 況</t>
    <rPh sb="4" eb="5">
      <t>シ</t>
    </rPh>
    <rPh sb="6" eb="7">
      <t>カク</t>
    </rPh>
    <rPh sb="8" eb="9">
      <t>トリ</t>
    </rPh>
    <rPh sb="10" eb="11">
      <t>トク</t>
    </rPh>
    <rPh sb="12" eb="13">
      <t>シャ</t>
    </rPh>
    <rPh sb="16" eb="17">
      <t>ジョウ</t>
    </rPh>
    <rPh sb="18" eb="19">
      <t>キョウ</t>
    </rPh>
    <phoneticPr fontId="2"/>
  </si>
  <si>
    <t>用務員</t>
    <rPh sb="0" eb="2">
      <t>ヨウム</t>
    </rPh>
    <rPh sb="2" eb="3">
      <t>イン</t>
    </rPh>
    <phoneticPr fontId="2"/>
  </si>
  <si>
    <t>介助員</t>
    <rPh sb="0" eb="2">
      <t>カイジョ</t>
    </rPh>
    <rPh sb="2" eb="3">
      <t>イン</t>
    </rPh>
    <phoneticPr fontId="2"/>
  </si>
  <si>
    <t>事務員</t>
    <rPh sb="0" eb="2">
      <t>ジム</t>
    </rPh>
    <rPh sb="2" eb="3">
      <t>イン</t>
    </rPh>
    <phoneticPr fontId="2"/>
  </si>
  <si>
    <t>調理員等</t>
    <rPh sb="0" eb="2">
      <t>チョウリ</t>
    </rPh>
    <rPh sb="2" eb="3">
      <t>イン</t>
    </rPh>
    <rPh sb="3" eb="4">
      <t>トウ</t>
    </rPh>
    <phoneticPr fontId="2"/>
  </si>
  <si>
    <t>栄養士</t>
    <rPh sb="0" eb="3">
      <t>エイヨウシ</t>
    </rPh>
    <phoneticPr fontId="2"/>
  </si>
  <si>
    <t>准看護師</t>
    <rPh sb="0" eb="1">
      <t>ジュン</t>
    </rPh>
    <rPh sb="1" eb="4">
      <t>カンゴシ</t>
    </rPh>
    <phoneticPr fontId="2"/>
  </si>
  <si>
    <t>看護師</t>
    <rPh sb="0" eb="3">
      <t>カンゴシ</t>
    </rPh>
    <phoneticPr fontId="2"/>
  </si>
  <si>
    <t>介護職員</t>
    <rPh sb="0" eb="2">
      <t>カイゴ</t>
    </rPh>
    <rPh sb="2" eb="4">
      <t>ショクイン</t>
    </rPh>
    <phoneticPr fontId="2"/>
  </si>
  <si>
    <t>生活指導員</t>
    <rPh sb="0" eb="2">
      <t>セイカツ</t>
    </rPh>
    <rPh sb="2" eb="4">
      <t>シドウ</t>
    </rPh>
    <rPh sb="4" eb="5">
      <t>イン</t>
    </rPh>
    <phoneticPr fontId="2"/>
  </si>
  <si>
    <t>主任生活
指導員</t>
    <rPh sb="0" eb="2">
      <t>シュニン</t>
    </rPh>
    <rPh sb="2" eb="4">
      <t>セイカツ</t>
    </rPh>
    <rPh sb="5" eb="7">
      <t>シドウ</t>
    </rPh>
    <rPh sb="7" eb="8">
      <t>イン</t>
    </rPh>
    <phoneticPr fontId="2"/>
  </si>
  <si>
    <t>医師</t>
    <rPh sb="0" eb="2">
      <t>イシ</t>
    </rPh>
    <phoneticPr fontId="2"/>
  </si>
  <si>
    <t>施設長</t>
    <rPh sb="0" eb="3">
      <t>シセツチョウ</t>
    </rPh>
    <phoneticPr fontId="2"/>
  </si>
  <si>
    <t>施　　　　　　　　　　設</t>
    <rPh sb="0" eb="1">
      <t>シ</t>
    </rPh>
    <rPh sb="11" eb="12">
      <t>セツ</t>
    </rPh>
    <phoneticPr fontId="2"/>
  </si>
  <si>
    <t>無資格者</t>
    <rPh sb="0" eb="3">
      <t>ムシカク</t>
    </rPh>
    <rPh sb="3" eb="4">
      <t>シャ</t>
    </rPh>
    <phoneticPr fontId="2"/>
  </si>
  <si>
    <t>有資格者</t>
    <rPh sb="0" eb="1">
      <t>ユウ</t>
    </rPh>
    <rPh sb="1" eb="4">
      <t>シカクシャ</t>
    </rPh>
    <phoneticPr fontId="2"/>
  </si>
  <si>
    <t>府基準</t>
    <rPh sb="0" eb="1">
      <t>フ</t>
    </rPh>
    <rPh sb="1" eb="3">
      <t>キジュン</t>
    </rPh>
    <phoneticPr fontId="2"/>
  </si>
  <si>
    <t>国基準</t>
    <rPh sb="0" eb="1">
      <t>クニ</t>
    </rPh>
    <rPh sb="1" eb="3">
      <t>キジュン</t>
    </rPh>
    <phoneticPr fontId="2"/>
  </si>
  <si>
    <t>非　　　常　　　勤</t>
    <rPh sb="0" eb="1">
      <t>ヒ</t>
    </rPh>
    <rPh sb="4" eb="5">
      <t>ツネ</t>
    </rPh>
    <rPh sb="8" eb="9">
      <t>ツトム</t>
    </rPh>
    <phoneticPr fontId="2"/>
  </si>
  <si>
    <t>常　　　　　　　勤</t>
    <rPh sb="0" eb="1">
      <t>ツネ</t>
    </rPh>
    <rPh sb="8" eb="9">
      <t>ツトム</t>
    </rPh>
    <phoneticPr fontId="2"/>
  </si>
  <si>
    <t>非 常 勤</t>
    <rPh sb="0" eb="1">
      <t>ヒ</t>
    </rPh>
    <rPh sb="2" eb="3">
      <t>ツネ</t>
    </rPh>
    <rPh sb="4" eb="5">
      <t>ツトム</t>
    </rPh>
    <phoneticPr fontId="2"/>
  </si>
  <si>
    <t>現　　　　　　　　　　　　　　　員</t>
    <rPh sb="0" eb="1">
      <t>ゲン</t>
    </rPh>
    <rPh sb="16" eb="17">
      <t>イン</t>
    </rPh>
    <phoneticPr fontId="2"/>
  </si>
  <si>
    <t>配　　　置　　　基　　　準</t>
    <rPh sb="0" eb="1">
      <t>クバ</t>
    </rPh>
    <rPh sb="4" eb="5">
      <t>オキ</t>
    </rPh>
    <rPh sb="8" eb="9">
      <t>モト</t>
    </rPh>
    <rPh sb="12" eb="13">
      <t>ジュン</t>
    </rPh>
    <phoneticPr fontId="2"/>
  </si>
  <si>
    <t>（１）　職 員 配 置 （短期入所事業を含む施設職員数を記入）</t>
    <rPh sb="4" eb="5">
      <t>ショク</t>
    </rPh>
    <rPh sb="6" eb="7">
      <t>イン</t>
    </rPh>
    <rPh sb="8" eb="9">
      <t>クバ</t>
    </rPh>
    <rPh sb="10" eb="11">
      <t>オキ</t>
    </rPh>
    <rPh sb="13" eb="15">
      <t>タンキ</t>
    </rPh>
    <rPh sb="15" eb="17">
      <t>ニュウショ</t>
    </rPh>
    <rPh sb="17" eb="19">
      <t>ジギョウ</t>
    </rPh>
    <rPh sb="20" eb="21">
      <t>フク</t>
    </rPh>
    <rPh sb="22" eb="24">
      <t>シセツ</t>
    </rPh>
    <rPh sb="24" eb="26">
      <t>ショクイン</t>
    </rPh>
    <rPh sb="26" eb="27">
      <t>スウ</t>
    </rPh>
    <rPh sb="28" eb="30">
      <t>キニュウ</t>
    </rPh>
    <phoneticPr fontId="2"/>
  </si>
  <si>
    <t>３　職 員 配 置 等 の 状 況</t>
    <rPh sb="2" eb="3">
      <t>ショク</t>
    </rPh>
    <rPh sb="4" eb="5">
      <t>イン</t>
    </rPh>
    <rPh sb="6" eb="7">
      <t>クバ</t>
    </rPh>
    <rPh sb="8" eb="9">
      <t>オキ</t>
    </rPh>
    <rPh sb="10" eb="11">
      <t>トウ</t>
    </rPh>
    <rPh sb="14" eb="15">
      <t>ジョウ</t>
    </rPh>
    <rPh sb="16" eb="17">
      <t>キョウ</t>
    </rPh>
    <phoneticPr fontId="2"/>
  </si>
  <si>
    <t>）</t>
    <phoneticPr fontId="2"/>
  </si>
  <si>
    <t>無</t>
    <rPh sb="0" eb="1">
      <t>ム</t>
    </rPh>
    <phoneticPr fontId="2"/>
  </si>
  <si>
    <t>・</t>
    <phoneticPr fontId="2"/>
  </si>
  <si>
    <t>有</t>
    <rPh sb="0" eb="1">
      <t>ユウ</t>
    </rPh>
    <phoneticPr fontId="2"/>
  </si>
  <si>
    <t>受診人員</t>
    <rPh sb="0" eb="2">
      <t>ジュシン</t>
    </rPh>
    <rPh sb="2" eb="4">
      <t>ジンイン</t>
    </rPh>
    <phoneticPr fontId="2"/>
  </si>
  <si>
    <t>対象人員</t>
    <rPh sb="0" eb="2">
      <t>タイショウ</t>
    </rPh>
    <rPh sb="2" eb="4">
      <t>ジンイン</t>
    </rPh>
    <phoneticPr fontId="2"/>
  </si>
  <si>
    <t>％</t>
    <phoneticPr fontId="2"/>
  </si>
  <si>
    <t>取得率　 （②／①×100）</t>
    <rPh sb="0" eb="2">
      <t>シュトク</t>
    </rPh>
    <rPh sb="2" eb="3">
      <t>リツ</t>
    </rPh>
    <phoneticPr fontId="2"/>
  </si>
  <si>
    <t>平均取得日数　　　　　（②）</t>
    <rPh sb="0" eb="2">
      <t>ヘイキン</t>
    </rPh>
    <rPh sb="2" eb="4">
      <t>シュトク</t>
    </rPh>
    <rPh sb="4" eb="6">
      <t>ニッスウ</t>
    </rPh>
    <phoneticPr fontId="2"/>
  </si>
  <si>
    <t>当該年平均付与日数 （①）</t>
    <rPh sb="0" eb="2">
      <t>トウガイ</t>
    </rPh>
    <rPh sb="2" eb="3">
      <t>ネン</t>
    </rPh>
    <rPh sb="3" eb="5">
      <t>ヘイキン</t>
    </rPh>
    <rPh sb="5" eb="7">
      <t>フヨ</t>
    </rPh>
    <rPh sb="7" eb="9">
      <t>ニッスウ</t>
    </rPh>
    <phoneticPr fontId="2"/>
  </si>
  <si>
    <t>他 の 職 員</t>
    <rPh sb="0" eb="1">
      <t>タ</t>
    </rPh>
    <rPh sb="4" eb="5">
      <t>ショク</t>
    </rPh>
    <rPh sb="6" eb="7">
      <t>イン</t>
    </rPh>
    <phoneticPr fontId="2"/>
  </si>
  <si>
    <t>直接処遇職員</t>
    <rPh sb="0" eb="2">
      <t>チョクセツ</t>
    </rPh>
    <rPh sb="2" eb="4">
      <t>ショグウ</t>
    </rPh>
    <rPh sb="4" eb="6">
      <t>ショクイン</t>
    </rPh>
    <phoneticPr fontId="2"/>
  </si>
  <si>
    <t>項　　　　　目</t>
    <rPh sb="0" eb="1">
      <t>コウ</t>
    </rPh>
    <rPh sb="6" eb="7">
      <t>メ</t>
    </rPh>
    <phoneticPr fontId="2"/>
  </si>
  <si>
    <t>（注） 直近のものを記入。</t>
    <rPh sb="1" eb="2">
      <t>チュウ</t>
    </rPh>
    <rPh sb="4" eb="6">
      <t>チョッキン</t>
    </rPh>
    <rPh sb="10" eb="12">
      <t>キニュウ</t>
    </rPh>
    <phoneticPr fontId="2"/>
  </si>
  <si>
    <t>許可日</t>
    <rPh sb="0" eb="2">
      <t>キョカ</t>
    </rPh>
    <rPh sb="2" eb="3">
      <t>ヒ</t>
    </rPh>
    <phoneticPr fontId="2"/>
  </si>
  <si>
    <t xml:space="preserve"> 有</t>
    <rPh sb="1" eb="2">
      <t>ユウ</t>
    </rPh>
    <phoneticPr fontId="2"/>
  </si>
  <si>
    <t>労働基準法第 ４１ 条許可</t>
    <rPh sb="0" eb="2">
      <t>ロウドウ</t>
    </rPh>
    <rPh sb="2" eb="5">
      <t>キジュンホウ</t>
    </rPh>
    <rPh sb="5" eb="6">
      <t>ダイ</t>
    </rPh>
    <rPh sb="10" eb="11">
      <t>ジョウ</t>
    </rPh>
    <rPh sb="11" eb="13">
      <t>キョカ</t>
    </rPh>
    <phoneticPr fontId="2"/>
  </si>
  <si>
    <t>③</t>
    <phoneticPr fontId="2"/>
  </si>
  <si>
    <t xml:space="preserve"> ・</t>
    <phoneticPr fontId="2"/>
  </si>
  <si>
    <t>（ そ　の　規　程 ）</t>
    <rPh sb="6" eb="7">
      <t>キ</t>
    </rPh>
    <rPh sb="8" eb="9">
      <t>ホド</t>
    </rPh>
    <phoneticPr fontId="2"/>
  </si>
  <si>
    <t>届出日</t>
    <rPh sb="0" eb="2">
      <t>トドケデ</t>
    </rPh>
    <rPh sb="2" eb="3">
      <t>ヒ</t>
    </rPh>
    <phoneticPr fontId="2"/>
  </si>
  <si>
    <t>法人独自の退職手当制度</t>
    <rPh sb="0" eb="2">
      <t>ホウジン</t>
    </rPh>
    <rPh sb="2" eb="4">
      <t>ドクジ</t>
    </rPh>
    <rPh sb="5" eb="7">
      <t>タイショク</t>
    </rPh>
    <rPh sb="7" eb="9">
      <t>テアテ</t>
    </rPh>
    <rPh sb="9" eb="11">
      <t>セイド</t>
    </rPh>
    <phoneticPr fontId="2"/>
  </si>
  <si>
    <t>有効期限</t>
    <rPh sb="0" eb="2">
      <t>ユウコウ</t>
    </rPh>
    <rPh sb="2" eb="4">
      <t>キゲン</t>
    </rPh>
    <phoneticPr fontId="2"/>
  </si>
  <si>
    <t>未加入</t>
    <rPh sb="0" eb="3">
      <t>ミカニュウ</t>
    </rPh>
    <phoneticPr fontId="2"/>
  </si>
  <si>
    <t>加入</t>
    <rPh sb="0" eb="2">
      <t>カニュウ</t>
    </rPh>
    <phoneticPr fontId="2"/>
  </si>
  <si>
    <t>大阪民間共済</t>
    <rPh sb="0" eb="2">
      <t>オオサカ</t>
    </rPh>
    <rPh sb="2" eb="4">
      <t>ミンカン</t>
    </rPh>
    <rPh sb="4" eb="6">
      <t>キョウサイ</t>
    </rPh>
    <phoneticPr fontId="2"/>
  </si>
  <si>
    <t>労働基準法第 ３６ 条協定</t>
    <rPh sb="0" eb="2">
      <t>ロウドウ</t>
    </rPh>
    <rPh sb="2" eb="5">
      <t>キジュンホウ</t>
    </rPh>
    <rPh sb="5" eb="6">
      <t>ダイ</t>
    </rPh>
    <rPh sb="10" eb="11">
      <t>ジョウ</t>
    </rPh>
    <rPh sb="11" eb="13">
      <t>キョウテイ</t>
    </rPh>
    <phoneticPr fontId="2"/>
  </si>
  <si>
    <t>②</t>
    <phoneticPr fontId="2"/>
  </si>
  <si>
    <t>全国共済</t>
    <rPh sb="0" eb="2">
      <t>ゼンコク</t>
    </rPh>
    <rPh sb="2" eb="4">
      <t>キョウサイ</t>
    </rPh>
    <phoneticPr fontId="2"/>
  </si>
  <si>
    <t>協定成立日</t>
    <rPh sb="0" eb="2">
      <t>キョウテイ</t>
    </rPh>
    <rPh sb="2" eb="4">
      <t>セイリツ</t>
    </rPh>
    <rPh sb="4" eb="5">
      <t>ヒ</t>
    </rPh>
    <phoneticPr fontId="2"/>
  </si>
  <si>
    <t>加　入　状　況</t>
    <rPh sb="0" eb="1">
      <t>カ</t>
    </rPh>
    <rPh sb="2" eb="3">
      <t>イリ</t>
    </rPh>
    <rPh sb="4" eb="5">
      <t>ジョウ</t>
    </rPh>
    <rPh sb="6" eb="7">
      <t>キョウ</t>
    </rPh>
    <phoneticPr fontId="2"/>
  </si>
  <si>
    <t>労働基準法第 ２４ 条協定</t>
    <rPh sb="0" eb="2">
      <t>ロウドウ</t>
    </rPh>
    <rPh sb="2" eb="5">
      <t>キジュンホウ</t>
    </rPh>
    <rPh sb="5" eb="6">
      <t>ダイ</t>
    </rPh>
    <rPh sb="10" eb="11">
      <t>ジョウ</t>
    </rPh>
    <rPh sb="11" eb="13">
      <t>キョウテイ</t>
    </rPh>
    <phoneticPr fontId="2"/>
  </si>
  <si>
    <t>①</t>
    <phoneticPr fontId="2"/>
  </si>
  <si>
    <t xml:space="preserve"> ②　退 職 手 当</t>
    <rPh sb="3" eb="4">
      <t>タイ</t>
    </rPh>
    <rPh sb="5" eb="6">
      <t>ショク</t>
    </rPh>
    <rPh sb="7" eb="8">
      <t>テ</t>
    </rPh>
    <rPh sb="9" eb="10">
      <t>トウ</t>
    </rPh>
    <phoneticPr fontId="2"/>
  </si>
  <si>
    <t>厚生年金</t>
    <rPh sb="0" eb="2">
      <t>コウセイ</t>
    </rPh>
    <rPh sb="2" eb="4">
      <t>ネンキン</t>
    </rPh>
    <phoneticPr fontId="2"/>
  </si>
  <si>
    <t>（注） 勤務形態は、平常 ・ 早出 ・ 遅出 ・ 夜勤 等を記入。
　　　　（宿直者は、専門員 ・ 管理宿直等の別を記入）</t>
    <rPh sb="1" eb="2">
      <t>チュウ</t>
    </rPh>
    <rPh sb="4" eb="6">
      <t>キンム</t>
    </rPh>
    <rPh sb="6" eb="8">
      <t>ケイタイ</t>
    </rPh>
    <rPh sb="10" eb="12">
      <t>ヘイジョウ</t>
    </rPh>
    <rPh sb="15" eb="17">
      <t>ハヤデ</t>
    </rPh>
    <rPh sb="20" eb="22">
      <t>オソデ</t>
    </rPh>
    <rPh sb="25" eb="27">
      <t>ヤキン</t>
    </rPh>
    <rPh sb="28" eb="29">
      <t>トウ</t>
    </rPh>
    <rPh sb="30" eb="32">
      <t>キニュウ</t>
    </rPh>
    <rPh sb="39" eb="42">
      <t>シュクチョクシャ</t>
    </rPh>
    <rPh sb="44" eb="46">
      <t>センモン</t>
    </rPh>
    <rPh sb="46" eb="47">
      <t>イン</t>
    </rPh>
    <rPh sb="50" eb="52">
      <t>カンリ</t>
    </rPh>
    <rPh sb="52" eb="54">
      <t>シュクチョク</t>
    </rPh>
    <rPh sb="54" eb="55">
      <t>トウ</t>
    </rPh>
    <rPh sb="56" eb="57">
      <t>ベツ</t>
    </rPh>
    <rPh sb="58" eb="60">
      <t>キニュウ</t>
    </rPh>
    <phoneticPr fontId="2"/>
  </si>
  <si>
    <t>健康保険</t>
    <rPh sb="0" eb="2">
      <t>ケンコウ</t>
    </rPh>
    <rPh sb="2" eb="4">
      <t>ホケン</t>
    </rPh>
    <phoneticPr fontId="2"/>
  </si>
  <si>
    <t>：</t>
    <phoneticPr fontId="2"/>
  </si>
  <si>
    <t>宿直者</t>
    <rPh sb="0" eb="3">
      <t>シュクチョクシャ</t>
    </rPh>
    <phoneticPr fontId="2"/>
  </si>
  <si>
    <t>常　　勤</t>
    <rPh sb="0" eb="1">
      <t>ツネ</t>
    </rPh>
    <rPh sb="3" eb="4">
      <t>ツトム</t>
    </rPh>
    <phoneticPr fontId="2"/>
  </si>
  <si>
    <t xml:space="preserve"> ①　各 種 保 険 等</t>
    <rPh sb="3" eb="4">
      <t>カク</t>
    </rPh>
    <rPh sb="5" eb="6">
      <t>タネ</t>
    </rPh>
    <rPh sb="7" eb="8">
      <t>ホ</t>
    </rPh>
    <rPh sb="9" eb="10">
      <t>ケン</t>
    </rPh>
    <rPh sb="11" eb="12">
      <t>トウ</t>
    </rPh>
    <phoneticPr fontId="2"/>
  </si>
  <si>
    <t>調理員</t>
    <rPh sb="0" eb="3">
      <t>チョウリイン</t>
    </rPh>
    <phoneticPr fontId="2"/>
  </si>
  <si>
    <t>看護職員</t>
    <rPh sb="0" eb="2">
      <t>カンゴ</t>
    </rPh>
    <rPh sb="2" eb="4">
      <t>ショクイン</t>
    </rPh>
    <phoneticPr fontId="2"/>
  </si>
  <si>
    <t>時間 ／ 週</t>
    <rPh sb="0" eb="2">
      <t>ジカン</t>
    </rPh>
    <rPh sb="5" eb="6">
      <t>シュウ</t>
    </rPh>
    <phoneticPr fontId="2"/>
  </si>
  <si>
    <t>現行労働時間</t>
    <rPh sb="0" eb="2">
      <t>ゲンコウ</t>
    </rPh>
    <rPh sb="2" eb="4">
      <t>ロウドウ</t>
    </rPh>
    <rPh sb="4" eb="6">
      <t>ジカン</t>
    </rPh>
    <phoneticPr fontId="2"/>
  </si>
  <si>
    <t>実施日</t>
    <rPh sb="0" eb="2">
      <t>ジッシ</t>
    </rPh>
    <rPh sb="2" eb="3">
      <t>ヒ</t>
    </rPh>
    <phoneticPr fontId="2"/>
  </si>
  <si>
    <t>：</t>
    <phoneticPr fontId="2"/>
  </si>
  <si>
    <t>協定日</t>
    <rPh sb="0" eb="2">
      <t>キョウテイ</t>
    </rPh>
    <rPh sb="2" eb="3">
      <t>ヒ</t>
    </rPh>
    <phoneticPr fontId="2"/>
  </si>
  <si>
    <t>１ 年単位の
変形労働時間制</t>
    <rPh sb="2" eb="3">
      <t>ネン</t>
    </rPh>
    <rPh sb="3" eb="5">
      <t>タンイ</t>
    </rPh>
    <rPh sb="7" eb="9">
      <t>ヘンケイ</t>
    </rPh>
    <rPh sb="9" eb="11">
      <t>ロウドウ</t>
    </rPh>
    <rPh sb="11" eb="13">
      <t>ジカン</t>
    </rPh>
    <rPh sb="13" eb="14">
      <t>セイ</t>
    </rPh>
    <phoneticPr fontId="2"/>
  </si>
  <si>
    <t>指導員</t>
    <rPh sb="0" eb="2">
      <t>シドウ</t>
    </rPh>
    <rPh sb="2" eb="3">
      <t>イン</t>
    </rPh>
    <phoneticPr fontId="2"/>
  </si>
  <si>
    <t>１ か月単位の
変形労働時間制</t>
    <rPh sb="3" eb="4">
      <t>ゲツ</t>
    </rPh>
    <rPh sb="4" eb="6">
      <t>タンイ</t>
    </rPh>
    <rPh sb="8" eb="10">
      <t>ヘンケイ</t>
    </rPh>
    <rPh sb="10" eb="12">
      <t>ロウドウ</t>
    </rPh>
    <rPh sb="12" eb="14">
      <t>ジカン</t>
    </rPh>
    <rPh sb="14" eb="15">
      <t>セイ</t>
    </rPh>
    <phoneticPr fontId="2"/>
  </si>
  <si>
    <t>施設長</t>
    <rPh sb="0" eb="2">
      <t>シセツ</t>
    </rPh>
    <rPh sb="2" eb="3">
      <t>チョウ</t>
    </rPh>
    <phoneticPr fontId="2"/>
  </si>
  <si>
    <t>実　　施　　状　　況</t>
    <rPh sb="0" eb="1">
      <t>ジツ</t>
    </rPh>
    <rPh sb="3" eb="4">
      <t>シ</t>
    </rPh>
    <rPh sb="6" eb="7">
      <t>ジョウ</t>
    </rPh>
    <rPh sb="9" eb="10">
      <t>キョウ</t>
    </rPh>
    <phoneticPr fontId="2"/>
  </si>
  <si>
    <t>退勤時間</t>
    <rPh sb="0" eb="2">
      <t>タイキン</t>
    </rPh>
    <rPh sb="2" eb="4">
      <t>ジカン</t>
    </rPh>
    <phoneticPr fontId="2"/>
  </si>
  <si>
    <t>出勤時間</t>
    <rPh sb="0" eb="2">
      <t>シュッキン</t>
    </rPh>
    <rPh sb="2" eb="4">
      <t>ジカン</t>
    </rPh>
    <phoneticPr fontId="2"/>
  </si>
  <si>
    <t>人　数</t>
    <rPh sb="0" eb="1">
      <t>ヒト</t>
    </rPh>
    <rPh sb="2" eb="3">
      <t>カズ</t>
    </rPh>
    <phoneticPr fontId="2"/>
  </si>
  <si>
    <t>勤務形態</t>
    <rPh sb="0" eb="2">
      <t>キンム</t>
    </rPh>
    <rPh sb="2" eb="4">
      <t>ケイタイ</t>
    </rPh>
    <phoneticPr fontId="2"/>
  </si>
  <si>
    <t>合 計</t>
    <rPh sb="0" eb="1">
      <t>ゴウ</t>
    </rPh>
    <rPh sb="2" eb="3">
      <t>ケイ</t>
    </rPh>
    <phoneticPr fontId="2"/>
  </si>
  <si>
    <t xml:space="preserve"> Ｈ → 年休</t>
    <rPh sb="5" eb="7">
      <t>ネンキュウ</t>
    </rPh>
    <phoneticPr fontId="2"/>
  </si>
  <si>
    <t>Ｉ</t>
    <phoneticPr fontId="2"/>
  </si>
  <si>
    <t xml:space="preserve"> Ｇ → 休日</t>
    <rPh sb="5" eb="7">
      <t>キュウジツ</t>
    </rPh>
    <phoneticPr fontId="2"/>
  </si>
  <si>
    <t>Ｈ</t>
    <phoneticPr fontId="2"/>
  </si>
  <si>
    <t>分 ）</t>
    <rPh sb="0" eb="1">
      <t>フン</t>
    </rPh>
    <phoneticPr fontId="2"/>
  </si>
  <si>
    <t>時</t>
    <rPh sb="0" eb="1">
      <t>ジ</t>
    </rPh>
    <phoneticPr fontId="2"/>
  </si>
  <si>
    <t>分　～</t>
    <rPh sb="0" eb="1">
      <t>フン</t>
    </rPh>
    <phoneticPr fontId="2"/>
  </si>
  <si>
    <t>Ｆ → 宿直　（</t>
    <rPh sb="4" eb="6">
      <t>シュクチョク</t>
    </rPh>
    <phoneticPr fontId="2"/>
  </si>
  <si>
    <t>Ｇ</t>
    <phoneticPr fontId="2"/>
  </si>
  <si>
    <t>Ｆ</t>
    <phoneticPr fontId="2"/>
  </si>
  <si>
    <t>Ｄ → 夜勤　（</t>
    <rPh sb="4" eb="6">
      <t>ヤキン</t>
    </rPh>
    <phoneticPr fontId="2"/>
  </si>
  <si>
    <t>Ｅ</t>
    <phoneticPr fontId="2"/>
  </si>
  <si>
    <t>Ｃ → 遅番　（</t>
    <rPh sb="4" eb="6">
      <t>オソバン</t>
    </rPh>
    <phoneticPr fontId="2"/>
  </si>
  <si>
    <t>Ｄ</t>
    <phoneticPr fontId="2"/>
  </si>
  <si>
    <t>Ｂ → 平常　（</t>
    <rPh sb="4" eb="6">
      <t>ヘイジョウ</t>
    </rPh>
    <phoneticPr fontId="2"/>
  </si>
  <si>
    <t>Ｃ</t>
    <phoneticPr fontId="2"/>
  </si>
  <si>
    <t>Ａ → 早番　（</t>
    <rPh sb="4" eb="6">
      <t>ハヤバン</t>
    </rPh>
    <phoneticPr fontId="2"/>
  </si>
  <si>
    <t>Ｂ</t>
    <phoneticPr fontId="2"/>
  </si>
  <si>
    <t>人
数
計</t>
    <rPh sb="0" eb="1">
      <t>ヒト</t>
    </rPh>
    <rPh sb="3" eb="4">
      <t>カズ</t>
    </rPh>
    <rPh sb="6" eb="7">
      <t>ケイ</t>
    </rPh>
    <phoneticPr fontId="2"/>
  </si>
  <si>
    <t>時間</t>
    <rPh sb="0" eb="2">
      <t>ジカン</t>
    </rPh>
    <phoneticPr fontId="2"/>
  </si>
  <si>
    <t>曜</t>
    <rPh sb="0" eb="1">
      <t>ヨウ</t>
    </rPh>
    <phoneticPr fontId="2"/>
  </si>
  <si>
    <t>Ｉ</t>
    <phoneticPr fontId="2"/>
  </si>
  <si>
    <t>Ｈ</t>
    <phoneticPr fontId="2"/>
  </si>
  <si>
    <t>日</t>
  </si>
  <si>
    <t>（ 日 ）</t>
    <rPh sb="2" eb="3">
      <t>ヒ</t>
    </rPh>
    <phoneticPr fontId="2"/>
  </si>
  <si>
    <t>日　　　数　　　計</t>
    <rPh sb="0" eb="1">
      <t>ヒ</t>
    </rPh>
    <rPh sb="4" eb="5">
      <t>カズ</t>
    </rPh>
    <rPh sb="8" eb="9">
      <t>ケイ</t>
    </rPh>
    <phoneticPr fontId="2"/>
  </si>
  <si>
    <t>　日付 ・ 曜日</t>
    <rPh sb="1" eb="3">
      <t>ヒヅケ</t>
    </rPh>
    <rPh sb="6" eb="8">
      <t>ヨウビ</t>
    </rPh>
    <phoneticPr fontId="2"/>
  </si>
  <si>
    <t>１週間当たり
の労働時間</t>
    <rPh sb="1" eb="3">
      <t>シュウカン</t>
    </rPh>
    <rPh sb="3" eb="4">
      <t>ア</t>
    </rPh>
    <rPh sb="9" eb="11">
      <t>ロウドウ</t>
    </rPh>
    <rPh sb="11" eb="13">
      <t>ジカン</t>
    </rPh>
    <phoneticPr fontId="2"/>
  </si>
  <si>
    <t>（３）　職 員 の 勤 務 時 間</t>
    <rPh sb="4" eb="5">
      <t>ショク</t>
    </rPh>
    <rPh sb="6" eb="7">
      <t>イン</t>
    </rPh>
    <rPh sb="10" eb="11">
      <t>ツトム</t>
    </rPh>
    <rPh sb="12" eb="13">
      <t>ツトム</t>
    </rPh>
    <rPh sb="14" eb="15">
      <t>トキ</t>
    </rPh>
    <rPh sb="16" eb="17">
      <t>アイダ</t>
    </rPh>
    <phoneticPr fontId="2"/>
  </si>
  <si>
    <t>（４）　週 ４０ 時 間 労 働 の 導 入 状 況</t>
    <rPh sb="4" eb="5">
      <t>シュウ</t>
    </rPh>
    <rPh sb="9" eb="10">
      <t>ジ</t>
    </rPh>
    <rPh sb="11" eb="12">
      <t>カン</t>
    </rPh>
    <rPh sb="13" eb="14">
      <t>ロウ</t>
    </rPh>
    <rPh sb="15" eb="16">
      <t>ハタラキ</t>
    </rPh>
    <rPh sb="19" eb="20">
      <t>シルベ</t>
    </rPh>
    <rPh sb="21" eb="22">
      <t>イリ</t>
    </rPh>
    <rPh sb="23" eb="24">
      <t>ジョウ</t>
    </rPh>
    <rPh sb="25" eb="26">
      <t>キョウ</t>
    </rPh>
    <phoneticPr fontId="2"/>
  </si>
  <si>
    <t>（５）　福 利 厚 生</t>
    <rPh sb="4" eb="5">
      <t>フク</t>
    </rPh>
    <rPh sb="6" eb="7">
      <t>リ</t>
    </rPh>
    <rPh sb="8" eb="9">
      <t>アツシ</t>
    </rPh>
    <rPh sb="10" eb="11">
      <t>ショウ</t>
    </rPh>
    <phoneticPr fontId="2"/>
  </si>
  <si>
    <t>（６）　労 働 基 準 法 各 種 協 定 ・ 認 可 状 況</t>
    <rPh sb="4" eb="5">
      <t>ロウ</t>
    </rPh>
    <rPh sb="6" eb="7">
      <t>ハタラキ</t>
    </rPh>
    <rPh sb="8" eb="9">
      <t>モト</t>
    </rPh>
    <rPh sb="10" eb="11">
      <t>ジュン</t>
    </rPh>
    <rPh sb="12" eb="13">
      <t>ホウ</t>
    </rPh>
    <rPh sb="14" eb="15">
      <t>カク</t>
    </rPh>
    <rPh sb="16" eb="17">
      <t>タネ</t>
    </rPh>
    <rPh sb="18" eb="19">
      <t>キョウ</t>
    </rPh>
    <rPh sb="20" eb="21">
      <t>サダム</t>
    </rPh>
    <rPh sb="24" eb="25">
      <t>シノブ</t>
    </rPh>
    <rPh sb="26" eb="27">
      <t>カ</t>
    </rPh>
    <rPh sb="28" eb="29">
      <t>ジョウ</t>
    </rPh>
    <rPh sb="30" eb="31">
      <t>キョウ</t>
    </rPh>
    <phoneticPr fontId="2"/>
  </si>
  <si>
    <t>令和</t>
    <rPh sb="0" eb="2">
      <t>レイワ</t>
    </rPh>
    <phoneticPr fontId="2"/>
  </si>
  <si>
    <t>① 雇 入 時 健 康 診 断（新規採用者）</t>
    <phoneticPr fontId="2"/>
  </si>
  <si>
    <t>雇入年度</t>
    <rPh sb="0" eb="2">
      <t>ヤトイイ</t>
    </rPh>
    <rPh sb="2" eb="4">
      <t>ネンド</t>
    </rPh>
    <phoneticPr fontId="2"/>
  </si>
  <si>
    <t>②定 期 健 康 診 断</t>
    <rPh sb="1" eb="2">
      <t>ジョウ</t>
    </rPh>
    <rPh sb="3" eb="4">
      <t>キ</t>
    </rPh>
    <phoneticPr fontId="2"/>
  </si>
  <si>
    <t>回数</t>
    <rPh sb="0" eb="2">
      <t>カイスウ</t>
    </rPh>
    <phoneticPr fontId="2"/>
  </si>
  <si>
    <t>実　施  日</t>
    <rPh sb="0" eb="1">
      <t>ジツ</t>
    </rPh>
    <rPh sb="2" eb="3">
      <t>シ</t>
    </rPh>
    <rPh sb="5" eb="6">
      <t>ヒ</t>
    </rPh>
    <phoneticPr fontId="2"/>
  </si>
  <si>
    <t>実　　　施　　　機　　　関</t>
    <rPh sb="0" eb="1">
      <t>ジツ</t>
    </rPh>
    <rPh sb="4" eb="5">
      <t>シ</t>
    </rPh>
    <rPh sb="8" eb="9">
      <t>キ</t>
    </rPh>
    <rPh sb="12" eb="13">
      <t>セキ</t>
    </rPh>
    <phoneticPr fontId="2"/>
  </si>
  <si>
    <t>１回目</t>
    <rPh sb="1" eb="2">
      <t>カイ</t>
    </rPh>
    <rPh sb="2" eb="3">
      <t>メ</t>
    </rPh>
    <phoneticPr fontId="2"/>
  </si>
  <si>
    <t>令和</t>
  </si>
  <si>
    <t>２回目</t>
    <rPh sb="1" eb="2">
      <t>カイ</t>
    </rPh>
    <rPh sb="2" eb="3">
      <t>メ</t>
    </rPh>
    <phoneticPr fontId="2"/>
  </si>
  <si>
    <t>検査項目名</t>
    <phoneticPr fontId="2"/>
  </si>
  <si>
    <t>【原則全年齢対象項目】</t>
    <rPh sb="1" eb="3">
      <t>ゲンソク</t>
    </rPh>
    <rPh sb="3" eb="6">
      <t>ゼンネンレイ</t>
    </rPh>
    <rPh sb="6" eb="8">
      <t>タイショウ</t>
    </rPh>
    <rPh sb="8" eb="10">
      <t>コウモク</t>
    </rPh>
    <phoneticPr fontId="2"/>
  </si>
  <si>
    <t>【３５歳を除く４０歳未満の者は省略可（医師の判断による）である項目】</t>
    <rPh sb="3" eb="4">
      <t>サイ</t>
    </rPh>
    <rPh sb="5" eb="6">
      <t>ノゾ</t>
    </rPh>
    <rPh sb="9" eb="10">
      <t>サイ</t>
    </rPh>
    <rPh sb="10" eb="12">
      <t>ミマン</t>
    </rPh>
    <rPh sb="13" eb="14">
      <t>モノ</t>
    </rPh>
    <rPh sb="15" eb="17">
      <t>ショウリャク</t>
    </rPh>
    <rPh sb="17" eb="18">
      <t>カ</t>
    </rPh>
    <rPh sb="19" eb="21">
      <t>イシ</t>
    </rPh>
    <rPh sb="22" eb="24">
      <t>ハンダン</t>
    </rPh>
    <rPh sb="31" eb="33">
      <t>コウモク</t>
    </rPh>
    <phoneticPr fontId="2"/>
  </si>
  <si>
    <t>既往歴及び業務歴の調査</t>
    <rPh sb="0" eb="2">
      <t>キオウ</t>
    </rPh>
    <rPh sb="2" eb="3">
      <t>レキ</t>
    </rPh>
    <rPh sb="3" eb="4">
      <t>オヨ</t>
    </rPh>
    <rPh sb="5" eb="7">
      <t>ギョウム</t>
    </rPh>
    <rPh sb="7" eb="8">
      <t>レキ</t>
    </rPh>
    <rPh sb="9" eb="11">
      <t>チョウサ</t>
    </rPh>
    <phoneticPr fontId="2"/>
  </si>
  <si>
    <t>腹囲（※）</t>
    <rPh sb="0" eb="2">
      <t>フクイ</t>
    </rPh>
    <phoneticPr fontId="2"/>
  </si>
  <si>
    <t>自覚症状及び他覚症状の有無の検査</t>
    <rPh sb="0" eb="2">
      <t>ジカク</t>
    </rPh>
    <rPh sb="2" eb="4">
      <t>ショウジョウ</t>
    </rPh>
    <rPh sb="4" eb="5">
      <t>オヨ</t>
    </rPh>
    <rPh sb="6" eb="8">
      <t>タカク</t>
    </rPh>
    <rPh sb="8" eb="10">
      <t>ショウジョウ</t>
    </rPh>
    <rPh sb="11" eb="13">
      <t>ウム</t>
    </rPh>
    <rPh sb="14" eb="16">
      <t>ケンサ</t>
    </rPh>
    <phoneticPr fontId="2"/>
  </si>
  <si>
    <t>貧血検査（※）</t>
    <rPh sb="0" eb="2">
      <t>ヒンケツ</t>
    </rPh>
    <rPh sb="2" eb="4">
      <t>ケンサ</t>
    </rPh>
    <phoneticPr fontId="2"/>
  </si>
  <si>
    <t>身長</t>
    <rPh sb="0" eb="2">
      <t>シンチョウ</t>
    </rPh>
    <phoneticPr fontId="2"/>
  </si>
  <si>
    <t>肝機能検査（※）</t>
    <rPh sb="0" eb="3">
      <t>カンキノウ</t>
    </rPh>
    <rPh sb="3" eb="5">
      <t>ケンサ</t>
    </rPh>
    <phoneticPr fontId="2"/>
  </si>
  <si>
    <t>体重</t>
    <rPh sb="0" eb="2">
      <t>タイジュウ</t>
    </rPh>
    <phoneticPr fontId="2"/>
  </si>
  <si>
    <t>血中脂質検査（※）</t>
    <rPh sb="0" eb="2">
      <t>ケッチュウ</t>
    </rPh>
    <rPh sb="2" eb="4">
      <t>シシツ</t>
    </rPh>
    <rPh sb="4" eb="6">
      <t>ケンサ</t>
    </rPh>
    <phoneticPr fontId="2"/>
  </si>
  <si>
    <t>視力</t>
    <rPh sb="0" eb="2">
      <t>シリョク</t>
    </rPh>
    <phoneticPr fontId="2"/>
  </si>
  <si>
    <t>血糖検査（※）　</t>
    <rPh sb="0" eb="2">
      <t>ケットウ</t>
    </rPh>
    <rPh sb="2" eb="4">
      <t>ケンサ</t>
    </rPh>
    <phoneticPr fontId="2"/>
  </si>
  <si>
    <t>聴力</t>
    <rPh sb="0" eb="2">
      <t>チョウリョク</t>
    </rPh>
    <phoneticPr fontId="2"/>
  </si>
  <si>
    <t>心電図検査（※）</t>
    <rPh sb="0" eb="3">
      <t>シンデンズ</t>
    </rPh>
    <rPh sb="3" eb="5">
      <t>ケンサ</t>
    </rPh>
    <phoneticPr fontId="2"/>
  </si>
  <si>
    <t>胸部エックス線</t>
    <rPh sb="0" eb="2">
      <t>キョウブ</t>
    </rPh>
    <rPh sb="6" eb="7">
      <t>セン</t>
    </rPh>
    <phoneticPr fontId="2"/>
  </si>
  <si>
    <t>喀痰検査</t>
    <rPh sb="0" eb="2">
      <t>カクタン</t>
    </rPh>
    <rPh sb="2" eb="4">
      <t>ケンサ</t>
    </rPh>
    <phoneticPr fontId="2"/>
  </si>
  <si>
    <t>血圧</t>
    <rPh sb="0" eb="2">
      <t>ケツアツ</t>
    </rPh>
    <phoneticPr fontId="2"/>
  </si>
  <si>
    <t>尿検査</t>
    <rPh sb="0" eb="1">
      <t>ニョウ</t>
    </rPh>
    <rPh sb="1" eb="3">
      <t>ケンサ</t>
    </rPh>
    <phoneticPr fontId="2"/>
  </si>
  <si>
    <t>　　　　有　　　・　　　　　無</t>
    <rPh sb="4" eb="5">
      <t>アリ</t>
    </rPh>
    <rPh sb="14" eb="15">
      <t>ナシ</t>
    </rPh>
    <phoneticPr fontId="2"/>
  </si>
  <si>
    <t>③ ス ト レ ス チ ェ ッ ク</t>
    <phoneticPr fontId="2"/>
  </si>
  <si>
    <t>ストレスチェックの実施</t>
    <rPh sb="9" eb="11">
      <t>ジッシ</t>
    </rPh>
    <phoneticPr fontId="2"/>
  </si>
  <si>
    <t>有　　・　　無</t>
    <rPh sb="0" eb="1">
      <t>アリ</t>
    </rPh>
    <rPh sb="6" eb="7">
      <t>ナシ</t>
    </rPh>
    <phoneticPr fontId="2"/>
  </si>
  <si>
    <t>50人未満の事業場はストレスチェックの実施は努力義務です。</t>
    <rPh sb="2" eb="3">
      <t>ニン</t>
    </rPh>
    <rPh sb="3" eb="5">
      <t>ミマン</t>
    </rPh>
    <rPh sb="6" eb="9">
      <t>ジギョウジョウ</t>
    </rPh>
    <rPh sb="19" eb="21">
      <t>ジッシ</t>
    </rPh>
    <rPh sb="22" eb="24">
      <t>ドリョク</t>
    </rPh>
    <rPh sb="24" eb="26">
      <t>ギム</t>
    </rPh>
    <phoneticPr fontId="2"/>
  </si>
  <si>
    <t>④ 腰 痛 予 防 対 策（取組を選択すること。複数選択可能。）</t>
    <rPh sb="2" eb="3">
      <t>コシ</t>
    </rPh>
    <rPh sb="4" eb="5">
      <t>ツウ</t>
    </rPh>
    <rPh sb="6" eb="7">
      <t>ヨ</t>
    </rPh>
    <rPh sb="8" eb="9">
      <t>ボウ</t>
    </rPh>
    <rPh sb="10" eb="11">
      <t>タイ</t>
    </rPh>
    <rPh sb="12" eb="13">
      <t>サク</t>
    </rPh>
    <rPh sb="14" eb="16">
      <t>トリクミ</t>
    </rPh>
    <rPh sb="17" eb="19">
      <t>センタク</t>
    </rPh>
    <rPh sb="24" eb="26">
      <t>フクスウ</t>
    </rPh>
    <rPh sb="26" eb="28">
      <t>センタク</t>
    </rPh>
    <rPh sb="28" eb="30">
      <t>カノウ</t>
    </rPh>
    <phoneticPr fontId="2"/>
  </si>
  <si>
    <t>腰痛予防体操の実施</t>
    <rPh sb="0" eb="2">
      <t>ヨウツウ</t>
    </rPh>
    <rPh sb="2" eb="4">
      <t>ヨボウ</t>
    </rPh>
    <rPh sb="4" eb="6">
      <t>タイソウ</t>
    </rPh>
    <rPh sb="7" eb="9">
      <t>ジッシ</t>
    </rPh>
    <phoneticPr fontId="2"/>
  </si>
  <si>
    <t>腰痛予防に係る研修の実施</t>
    <rPh sb="0" eb="2">
      <t>ヨウツウ</t>
    </rPh>
    <rPh sb="2" eb="4">
      <t>ヨボウ</t>
    </rPh>
    <rPh sb="5" eb="6">
      <t>カカ</t>
    </rPh>
    <rPh sb="7" eb="9">
      <t>ケンシュウ</t>
    </rPh>
    <rPh sb="10" eb="12">
      <t>ジッシ</t>
    </rPh>
    <phoneticPr fontId="2"/>
  </si>
  <si>
    <t>福祉用具の導入</t>
    <rPh sb="0" eb="2">
      <t>フクシ</t>
    </rPh>
    <rPh sb="2" eb="4">
      <t>ヨウグ</t>
    </rPh>
    <rPh sb="5" eb="7">
      <t>ドウニュウ</t>
    </rPh>
    <phoneticPr fontId="2"/>
  </si>
  <si>
    <t>（</t>
    <phoneticPr fontId="2"/>
  </si>
  <si>
    <t>）</t>
    <phoneticPr fontId="2"/>
  </si>
  <si>
    <t>⑤メ ン タ ル ヘ ル ス 対 策（ストレスチェックを除く取組を選択すること。複数選択可能。）</t>
    <rPh sb="15" eb="16">
      <t>タイ</t>
    </rPh>
    <rPh sb="17" eb="18">
      <t>サク</t>
    </rPh>
    <rPh sb="28" eb="29">
      <t>ノゾ</t>
    </rPh>
    <rPh sb="30" eb="32">
      <t>トリクミ</t>
    </rPh>
    <rPh sb="33" eb="35">
      <t>センタク</t>
    </rPh>
    <rPh sb="40" eb="42">
      <t>フクスウ</t>
    </rPh>
    <rPh sb="42" eb="44">
      <t>センタク</t>
    </rPh>
    <rPh sb="44" eb="46">
      <t>カノウ</t>
    </rPh>
    <phoneticPr fontId="2"/>
  </si>
  <si>
    <t>メンタルヘルス研修の実施</t>
    <rPh sb="7" eb="9">
      <t>ケンシュウ</t>
    </rPh>
    <rPh sb="10" eb="12">
      <t>ジッシ</t>
    </rPh>
    <phoneticPr fontId="2"/>
  </si>
  <si>
    <t>定期的に職員に対する面談を実施（頻度</t>
    <rPh sb="0" eb="3">
      <t>テイキテキ</t>
    </rPh>
    <rPh sb="4" eb="6">
      <t>ショクイン</t>
    </rPh>
    <rPh sb="7" eb="8">
      <t>タイ</t>
    </rPh>
    <rPh sb="10" eb="12">
      <t>メンダン</t>
    </rPh>
    <rPh sb="13" eb="15">
      <t>ジッシ</t>
    </rPh>
    <rPh sb="16" eb="18">
      <t>ヒンド</t>
    </rPh>
    <phoneticPr fontId="2"/>
  </si>
  <si>
    <t>（</t>
    <phoneticPr fontId="2"/>
  </si>
  <si>
    <t>（７）　年 次 有 給 休 暇</t>
    <rPh sb="4" eb="5">
      <t>トシ</t>
    </rPh>
    <rPh sb="6" eb="7">
      <t>ツギ</t>
    </rPh>
    <rPh sb="8" eb="9">
      <t>ユウ</t>
    </rPh>
    <rPh sb="10" eb="11">
      <t>キュウ</t>
    </rPh>
    <rPh sb="12" eb="13">
      <t>キュウ</t>
    </rPh>
    <rPh sb="14" eb="15">
      <t>ヒマ</t>
    </rPh>
    <phoneticPr fontId="2"/>
  </si>
  <si>
    <t>①　取 得 状 況</t>
    <rPh sb="2" eb="3">
      <t>トリ</t>
    </rPh>
    <rPh sb="4" eb="5">
      <t>トク</t>
    </rPh>
    <rPh sb="6" eb="7">
      <t>ジョウ</t>
    </rPh>
    <rPh sb="8" eb="9">
      <t>キョウ</t>
    </rPh>
    <phoneticPr fontId="2"/>
  </si>
  <si>
    <t>② 年 次 有 給 休 暇 の 管 理</t>
    <rPh sb="2" eb="3">
      <t>トシ</t>
    </rPh>
    <rPh sb="4" eb="5">
      <t>ツギ</t>
    </rPh>
    <rPh sb="6" eb="7">
      <t>ユウ</t>
    </rPh>
    <rPh sb="8" eb="9">
      <t>キュウ</t>
    </rPh>
    <rPh sb="10" eb="11">
      <t>キュウ</t>
    </rPh>
    <rPh sb="12" eb="13">
      <t>ヒマ</t>
    </rPh>
    <rPh sb="16" eb="17">
      <t>カン</t>
    </rPh>
    <rPh sb="18" eb="19">
      <t>リ</t>
    </rPh>
    <phoneticPr fontId="2"/>
  </si>
  <si>
    <t>年次有給休暇管理簿の作成</t>
    <rPh sb="0" eb="2">
      <t>ネンジ</t>
    </rPh>
    <rPh sb="2" eb="6">
      <t>ユウキュウキュウカ</t>
    </rPh>
    <rPh sb="6" eb="8">
      <t>カンリ</t>
    </rPh>
    <rPh sb="8" eb="9">
      <t>ボ</t>
    </rPh>
    <rPh sb="10" eb="12">
      <t>サクセイ</t>
    </rPh>
    <phoneticPr fontId="2"/>
  </si>
  <si>
    <t>平成</t>
  </si>
  <si>
    <t>３５歳・４０歳以上の職員について、必要な検査項目（上記※の項目）を実施しているか。</t>
    <phoneticPr fontId="2"/>
  </si>
  <si>
    <t>法人名</t>
    <rPh sb="0" eb="2">
      <t>ホウジン</t>
    </rPh>
    <rPh sb="2" eb="3">
      <t>メイ</t>
    </rPh>
    <phoneticPr fontId="2"/>
  </si>
  <si>
    <t>救護施設調書</t>
    <rPh sb="0" eb="2">
      <t>キュウゴ</t>
    </rPh>
    <rPh sb="2" eb="4">
      <t>シセツ</t>
    </rPh>
    <rPh sb="4" eb="6">
      <t>チョウショ</t>
    </rPh>
    <phoneticPr fontId="2"/>
  </si>
  <si>
    <t>障害者支援
施設</t>
    <rPh sb="0" eb="3">
      <t>ショウガイシャ</t>
    </rPh>
    <rPh sb="3" eb="5">
      <t>シエン</t>
    </rPh>
    <rPh sb="6" eb="8">
      <t>シセツ</t>
    </rPh>
    <phoneticPr fontId="2"/>
  </si>
  <si>
    <t>（８）　職 員 の 健 康 管 理</t>
    <rPh sb="4" eb="5">
      <t>ショク</t>
    </rPh>
    <rPh sb="6" eb="7">
      <t>イン</t>
    </rPh>
    <rPh sb="10" eb="11">
      <t>ケン</t>
    </rPh>
    <rPh sb="12" eb="13">
      <t>ヤスシ</t>
    </rPh>
    <rPh sb="14" eb="15">
      <t>カン</t>
    </rPh>
    <rPh sb="16" eb="17">
      <t>リ</t>
    </rPh>
    <phoneticPr fontId="2"/>
  </si>
  <si>
    <t>所持者数</t>
    <rPh sb="0" eb="3">
      <t>ショジシャ</t>
    </rPh>
    <rPh sb="3" eb="4">
      <t>スウ</t>
    </rPh>
    <phoneticPr fontId="2"/>
  </si>
  <si>
    <t>土</t>
  </si>
  <si>
    <t>日</t>
    <rPh sb="0" eb="1">
      <t>ニチ</t>
    </rPh>
    <phoneticPr fontId="2"/>
  </si>
  <si>
    <t>月</t>
  </si>
  <si>
    <t>火</t>
  </si>
  <si>
    <t>水</t>
  </si>
  <si>
    <t>木</t>
  </si>
  <si>
    <t>金</t>
  </si>
  <si>
    <t>(</t>
    <phoneticPr fontId="2"/>
  </si>
  <si>
    <t>A</t>
    <phoneticPr fontId="2"/>
  </si>
  <si>
    <t>Ｅ → 夜勤明け</t>
    <rPh sb="4" eb="6">
      <t>ヤキン</t>
    </rPh>
    <rPh sb="6" eb="7">
      <t>メイ</t>
    </rPh>
    <phoneticPr fontId="2"/>
  </si>
  <si>
    <t xml:space="preserve"> Ｉ  →  その他</t>
    <rPh sb="9" eb="10">
      <t>タ</t>
    </rPh>
    <phoneticPr fontId="2"/>
  </si>
  <si>
    <t>　職　　　　種　※</t>
    <rPh sb="1" eb="2">
      <t>ショク</t>
    </rPh>
    <rPh sb="6" eb="7">
      <t>タネ</t>
    </rPh>
    <phoneticPr fontId="2"/>
  </si>
  <si>
    <t>　（注） １　年休は、労働時間から控除しないこと。　　　　　　　　　　　　　　　　　　　　　　　　　　　　　　　　　　　　　　　　　　　　　　　　　　　　</t>
    <rPh sb="2" eb="3">
      <t>チュウ</t>
    </rPh>
    <rPh sb="7" eb="9">
      <t>ネンキュウ</t>
    </rPh>
    <rPh sb="11" eb="13">
      <t>ロウドウ</t>
    </rPh>
    <rPh sb="13" eb="15">
      <t>ジカン</t>
    </rPh>
    <rPh sb="17" eb="19">
      <t>コウジョ</t>
    </rPh>
    <phoneticPr fontId="2"/>
  </si>
  <si>
    <t>　　　　 ２　本表は、相談員、指導員、介護職員、調理員等の職種別に別葉とし、それぞれの勤務形態がわかるように作成すること。　　　　　　　　　</t>
    <rPh sb="7" eb="8">
      <t>ホン</t>
    </rPh>
    <rPh sb="8" eb="9">
      <t>ヒョウ</t>
    </rPh>
    <rPh sb="11" eb="13">
      <t>ソウダン</t>
    </rPh>
    <rPh sb="13" eb="14">
      <t>イン</t>
    </rPh>
    <rPh sb="15" eb="17">
      <t>シドウ</t>
    </rPh>
    <rPh sb="17" eb="18">
      <t>イン</t>
    </rPh>
    <rPh sb="19" eb="21">
      <t>カイゴ</t>
    </rPh>
    <rPh sb="21" eb="23">
      <t>ショクイン</t>
    </rPh>
    <rPh sb="24" eb="27">
      <t>チョウリイン</t>
    </rPh>
    <rPh sb="27" eb="28">
      <t>トウ</t>
    </rPh>
    <rPh sb="29" eb="32">
      <t>ショクシュベツ</t>
    </rPh>
    <rPh sb="31" eb="32">
      <t>ベツ</t>
    </rPh>
    <rPh sb="33" eb="34">
      <t>ベツ</t>
    </rPh>
    <rPh sb="34" eb="35">
      <t>ハ</t>
    </rPh>
    <rPh sb="43" eb="45">
      <t>キンム</t>
    </rPh>
    <rPh sb="45" eb="47">
      <t>ケイタイ</t>
    </rPh>
    <rPh sb="54" eb="56">
      <t>サクセイ</t>
    </rPh>
    <phoneticPr fontId="2"/>
  </si>
  <si>
    <r>
      <t>　　　　 ※　</t>
    </r>
    <r>
      <rPr>
        <u/>
        <sz val="9"/>
        <rFont val="ＭＳ Ｐゴシック"/>
        <family val="3"/>
        <charset val="128"/>
      </rPr>
      <t>同一職種の職員が複数名いる場合は、記載例のとおり職員ごとに記入してください。（記載例：相談員①、相談員②、・・・）</t>
    </r>
    <rPh sb="7" eb="9">
      <t>ドウイツ</t>
    </rPh>
    <rPh sb="9" eb="11">
      <t>ショクシュ</t>
    </rPh>
    <rPh sb="12" eb="14">
      <t>ショクイン</t>
    </rPh>
    <rPh sb="15" eb="18">
      <t>フクスウメイ</t>
    </rPh>
    <rPh sb="20" eb="22">
      <t>バアイ</t>
    </rPh>
    <rPh sb="24" eb="26">
      <t>キサイ</t>
    </rPh>
    <rPh sb="26" eb="27">
      <t>レイ</t>
    </rPh>
    <rPh sb="31" eb="33">
      <t>ショクイン</t>
    </rPh>
    <rPh sb="36" eb="38">
      <t>キニュウ</t>
    </rPh>
    <rPh sb="46" eb="48">
      <t>キサイ</t>
    </rPh>
    <rPh sb="48" eb="49">
      <t>レイ</t>
    </rPh>
    <rPh sb="50" eb="53">
      <t>ソウダンイン</t>
    </rPh>
    <rPh sb="55" eb="58">
      <t>ソウダンイン</t>
    </rPh>
    <phoneticPr fontId="2"/>
  </si>
  <si>
    <t>施設で作成している勤務表で、本表について代用できる場合は、その写しを添付していただいて構いません。</t>
    <rPh sb="43" eb="44">
      <t>カマ</t>
    </rPh>
    <phoneticPr fontId="2"/>
  </si>
  <si>
    <t>管理宿直の配置</t>
    <rPh sb="0" eb="2">
      <t>カンリ</t>
    </rPh>
    <rPh sb="2" eb="4">
      <t>シュクチョク</t>
    </rPh>
    <rPh sb="5" eb="7">
      <t>ハイチ</t>
    </rPh>
    <phoneticPr fontId="2"/>
  </si>
  <si>
    <t>夜間勤務介護職員等</t>
    <rPh sb="0" eb="2">
      <t>ヤカン</t>
    </rPh>
    <rPh sb="2" eb="4">
      <t>キンム</t>
    </rPh>
    <rPh sb="4" eb="6">
      <t>カイゴ</t>
    </rPh>
    <rPh sb="6" eb="8">
      <t>ショクイン</t>
    </rPh>
    <rPh sb="8" eb="9">
      <t>トウ</t>
    </rPh>
    <phoneticPr fontId="2"/>
  </si>
  <si>
    <t>（１１）　そ の 他</t>
    <rPh sb="9" eb="10">
      <t>ホカ</t>
    </rPh>
    <phoneticPr fontId="2"/>
  </si>
  <si>
    <t>　　　　　平成２４年１２月１０日付　労政第２３６８号雇用推進室労政課長通知）</t>
    <rPh sb="5" eb="7">
      <t>ヘイセイ</t>
    </rPh>
    <rPh sb="9" eb="10">
      <t>ネン</t>
    </rPh>
    <rPh sb="12" eb="13">
      <t>ガツ</t>
    </rPh>
    <rPh sb="15" eb="16">
      <t>ニチ</t>
    </rPh>
    <rPh sb="16" eb="17">
      <t>ヅケ</t>
    </rPh>
    <rPh sb="18" eb="20">
      <t>ロウセイ</t>
    </rPh>
    <rPh sb="20" eb="21">
      <t>ダイ</t>
    </rPh>
    <rPh sb="25" eb="26">
      <t>ゴウ</t>
    </rPh>
    <rPh sb="26" eb="28">
      <t>コヨウ</t>
    </rPh>
    <rPh sb="28" eb="30">
      <t>スイシン</t>
    </rPh>
    <rPh sb="30" eb="31">
      <t>シツ</t>
    </rPh>
    <rPh sb="31" eb="33">
      <t>ロウセイ</t>
    </rPh>
    <rPh sb="33" eb="35">
      <t>カチョウ</t>
    </rPh>
    <rPh sb="35" eb="37">
      <t>ツウチ</t>
    </rPh>
    <phoneticPr fontId="2"/>
  </si>
  <si>
    <t>　　　　（平成９年３月３１日付　職発第２２８号労働省職業安定局長通知及び</t>
    <rPh sb="5" eb="7">
      <t>ヘイセイ</t>
    </rPh>
    <rPh sb="8" eb="9">
      <t>ネン</t>
    </rPh>
    <rPh sb="10" eb="11">
      <t>ガツ</t>
    </rPh>
    <rPh sb="13" eb="14">
      <t>ニチ</t>
    </rPh>
    <rPh sb="14" eb="15">
      <t>ヅケ</t>
    </rPh>
    <rPh sb="16" eb="17">
      <t>ショク</t>
    </rPh>
    <rPh sb="17" eb="18">
      <t>ハツ</t>
    </rPh>
    <rPh sb="18" eb="19">
      <t>ダイ</t>
    </rPh>
    <rPh sb="22" eb="23">
      <t>ゴウ</t>
    </rPh>
    <rPh sb="23" eb="25">
      <t>ロウドウ</t>
    </rPh>
    <rPh sb="25" eb="26">
      <t>ショウ</t>
    </rPh>
    <rPh sb="26" eb="28">
      <t>ショクギョウ</t>
    </rPh>
    <rPh sb="28" eb="30">
      <t>アンテイ</t>
    </rPh>
    <rPh sb="30" eb="31">
      <t>キョク</t>
    </rPh>
    <rPh sb="31" eb="32">
      <t>チョウ</t>
    </rPh>
    <rPh sb="32" eb="34">
      <t>ツウチ</t>
    </rPh>
    <rPh sb="34" eb="35">
      <t>オヨ</t>
    </rPh>
    <phoneticPr fontId="2"/>
  </si>
  <si>
    <t>　　　　社会福祉法人立の施設は必置とし、公共職業安定所長へ届け出ること。</t>
    <rPh sb="4" eb="6">
      <t>シャカイ</t>
    </rPh>
    <rPh sb="6" eb="8">
      <t>フクシ</t>
    </rPh>
    <rPh sb="8" eb="10">
      <t>ホウジン</t>
    </rPh>
    <rPh sb="10" eb="11">
      <t>リツ</t>
    </rPh>
    <rPh sb="12" eb="14">
      <t>シセツ</t>
    </rPh>
    <rPh sb="15" eb="16">
      <t>カナラ</t>
    </rPh>
    <rPh sb="16" eb="17">
      <t>オ</t>
    </rPh>
    <rPh sb="20" eb="22">
      <t>コウキョウ</t>
    </rPh>
    <rPh sb="22" eb="24">
      <t>ショクギョウ</t>
    </rPh>
    <rPh sb="24" eb="26">
      <t>アンテイ</t>
    </rPh>
    <rPh sb="26" eb="28">
      <t>ショチョウ</t>
    </rPh>
    <rPh sb="29" eb="30">
      <t>トド</t>
    </rPh>
    <rPh sb="31" eb="32">
      <t>デ</t>
    </rPh>
    <phoneticPr fontId="2"/>
  </si>
  <si>
    <t>研修の内容</t>
    <rPh sb="0" eb="2">
      <t>ケンシュウ</t>
    </rPh>
    <rPh sb="3" eb="5">
      <t>ナイヨウ</t>
    </rPh>
    <phoneticPr fontId="2"/>
  </si>
  <si>
    <t>職業安定所長への届出年月日</t>
    <rPh sb="0" eb="2">
      <t>ショクギョウ</t>
    </rPh>
    <rPh sb="2" eb="4">
      <t>アンテイ</t>
    </rPh>
    <rPh sb="4" eb="6">
      <t>ショチョウ</t>
    </rPh>
    <rPh sb="8" eb="10">
      <t>トドケデ</t>
    </rPh>
    <rPh sb="10" eb="13">
      <t>ネンガッピ</t>
    </rPh>
    <phoneticPr fontId="2"/>
  </si>
  <si>
    <t>未選任</t>
    <rPh sb="0" eb="1">
      <t>ミ</t>
    </rPh>
    <rPh sb="1" eb="3">
      <t>センニン</t>
    </rPh>
    <phoneticPr fontId="2"/>
  </si>
  <si>
    <t>選　任　年　月　日</t>
    <rPh sb="0" eb="1">
      <t>セン</t>
    </rPh>
    <rPh sb="2" eb="3">
      <t>ニン</t>
    </rPh>
    <rPh sb="4" eb="5">
      <t>ネン</t>
    </rPh>
    <rPh sb="6" eb="7">
      <t>ガツ</t>
    </rPh>
    <rPh sb="8" eb="9">
      <t>ヒ</t>
    </rPh>
    <phoneticPr fontId="2"/>
  </si>
  <si>
    <t>　　（職名：　　　　　　　　　　　　　　　　　）　　　（氏名：　　　　　　　　　　　　　　　　　）</t>
    <rPh sb="3" eb="5">
      <t>ショクメイ</t>
    </rPh>
    <rPh sb="28" eb="30">
      <t>シメイ</t>
    </rPh>
    <phoneticPr fontId="2"/>
  </si>
  <si>
    <t>選任</t>
    <rPh sb="0" eb="2">
      <t>センニン</t>
    </rPh>
    <phoneticPr fontId="2"/>
  </si>
  <si>
    <t>（１０） 公 正 採 用 選 考 人 権 啓 発 推 進 員 の 選 任 状 況　</t>
    <rPh sb="5" eb="6">
      <t>コウ</t>
    </rPh>
    <rPh sb="7" eb="8">
      <t>マサ</t>
    </rPh>
    <rPh sb="9" eb="10">
      <t>サイ</t>
    </rPh>
    <rPh sb="11" eb="12">
      <t>ヨウ</t>
    </rPh>
    <rPh sb="13" eb="14">
      <t>セン</t>
    </rPh>
    <rPh sb="15" eb="16">
      <t>コウ</t>
    </rPh>
    <rPh sb="17" eb="18">
      <t>ニン</t>
    </rPh>
    <rPh sb="19" eb="20">
      <t>ケン</t>
    </rPh>
    <rPh sb="21" eb="22">
      <t>ケイ</t>
    </rPh>
    <rPh sb="23" eb="24">
      <t>ハツ</t>
    </rPh>
    <rPh sb="25" eb="26">
      <t>スイ</t>
    </rPh>
    <rPh sb="27" eb="28">
      <t>ススム</t>
    </rPh>
    <rPh sb="29" eb="30">
      <t>イン</t>
    </rPh>
    <rPh sb="33" eb="34">
      <t>セン</t>
    </rPh>
    <rPh sb="35" eb="36">
      <t>ニン</t>
    </rPh>
    <rPh sb="37" eb="38">
      <t>ジョウ</t>
    </rPh>
    <rPh sb="39" eb="40">
      <t>キョウ</t>
    </rPh>
    <phoneticPr fontId="2"/>
  </si>
  <si>
    <t>　　内 ・　　外</t>
    <rPh sb="2" eb="3">
      <t>ナイ</t>
    </rPh>
    <rPh sb="7" eb="8">
      <t>ソト</t>
    </rPh>
    <phoneticPr fontId="2"/>
  </si>
  <si>
    <t>回</t>
    <rPh sb="0" eb="1">
      <t>カイ</t>
    </rPh>
    <phoneticPr fontId="2"/>
  </si>
  <si>
    <t>栄養士研修</t>
    <rPh sb="0" eb="3">
      <t>エイヨウシ</t>
    </rPh>
    <rPh sb="3" eb="5">
      <t>ケンシュウ</t>
    </rPh>
    <phoneticPr fontId="2"/>
  </si>
  <si>
    <t>調理員研修</t>
    <rPh sb="0" eb="3">
      <t>チョウリイン</t>
    </rPh>
    <rPh sb="3" eb="5">
      <t>ケンシュウ</t>
    </rPh>
    <phoneticPr fontId="2"/>
  </si>
  <si>
    <t>介護職員研修</t>
    <rPh sb="0" eb="2">
      <t>カイゴ</t>
    </rPh>
    <rPh sb="2" eb="4">
      <t>ショクイン</t>
    </rPh>
    <rPh sb="4" eb="6">
      <t>ケンシュウ</t>
    </rPh>
    <phoneticPr fontId="2"/>
  </si>
  <si>
    <t>指導員研修</t>
    <rPh sb="0" eb="2">
      <t>シドウ</t>
    </rPh>
    <rPh sb="2" eb="3">
      <t>イン</t>
    </rPh>
    <rPh sb="3" eb="5">
      <t>ケンシュウ</t>
    </rPh>
    <phoneticPr fontId="2"/>
  </si>
  <si>
    <t>処遇関係</t>
    <rPh sb="0" eb="2">
      <t>ショグウ</t>
    </rPh>
    <rPh sb="2" eb="4">
      <t>カンケイ</t>
    </rPh>
    <phoneticPr fontId="2"/>
  </si>
  <si>
    <t>経理研修</t>
    <rPh sb="0" eb="2">
      <t>ケイリ</t>
    </rPh>
    <rPh sb="2" eb="4">
      <t>ケンシュウ</t>
    </rPh>
    <phoneticPr fontId="2"/>
  </si>
  <si>
    <t>施設長研修</t>
    <rPh sb="0" eb="3">
      <t>シセツチョウ</t>
    </rPh>
    <rPh sb="3" eb="5">
      <t>ケンシュウ</t>
    </rPh>
    <phoneticPr fontId="2"/>
  </si>
  <si>
    <t>参　　加　　者　（ 職　種 ）</t>
    <rPh sb="0" eb="1">
      <t>サン</t>
    </rPh>
    <rPh sb="3" eb="4">
      <t>カ</t>
    </rPh>
    <rPh sb="6" eb="7">
      <t>シャ</t>
    </rPh>
    <rPh sb="10" eb="11">
      <t>ショク</t>
    </rPh>
    <rPh sb="12" eb="13">
      <t>タネ</t>
    </rPh>
    <phoneticPr fontId="2"/>
  </si>
  <si>
    <t>施設内外の別</t>
    <rPh sb="0" eb="2">
      <t>シセツ</t>
    </rPh>
    <rPh sb="2" eb="3">
      <t>ナイ</t>
    </rPh>
    <rPh sb="3" eb="4">
      <t>ガイ</t>
    </rPh>
    <rPh sb="5" eb="6">
      <t>ベツ</t>
    </rPh>
    <phoneticPr fontId="2"/>
  </si>
  <si>
    <t>参加状況</t>
    <rPh sb="0" eb="2">
      <t>サンカ</t>
    </rPh>
    <rPh sb="2" eb="4">
      <t>ジョウキョウ</t>
    </rPh>
    <phoneticPr fontId="2"/>
  </si>
  <si>
    <t>研　　修　　内　　容</t>
    <rPh sb="0" eb="1">
      <t>ケン</t>
    </rPh>
    <rPh sb="3" eb="4">
      <t>オサム</t>
    </rPh>
    <rPh sb="6" eb="7">
      <t>ナイ</t>
    </rPh>
    <rPh sb="9" eb="10">
      <t>カタチ</t>
    </rPh>
    <phoneticPr fontId="2"/>
  </si>
  <si>
    <t>（２）　各 種 研 修 会 参 加 状 況</t>
    <rPh sb="4" eb="5">
      <t>カク</t>
    </rPh>
    <rPh sb="6" eb="7">
      <t>タネ</t>
    </rPh>
    <rPh sb="8" eb="9">
      <t>ケン</t>
    </rPh>
    <rPh sb="10" eb="11">
      <t>オサム</t>
    </rPh>
    <rPh sb="12" eb="13">
      <t>カイ</t>
    </rPh>
    <rPh sb="14" eb="15">
      <t>サン</t>
    </rPh>
    <rPh sb="16" eb="17">
      <t>カ</t>
    </rPh>
    <rPh sb="18" eb="19">
      <t>ジョウ</t>
    </rPh>
    <rPh sb="20" eb="21">
      <t>キョウ</t>
    </rPh>
    <phoneticPr fontId="2"/>
  </si>
  <si>
    <t>　　　随　時</t>
    <rPh sb="3" eb="4">
      <t>ズイ</t>
    </rPh>
    <rPh sb="5" eb="6">
      <t>ジ</t>
    </rPh>
    <phoneticPr fontId="2"/>
  </si>
  <si>
    <t>　　週 ・　　月</t>
    <rPh sb="2" eb="3">
      <t>シュウ</t>
    </rPh>
    <rPh sb="7" eb="8">
      <t>ツキ</t>
    </rPh>
    <phoneticPr fontId="2"/>
  </si>
  <si>
    <t>処遇会議</t>
    <rPh sb="0" eb="2">
      <t>ショグウ</t>
    </rPh>
    <rPh sb="2" eb="4">
      <t>カイギ</t>
    </rPh>
    <phoneticPr fontId="2"/>
  </si>
  <si>
    <t>給食会議</t>
    <rPh sb="0" eb="2">
      <t>キュウショク</t>
    </rPh>
    <rPh sb="2" eb="4">
      <t>カイギ</t>
    </rPh>
    <phoneticPr fontId="2"/>
  </si>
  <si>
    <t>介護職員会議</t>
    <rPh sb="0" eb="2">
      <t>カイゴ</t>
    </rPh>
    <rPh sb="2" eb="4">
      <t>ショクイン</t>
    </rPh>
    <rPh sb="4" eb="6">
      <t>カイギ</t>
    </rPh>
    <phoneticPr fontId="2"/>
  </si>
  <si>
    <t>相談員会議</t>
    <rPh sb="0" eb="3">
      <t>ソウダンイン</t>
    </rPh>
    <rPh sb="3" eb="5">
      <t>カイギ</t>
    </rPh>
    <phoneticPr fontId="2"/>
  </si>
  <si>
    <t>主任会議</t>
    <rPh sb="0" eb="2">
      <t>シュニン</t>
    </rPh>
    <rPh sb="2" eb="4">
      <t>カイギ</t>
    </rPh>
    <phoneticPr fontId="2"/>
  </si>
  <si>
    <t>ケース検討会議</t>
    <rPh sb="3" eb="5">
      <t>ケントウ</t>
    </rPh>
    <rPh sb="5" eb="7">
      <t>カイギ</t>
    </rPh>
    <phoneticPr fontId="2"/>
  </si>
  <si>
    <t>職員会議
（全　　体）</t>
    <rPh sb="0" eb="2">
      <t>ショクイン</t>
    </rPh>
    <rPh sb="2" eb="4">
      <t>カイギ</t>
    </rPh>
    <rPh sb="6" eb="7">
      <t>ゼン</t>
    </rPh>
    <rPh sb="9" eb="10">
      <t>カラダ</t>
    </rPh>
    <phoneticPr fontId="2"/>
  </si>
  <si>
    <t>会　議　録</t>
    <rPh sb="0" eb="1">
      <t>カイ</t>
    </rPh>
    <rPh sb="2" eb="3">
      <t>ギ</t>
    </rPh>
    <rPh sb="4" eb="5">
      <t>ロク</t>
    </rPh>
    <phoneticPr fontId="2"/>
  </si>
  <si>
    <t>出　　席　　者　（ 職　種 ）</t>
    <rPh sb="0" eb="1">
      <t>デ</t>
    </rPh>
    <rPh sb="3" eb="4">
      <t>セキ</t>
    </rPh>
    <rPh sb="6" eb="7">
      <t>シャ</t>
    </rPh>
    <rPh sb="10" eb="11">
      <t>ショク</t>
    </rPh>
    <rPh sb="12" eb="13">
      <t>タネ</t>
    </rPh>
    <phoneticPr fontId="2"/>
  </si>
  <si>
    <t>施設長出席</t>
    <rPh sb="0" eb="2">
      <t>シセツ</t>
    </rPh>
    <rPh sb="2" eb="3">
      <t>チョウ</t>
    </rPh>
    <rPh sb="3" eb="5">
      <t>シュッセキ</t>
    </rPh>
    <phoneticPr fontId="2"/>
  </si>
  <si>
    <t>開　催　状　況</t>
    <rPh sb="0" eb="1">
      <t>カイ</t>
    </rPh>
    <rPh sb="2" eb="3">
      <t>モヨオ</t>
    </rPh>
    <rPh sb="4" eb="5">
      <t>ジョウ</t>
    </rPh>
    <rPh sb="6" eb="7">
      <t>キョウ</t>
    </rPh>
    <phoneticPr fontId="2"/>
  </si>
  <si>
    <t>会　　議　　名</t>
    <rPh sb="0" eb="1">
      <t>カイ</t>
    </rPh>
    <rPh sb="3" eb="4">
      <t>ギ</t>
    </rPh>
    <rPh sb="6" eb="7">
      <t>メイ</t>
    </rPh>
    <phoneticPr fontId="2"/>
  </si>
  <si>
    <t>（１）　各 種 会 議 開 催 状 況　（在宅福祉事業を除く。）</t>
    <rPh sb="4" eb="5">
      <t>カク</t>
    </rPh>
    <rPh sb="6" eb="7">
      <t>タネ</t>
    </rPh>
    <rPh sb="8" eb="9">
      <t>カイ</t>
    </rPh>
    <rPh sb="10" eb="11">
      <t>ギ</t>
    </rPh>
    <rPh sb="12" eb="13">
      <t>カイ</t>
    </rPh>
    <rPh sb="14" eb="15">
      <t>モヨオ</t>
    </rPh>
    <rPh sb="16" eb="17">
      <t>ジョウ</t>
    </rPh>
    <rPh sb="18" eb="19">
      <t>キョウ</t>
    </rPh>
    <rPh sb="21" eb="22">
      <t>ザイ</t>
    </rPh>
    <rPh sb="22" eb="23">
      <t>タク</t>
    </rPh>
    <rPh sb="23" eb="24">
      <t>フク</t>
    </rPh>
    <rPh sb="24" eb="25">
      <t>シ</t>
    </rPh>
    <rPh sb="25" eb="26">
      <t>コト</t>
    </rPh>
    <rPh sb="26" eb="27">
      <t>ギョウ</t>
    </rPh>
    <rPh sb="28" eb="29">
      <t>ノゾ</t>
    </rPh>
    <phoneticPr fontId="2"/>
  </si>
  <si>
    <t>４　職 員 会 議 ・ 職 員 研 修 会 等 の 状 況</t>
    <rPh sb="2" eb="3">
      <t>ショク</t>
    </rPh>
    <rPh sb="4" eb="5">
      <t>イン</t>
    </rPh>
    <rPh sb="6" eb="7">
      <t>カイ</t>
    </rPh>
    <rPh sb="8" eb="9">
      <t>ギ</t>
    </rPh>
    <rPh sb="12" eb="13">
      <t>ショク</t>
    </rPh>
    <rPh sb="14" eb="15">
      <t>イン</t>
    </rPh>
    <rPh sb="16" eb="17">
      <t>ケン</t>
    </rPh>
    <rPh sb="18" eb="19">
      <t>オサム</t>
    </rPh>
    <rPh sb="20" eb="21">
      <t>カイ</t>
    </rPh>
    <rPh sb="22" eb="23">
      <t>トウ</t>
    </rPh>
    <rPh sb="26" eb="27">
      <t>ジョウ</t>
    </rPh>
    <rPh sb="28" eb="29">
      <t>キョウ</t>
    </rPh>
    <phoneticPr fontId="2"/>
  </si>
  <si>
    <t>（ 具体的に ：</t>
    <rPh sb="2" eb="5">
      <t>グタイテキ</t>
    </rPh>
    <phoneticPr fontId="2"/>
  </si>
  <si>
    <t>無　・</t>
    <rPh sb="0" eb="1">
      <t>ム</t>
    </rPh>
    <phoneticPr fontId="2"/>
  </si>
  <si>
    <t>入浴に際しての同性介護の有無</t>
    <rPh sb="0" eb="2">
      <t>ニュウヨク</t>
    </rPh>
    <rPh sb="3" eb="4">
      <t>サイ</t>
    </rPh>
    <rPh sb="7" eb="9">
      <t>ドウセイ</t>
    </rPh>
    <rPh sb="9" eb="11">
      <t>カイゴ</t>
    </rPh>
    <rPh sb="12" eb="14">
      <t>ウム</t>
    </rPh>
    <phoneticPr fontId="2"/>
  </si>
  <si>
    <t>分</t>
    <rPh sb="0" eb="1">
      <t>フン</t>
    </rPh>
    <phoneticPr fontId="2"/>
  </si>
  <si>
    <t>～</t>
    <phoneticPr fontId="2"/>
  </si>
  <si>
    <t>曜日</t>
    <rPh sb="0" eb="2">
      <t>ヨウビ</t>
    </rPh>
    <phoneticPr fontId="2"/>
  </si>
  <si>
    <t>清　　拭　（定期）</t>
    <rPh sb="0" eb="1">
      <t>キヨシ</t>
    </rPh>
    <rPh sb="3" eb="4">
      <t>ヌグ</t>
    </rPh>
    <rPh sb="6" eb="8">
      <t>テイキ</t>
    </rPh>
    <phoneticPr fontId="2"/>
  </si>
  <si>
    <t>特別浴槽による入浴</t>
    <rPh sb="0" eb="2">
      <t>トクベツ</t>
    </rPh>
    <rPh sb="2" eb="4">
      <t>ヨクソウ</t>
    </rPh>
    <rPh sb="7" eb="9">
      <t>ニュウヨク</t>
    </rPh>
    <phoneticPr fontId="2"/>
  </si>
  <si>
    <t>リフト浴による入浴</t>
    <rPh sb="3" eb="4">
      <t>ヨク</t>
    </rPh>
    <rPh sb="7" eb="9">
      <t>ニュウヨク</t>
    </rPh>
    <phoneticPr fontId="2"/>
  </si>
  <si>
    <t>一般浴槽による入浴</t>
    <rPh sb="0" eb="2">
      <t>イッパン</t>
    </rPh>
    <rPh sb="2" eb="4">
      <t>ヨクソウ</t>
    </rPh>
    <rPh sb="7" eb="9">
      <t>ニュウヨク</t>
    </rPh>
    <phoneticPr fontId="2"/>
  </si>
  <si>
    <t>実 施 時 間 帯</t>
    <rPh sb="0" eb="1">
      <t>ジツ</t>
    </rPh>
    <rPh sb="2" eb="3">
      <t>シ</t>
    </rPh>
    <rPh sb="4" eb="5">
      <t>トキ</t>
    </rPh>
    <rPh sb="6" eb="7">
      <t>アイダ</t>
    </rPh>
    <rPh sb="8" eb="9">
      <t>タイ</t>
    </rPh>
    <phoneticPr fontId="2"/>
  </si>
  <si>
    <t>実 施 曜 日</t>
    <rPh sb="0" eb="1">
      <t>ジツ</t>
    </rPh>
    <rPh sb="2" eb="3">
      <t>シ</t>
    </rPh>
    <rPh sb="4" eb="5">
      <t>ヒカリ</t>
    </rPh>
    <rPh sb="6" eb="7">
      <t>ヒ</t>
    </rPh>
    <phoneticPr fontId="2"/>
  </si>
  <si>
    <t>１ 日当たり
の平均人数</t>
    <rPh sb="2" eb="3">
      <t>ニチ</t>
    </rPh>
    <rPh sb="3" eb="4">
      <t>ア</t>
    </rPh>
    <rPh sb="8" eb="10">
      <t>ヘイキン</t>
    </rPh>
    <rPh sb="10" eb="12">
      <t>ニンズウ</t>
    </rPh>
    <phoneticPr fontId="2"/>
  </si>
  <si>
    <t>１ 人 １ 週
当たりの回数</t>
    <rPh sb="2" eb="3">
      <t>ニン</t>
    </rPh>
    <rPh sb="6" eb="7">
      <t>シュウ</t>
    </rPh>
    <rPh sb="8" eb="9">
      <t>ア</t>
    </rPh>
    <rPh sb="12" eb="14">
      <t>カイスウ</t>
    </rPh>
    <phoneticPr fontId="2"/>
  </si>
  <si>
    <t>対 象 人 員</t>
    <rPh sb="0" eb="1">
      <t>タイ</t>
    </rPh>
    <rPh sb="2" eb="3">
      <t>ゾウ</t>
    </rPh>
    <rPh sb="4" eb="5">
      <t>ジン</t>
    </rPh>
    <rPh sb="6" eb="7">
      <t>イン</t>
    </rPh>
    <phoneticPr fontId="2"/>
  </si>
  <si>
    <t>区　　　　　　　分</t>
    <rPh sb="0" eb="1">
      <t>ク</t>
    </rPh>
    <rPh sb="8" eb="9">
      <t>ブン</t>
    </rPh>
    <phoneticPr fontId="2"/>
  </si>
  <si>
    <t>（４）　入 浴　（該当施設のみ）</t>
    <rPh sb="4" eb="5">
      <t>イリ</t>
    </rPh>
    <rPh sb="6" eb="7">
      <t>ヨク</t>
    </rPh>
    <rPh sb="9" eb="11">
      <t>ガイトウ</t>
    </rPh>
    <rPh sb="11" eb="13">
      <t>シセツ</t>
    </rPh>
    <phoneticPr fontId="2"/>
  </si>
  <si>
    <t>　 有　・　　 無</t>
    <rPh sb="2" eb="3">
      <t>ユウ</t>
    </rPh>
    <rPh sb="8" eb="9">
      <t>ム</t>
    </rPh>
    <phoneticPr fontId="2"/>
  </si>
  <si>
    <t>（３）　週　課</t>
    <rPh sb="4" eb="5">
      <t>シュウ</t>
    </rPh>
    <rPh sb="6" eb="7">
      <t>カ</t>
    </rPh>
    <phoneticPr fontId="2"/>
  </si>
  <si>
    <t>　 ０ 時</t>
    <rPh sb="4" eb="5">
      <t>ジ</t>
    </rPh>
    <phoneticPr fontId="2"/>
  </si>
  <si>
    <t>午前</t>
    <rPh sb="0" eb="2">
      <t>ゴゼン</t>
    </rPh>
    <phoneticPr fontId="2"/>
  </si>
  <si>
    <t xml:space="preserve"> 　３ 時</t>
    <rPh sb="4" eb="5">
      <t>ジ</t>
    </rPh>
    <phoneticPr fontId="2"/>
  </si>
  <si>
    <t xml:space="preserve"> １１ 時</t>
    <rPh sb="4" eb="5">
      <t>ジ</t>
    </rPh>
    <phoneticPr fontId="2"/>
  </si>
  <si>
    <t xml:space="preserve"> 　２ 時</t>
    <rPh sb="4" eb="5">
      <t>ジ</t>
    </rPh>
    <phoneticPr fontId="2"/>
  </si>
  <si>
    <t xml:space="preserve"> １０ 時</t>
    <rPh sb="4" eb="5">
      <t>ジ</t>
    </rPh>
    <phoneticPr fontId="2"/>
  </si>
  <si>
    <t xml:space="preserve"> 　１ 時</t>
    <rPh sb="4" eb="5">
      <t>ジ</t>
    </rPh>
    <phoneticPr fontId="2"/>
  </si>
  <si>
    <t>　 ９ 時</t>
    <rPh sb="4" eb="5">
      <t>ジ</t>
    </rPh>
    <phoneticPr fontId="2"/>
  </si>
  <si>
    <t xml:space="preserve"> 　０ 時</t>
    <rPh sb="4" eb="5">
      <t>ジ</t>
    </rPh>
    <phoneticPr fontId="2"/>
  </si>
  <si>
    <t>午後</t>
    <rPh sb="0" eb="2">
      <t>ゴゴ</t>
    </rPh>
    <phoneticPr fontId="2"/>
  </si>
  <si>
    <t>　 ８ 時</t>
    <rPh sb="4" eb="5">
      <t>ジ</t>
    </rPh>
    <phoneticPr fontId="2"/>
  </si>
  <si>
    <t>　 ７ 時</t>
    <rPh sb="4" eb="5">
      <t>ジ</t>
    </rPh>
    <phoneticPr fontId="2"/>
  </si>
  <si>
    <t>　 ６ 時</t>
    <rPh sb="4" eb="5">
      <t>ジ</t>
    </rPh>
    <phoneticPr fontId="2"/>
  </si>
  <si>
    <t xml:space="preserve"> 　９ 時</t>
    <rPh sb="4" eb="5">
      <t>ジ</t>
    </rPh>
    <phoneticPr fontId="2"/>
  </si>
  <si>
    <t>　 ５ 時</t>
    <rPh sb="4" eb="5">
      <t>ジ</t>
    </rPh>
    <phoneticPr fontId="2"/>
  </si>
  <si>
    <t xml:space="preserve"> 　８ 時</t>
    <rPh sb="4" eb="5">
      <t>ジ</t>
    </rPh>
    <phoneticPr fontId="2"/>
  </si>
  <si>
    <t>　 ４ 時</t>
    <rPh sb="4" eb="5">
      <t>ジ</t>
    </rPh>
    <phoneticPr fontId="2"/>
  </si>
  <si>
    <t xml:space="preserve"> 　７ 時</t>
    <rPh sb="4" eb="5">
      <t>ジ</t>
    </rPh>
    <phoneticPr fontId="2"/>
  </si>
  <si>
    <t>　 ３ 時</t>
    <rPh sb="4" eb="5">
      <t>ジ</t>
    </rPh>
    <phoneticPr fontId="2"/>
  </si>
  <si>
    <t xml:space="preserve"> 　６ 時</t>
    <rPh sb="4" eb="5">
      <t>ジ</t>
    </rPh>
    <phoneticPr fontId="2"/>
  </si>
  <si>
    <t>日　　　　　課</t>
    <rPh sb="0" eb="1">
      <t>ヒ</t>
    </rPh>
    <rPh sb="6" eb="7">
      <t>カ</t>
    </rPh>
    <phoneticPr fontId="2"/>
  </si>
  <si>
    <t>時　　間</t>
    <rPh sb="0" eb="1">
      <t>トキ</t>
    </rPh>
    <rPh sb="3" eb="4">
      <t>アイダ</t>
    </rPh>
    <phoneticPr fontId="2"/>
  </si>
  <si>
    <t>（２）　日　課　（平均的な日課）</t>
    <rPh sb="4" eb="5">
      <t>ヒ</t>
    </rPh>
    <rPh sb="6" eb="7">
      <t>カ</t>
    </rPh>
    <rPh sb="9" eb="12">
      <t>ヘイキンテキ</t>
    </rPh>
    <rPh sb="13" eb="15">
      <t>ニッカ</t>
    </rPh>
    <phoneticPr fontId="2"/>
  </si>
  <si>
    <t>処遇基本方針
（施設の特色等）</t>
    <rPh sb="0" eb="2">
      <t>ショグウ</t>
    </rPh>
    <rPh sb="2" eb="4">
      <t>キホン</t>
    </rPh>
    <rPh sb="4" eb="6">
      <t>ホウシン</t>
    </rPh>
    <rPh sb="8" eb="10">
      <t>シセツ</t>
    </rPh>
    <rPh sb="11" eb="13">
      <t>トクショク</t>
    </rPh>
    <rPh sb="13" eb="14">
      <t>トウ</t>
    </rPh>
    <phoneticPr fontId="2"/>
  </si>
  <si>
    <t>回　）</t>
    <rPh sb="0" eb="1">
      <t>カイ</t>
    </rPh>
    <phoneticPr fontId="2"/>
  </si>
  <si>
    <t>有　（</t>
    <rPh sb="0" eb="1">
      <t>ユウ</t>
    </rPh>
    <phoneticPr fontId="2"/>
  </si>
  <si>
    <t>ＡＤＬ調査</t>
    <rPh sb="3" eb="5">
      <t>チョウサ</t>
    </rPh>
    <phoneticPr fontId="2"/>
  </si>
  <si>
    <t>　 有 ・　　無</t>
    <rPh sb="2" eb="3">
      <t>ユウ</t>
    </rPh>
    <rPh sb="7" eb="8">
      <t>ム</t>
    </rPh>
    <phoneticPr fontId="2"/>
  </si>
  <si>
    <t>年　間</t>
    <rPh sb="0" eb="1">
      <t>トシ</t>
    </rPh>
    <rPh sb="2" eb="3">
      <t>カン</t>
    </rPh>
    <phoneticPr fontId="2"/>
  </si>
  <si>
    <t>個別処遇計画</t>
    <rPh sb="0" eb="2">
      <t>コベツ</t>
    </rPh>
    <rPh sb="2" eb="4">
      <t>ショグウ</t>
    </rPh>
    <rPh sb="4" eb="6">
      <t>ケイカク</t>
    </rPh>
    <phoneticPr fontId="2"/>
  </si>
  <si>
    <t>月　間</t>
    <rPh sb="0" eb="1">
      <t>ツキ</t>
    </rPh>
    <rPh sb="2" eb="3">
      <t>カン</t>
    </rPh>
    <phoneticPr fontId="2"/>
  </si>
  <si>
    <t>行事計画</t>
    <rPh sb="0" eb="2">
      <t>ギョウジ</t>
    </rPh>
    <rPh sb="2" eb="4">
      <t>ケイカク</t>
    </rPh>
    <phoneticPr fontId="2"/>
  </si>
  <si>
    <t>週　間</t>
    <rPh sb="0" eb="1">
      <t>シュウ</t>
    </rPh>
    <rPh sb="2" eb="3">
      <t>カン</t>
    </rPh>
    <phoneticPr fontId="2"/>
  </si>
  <si>
    <t>施設の処遇計画</t>
    <rPh sb="0" eb="2">
      <t>シセツ</t>
    </rPh>
    <rPh sb="3" eb="5">
      <t>ショグウ</t>
    </rPh>
    <rPh sb="5" eb="7">
      <t>ケイカク</t>
    </rPh>
    <phoneticPr fontId="2"/>
  </si>
  <si>
    <t>（１）　指 導 方 針 ・ 指 導 計 画 等</t>
    <rPh sb="4" eb="5">
      <t>ユビ</t>
    </rPh>
    <rPh sb="6" eb="7">
      <t>ミチビク</t>
    </rPh>
    <rPh sb="8" eb="9">
      <t>ホウ</t>
    </rPh>
    <rPh sb="10" eb="11">
      <t>ハリ</t>
    </rPh>
    <rPh sb="14" eb="15">
      <t>ユビ</t>
    </rPh>
    <rPh sb="16" eb="17">
      <t>シルベ</t>
    </rPh>
    <rPh sb="18" eb="19">
      <t>ケイ</t>
    </rPh>
    <rPh sb="20" eb="21">
      <t>ガ</t>
    </rPh>
    <rPh sb="22" eb="23">
      <t>トウ</t>
    </rPh>
    <phoneticPr fontId="2"/>
  </si>
  <si>
    <t>５　入 所 者 の 処 遇 の 状 況</t>
    <rPh sb="2" eb="3">
      <t>イリ</t>
    </rPh>
    <rPh sb="4" eb="5">
      <t>ショ</t>
    </rPh>
    <rPh sb="6" eb="7">
      <t>シャ</t>
    </rPh>
    <rPh sb="10" eb="11">
      <t>トコロ</t>
    </rPh>
    <rPh sb="12" eb="13">
      <t>グウ</t>
    </rPh>
    <rPh sb="16" eb="17">
      <t>ジョウ</t>
    </rPh>
    <rPh sb="18" eb="19">
      <t>キョウ</t>
    </rPh>
    <phoneticPr fontId="2"/>
  </si>
  <si>
    <t>有　・</t>
    <rPh sb="0" eb="1">
      <t>ユウ</t>
    </rPh>
    <phoneticPr fontId="2"/>
  </si>
  <si>
    <t>記録</t>
    <rPh sb="0" eb="2">
      <t>キロク</t>
    </rPh>
    <phoneticPr fontId="2"/>
  </si>
  <si>
    <t>（ 内容 ：</t>
    <rPh sb="2" eb="4">
      <t>ナイヨウ</t>
    </rPh>
    <phoneticPr fontId="2"/>
  </si>
  <si>
    <t>問題点あり</t>
    <rPh sb="0" eb="3">
      <t>モンダイテン</t>
    </rPh>
    <phoneticPr fontId="2"/>
  </si>
  <si>
    <t>適 正</t>
    <rPh sb="0" eb="1">
      <t>テキ</t>
    </rPh>
    <rPh sb="2" eb="3">
      <t>セイ</t>
    </rPh>
    <phoneticPr fontId="2"/>
  </si>
  <si>
    <t>直近の検査結果</t>
    <rPh sb="0" eb="1">
      <t>チョク</t>
    </rPh>
    <rPh sb="1" eb="2">
      <t>キン</t>
    </rPh>
    <rPh sb="3" eb="5">
      <t>ケンサ</t>
    </rPh>
    <rPh sb="5" eb="7">
      <t>ケッカ</t>
    </rPh>
    <phoneticPr fontId="2"/>
  </si>
  <si>
    <t>その他 （</t>
    <rPh sb="2" eb="3">
      <t>タ</t>
    </rPh>
    <phoneticPr fontId="2"/>
  </si>
  <si>
    <t>細菌検査 （ レジオネラ属菌 ）</t>
    <rPh sb="0" eb="2">
      <t>サイキン</t>
    </rPh>
    <rPh sb="2" eb="4">
      <t>ケンサ</t>
    </rPh>
    <rPh sb="12" eb="13">
      <t>ゾク</t>
    </rPh>
    <rPh sb="13" eb="14">
      <t>キン</t>
    </rPh>
    <phoneticPr fontId="2"/>
  </si>
  <si>
    <t>検査項目</t>
    <rPh sb="0" eb="2">
      <t>ケンサ</t>
    </rPh>
    <rPh sb="2" eb="4">
      <t>コウモク</t>
    </rPh>
    <phoneticPr fontId="2"/>
  </si>
  <si>
    <t>水質検査 （ 濁度、過マンガン酸カリウム消費量、大腸菌群 ）</t>
    <rPh sb="0" eb="2">
      <t>スイシツ</t>
    </rPh>
    <rPh sb="2" eb="4">
      <t>ケンサ</t>
    </rPh>
    <rPh sb="7" eb="9">
      <t>ダクド</t>
    </rPh>
    <rPh sb="10" eb="11">
      <t>カ</t>
    </rPh>
    <rPh sb="15" eb="16">
      <t>サン</t>
    </rPh>
    <rPh sb="20" eb="22">
      <t>ショウヒ</t>
    </rPh>
    <rPh sb="22" eb="23">
      <t>リョウ</t>
    </rPh>
    <rPh sb="24" eb="27">
      <t>ダイチョウキン</t>
    </rPh>
    <rPh sb="27" eb="28">
      <t>グン</t>
    </rPh>
    <phoneticPr fontId="2"/>
  </si>
  <si>
    <t>随時　　）</t>
    <rPh sb="0" eb="1">
      <t>ズイ</t>
    </rPh>
    <rPh sb="1" eb="2">
      <t>ジ</t>
    </rPh>
    <phoneticPr fontId="2"/>
  </si>
  <si>
    <t>定期的　・</t>
    <rPh sb="0" eb="1">
      <t>サダム</t>
    </rPh>
    <rPh sb="1" eb="2">
      <t>キ</t>
    </rPh>
    <rPh sb="2" eb="3">
      <t>マト</t>
    </rPh>
    <phoneticPr fontId="2"/>
  </si>
  <si>
    <t xml:space="preserve"> 回</t>
    <rPh sb="1" eb="2">
      <t>カイ</t>
    </rPh>
    <phoneticPr fontId="2"/>
  </si>
  <si>
    <t>実施回数</t>
    <rPh sb="0" eb="2">
      <t>ジッシ</t>
    </rPh>
    <rPh sb="2" eb="4">
      <t>カイスウ</t>
    </rPh>
    <phoneticPr fontId="2"/>
  </si>
  <si>
    <t>検　査　機　関　（名称）</t>
    <rPh sb="0" eb="1">
      <t>ケン</t>
    </rPh>
    <rPh sb="2" eb="3">
      <t>サ</t>
    </rPh>
    <rPh sb="4" eb="5">
      <t>キ</t>
    </rPh>
    <rPh sb="6" eb="7">
      <t>セキ</t>
    </rPh>
    <rPh sb="9" eb="11">
      <t>メイショウ</t>
    </rPh>
    <phoneticPr fontId="2"/>
  </si>
  <si>
    <t xml:space="preserve"> 月 ごろ</t>
    <rPh sb="1" eb="2">
      <t>ガツ</t>
    </rPh>
    <phoneticPr fontId="2"/>
  </si>
  <si>
    <t xml:space="preserve"> 年</t>
    <rPh sb="1" eb="2">
      <t>ネン</t>
    </rPh>
    <phoneticPr fontId="2"/>
  </si>
  <si>
    <t>自主検査の実施状況</t>
    <rPh sb="0" eb="2">
      <t>ジシュ</t>
    </rPh>
    <rPh sb="2" eb="4">
      <t>ケンサ</t>
    </rPh>
    <rPh sb="5" eb="7">
      <t>ジッシ</t>
    </rPh>
    <rPh sb="7" eb="9">
      <t>ジョウキョウ</t>
    </rPh>
    <phoneticPr fontId="2"/>
  </si>
  <si>
    <t>実施していない</t>
    <rPh sb="0" eb="2">
      <t>ジッシ</t>
    </rPh>
    <phoneticPr fontId="2"/>
  </si>
  <si>
    <t>今後実施</t>
    <rPh sb="0" eb="2">
      <t>コンゴ</t>
    </rPh>
    <rPh sb="2" eb="4">
      <t>ジッシ</t>
    </rPh>
    <phoneticPr fontId="2"/>
  </si>
  <si>
    <t>実施している</t>
    <rPh sb="0" eb="2">
      <t>ジッシ</t>
    </rPh>
    <phoneticPr fontId="2"/>
  </si>
  <si>
    <t>レジオネラ症防止にかかる自主検査の実施状況</t>
    <rPh sb="5" eb="6">
      <t>ショウ</t>
    </rPh>
    <rPh sb="6" eb="8">
      <t>ボウシ</t>
    </rPh>
    <rPh sb="12" eb="14">
      <t>ジシュ</t>
    </rPh>
    <rPh sb="14" eb="16">
      <t>ケンサ</t>
    </rPh>
    <rPh sb="17" eb="19">
      <t>ジッシ</t>
    </rPh>
    <rPh sb="19" eb="21">
      <t>ジョウキョウ</t>
    </rPh>
    <phoneticPr fontId="2"/>
  </si>
  <si>
    <t>③　自 主 検 査 の 実 施 状 況</t>
    <rPh sb="2" eb="3">
      <t>ジ</t>
    </rPh>
    <rPh sb="4" eb="5">
      <t>シュ</t>
    </rPh>
    <rPh sb="6" eb="7">
      <t>ケン</t>
    </rPh>
    <rPh sb="8" eb="9">
      <t>サ</t>
    </rPh>
    <rPh sb="12" eb="13">
      <t>ジツ</t>
    </rPh>
    <rPh sb="14" eb="15">
      <t>シ</t>
    </rPh>
    <rPh sb="16" eb="17">
      <t>ジョウ</t>
    </rPh>
    <rPh sb="18" eb="19">
      <t>キョウ</t>
    </rPh>
    <phoneticPr fontId="2"/>
  </si>
  <si>
    <t xml:space="preserve"> 回 ）</t>
    <rPh sb="1" eb="2">
      <t>カイ</t>
    </rPh>
    <phoneticPr fontId="2"/>
  </si>
  <si>
    <t>１ か月に （</t>
    <rPh sb="3" eb="4">
      <t>ゲツ</t>
    </rPh>
    <phoneticPr fontId="2"/>
  </si>
  <si>
    <t>１ 週間に （</t>
    <rPh sb="2" eb="4">
      <t>シュウカン</t>
    </rPh>
    <phoneticPr fontId="2"/>
  </si>
  <si>
    <t>毎日</t>
    <rPh sb="0" eb="2">
      <t>マイニチ</t>
    </rPh>
    <phoneticPr fontId="2"/>
  </si>
  <si>
    <t>利用 １回ごと</t>
    <rPh sb="0" eb="2">
      <t>リヨウ</t>
    </rPh>
    <rPh sb="4" eb="5">
      <t>カイ</t>
    </rPh>
    <phoneticPr fontId="2"/>
  </si>
  <si>
    <t>完全換水</t>
    <rPh sb="0" eb="2">
      <t>カンゼン</t>
    </rPh>
    <rPh sb="2" eb="3">
      <t>カン</t>
    </rPh>
    <rPh sb="3" eb="4">
      <t>スイ</t>
    </rPh>
    <phoneticPr fontId="2"/>
  </si>
  <si>
    <t>消毒</t>
    <rPh sb="0" eb="2">
      <t>ショウドク</t>
    </rPh>
    <phoneticPr fontId="2"/>
  </si>
  <si>
    <t>清掃</t>
    <rPh sb="0" eb="2">
      <t>セイソウ</t>
    </rPh>
    <phoneticPr fontId="2"/>
  </si>
  <si>
    <t>②　浴 槽 の 清 掃、 消 毒、 完 全 換 水 の 状 況</t>
    <rPh sb="2" eb="3">
      <t>ヨク</t>
    </rPh>
    <rPh sb="4" eb="5">
      <t>ソウ</t>
    </rPh>
    <rPh sb="8" eb="9">
      <t>セイ</t>
    </rPh>
    <rPh sb="10" eb="11">
      <t>ハ</t>
    </rPh>
    <rPh sb="13" eb="14">
      <t>ケ</t>
    </rPh>
    <rPh sb="15" eb="16">
      <t>ドク</t>
    </rPh>
    <rPh sb="18" eb="19">
      <t>ヒロシ</t>
    </rPh>
    <rPh sb="20" eb="21">
      <t>ゼン</t>
    </rPh>
    <rPh sb="22" eb="23">
      <t>カン</t>
    </rPh>
    <rPh sb="24" eb="25">
      <t>ミズ</t>
    </rPh>
    <rPh sb="28" eb="29">
      <t>ジョウ</t>
    </rPh>
    <rPh sb="30" eb="31">
      <t>キョウ</t>
    </rPh>
    <phoneticPr fontId="2"/>
  </si>
  <si>
    <t xml:space="preserve"> 基</t>
    <rPh sb="1" eb="2">
      <t>キ</t>
    </rPh>
    <phoneticPr fontId="2"/>
  </si>
  <si>
    <t>循環式浴槽の保有数</t>
    <rPh sb="0" eb="2">
      <t>ジュンカン</t>
    </rPh>
    <rPh sb="2" eb="3">
      <t>シキ</t>
    </rPh>
    <rPh sb="3" eb="5">
      <t>ヨクソウ</t>
    </rPh>
    <rPh sb="6" eb="8">
      <t>ホユウ</t>
    </rPh>
    <rPh sb="8" eb="9">
      <t>スウ</t>
    </rPh>
    <phoneticPr fontId="2"/>
  </si>
  <si>
    <t>施設種別</t>
    <rPh sb="0" eb="2">
      <t>シセツ</t>
    </rPh>
    <rPh sb="2" eb="4">
      <t>シュベツ</t>
    </rPh>
    <phoneticPr fontId="2"/>
  </si>
  <si>
    <t>①　浴 槽 の 保 有 状 況</t>
    <rPh sb="2" eb="3">
      <t>ヨク</t>
    </rPh>
    <rPh sb="4" eb="5">
      <t>ソウ</t>
    </rPh>
    <rPh sb="8" eb="9">
      <t>ホ</t>
    </rPh>
    <rPh sb="10" eb="11">
      <t>ユウ</t>
    </rPh>
    <rPh sb="12" eb="13">
      <t>ジョウ</t>
    </rPh>
    <rPh sb="14" eb="15">
      <t>キョウ</t>
    </rPh>
    <phoneticPr fontId="2"/>
  </si>
  <si>
    <t>（５）　レ ジ オ ネ ラ 症 防 止 対 策　（循環式浴槽保有の場合のみ）</t>
    <rPh sb="14" eb="15">
      <t>ショウ</t>
    </rPh>
    <rPh sb="16" eb="17">
      <t>ボウ</t>
    </rPh>
    <rPh sb="18" eb="19">
      <t>ドメ</t>
    </rPh>
    <rPh sb="20" eb="21">
      <t>ツイ</t>
    </rPh>
    <rPh sb="22" eb="23">
      <t>サク</t>
    </rPh>
    <rPh sb="25" eb="28">
      <t>ジュンカンシキ</t>
    </rPh>
    <rPh sb="28" eb="30">
      <t>ヨクソウ</t>
    </rPh>
    <rPh sb="30" eb="32">
      <t>ホユウ</t>
    </rPh>
    <rPh sb="33" eb="35">
      <t>バアイ</t>
    </rPh>
    <phoneticPr fontId="2"/>
  </si>
  <si>
    <t>か月</t>
    <rPh sb="1" eb="2">
      <t>ゲツ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</si>
  <si>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</si>
  <si>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</si>
  <si>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平 均 在 所 期 間</t>
    <rPh sb="0" eb="1">
      <t>ヒラ</t>
    </rPh>
    <rPh sb="2" eb="3">
      <t>タモツ</t>
    </rPh>
    <rPh sb="4" eb="5">
      <t>ザイ</t>
    </rPh>
    <rPh sb="6" eb="7">
      <t>ショ</t>
    </rPh>
    <rPh sb="8" eb="9">
      <t>キ</t>
    </rPh>
    <rPh sb="10" eb="11">
      <t>アイダ</t>
    </rPh>
    <phoneticPr fontId="2"/>
  </si>
  <si>
    <t>１５ 年 以上</t>
    <rPh sb="3" eb="4">
      <t>ネン</t>
    </rPh>
    <rPh sb="5" eb="7">
      <t>イジョウ</t>
    </rPh>
    <phoneticPr fontId="2"/>
  </si>
  <si>
    <t>１０ 年 以上
１５ 年 未満</t>
    <rPh sb="3" eb="4">
      <t>ネン</t>
    </rPh>
    <rPh sb="5" eb="7">
      <t>イジョウ</t>
    </rPh>
    <rPh sb="11" eb="12">
      <t>ネン</t>
    </rPh>
    <rPh sb="13" eb="15">
      <t>ミマン</t>
    </rPh>
    <phoneticPr fontId="2"/>
  </si>
  <si>
    <t>５ 年 以上
１０ 年 未満</t>
    <rPh sb="2" eb="3">
      <t>ネン</t>
    </rPh>
    <rPh sb="4" eb="6">
      <t>イジョウ</t>
    </rPh>
    <rPh sb="10" eb="11">
      <t>ネン</t>
    </rPh>
    <rPh sb="12" eb="14">
      <t>ミマン</t>
    </rPh>
    <phoneticPr fontId="2"/>
  </si>
  <si>
    <t>３ 年 以上
５ 年 未満</t>
    <rPh sb="2" eb="3">
      <t>ネン</t>
    </rPh>
    <rPh sb="4" eb="6">
      <t>イジョウ</t>
    </rPh>
    <rPh sb="9" eb="10">
      <t>ネン</t>
    </rPh>
    <rPh sb="11" eb="13">
      <t>ミマン</t>
    </rPh>
    <phoneticPr fontId="2"/>
  </si>
  <si>
    <t>１ 年 以上
３ 年 未満</t>
    <rPh sb="2" eb="3">
      <t>ネン</t>
    </rPh>
    <rPh sb="4" eb="6">
      <t>イジョウ</t>
    </rPh>
    <rPh sb="9" eb="10">
      <t>ネン</t>
    </rPh>
    <rPh sb="11" eb="13">
      <t>ミマン</t>
    </rPh>
    <phoneticPr fontId="2"/>
  </si>
  <si>
    <t>１ 年 未満</t>
    <rPh sb="2" eb="3">
      <t>ネン</t>
    </rPh>
    <rPh sb="4" eb="6">
      <t>ミマン</t>
    </rPh>
    <phoneticPr fontId="2"/>
  </si>
  <si>
    <t>（１１）　在 所 期 間 の 状 況</t>
    <rPh sb="5" eb="6">
      <t>ザイ</t>
    </rPh>
    <rPh sb="7" eb="8">
      <t>ショ</t>
    </rPh>
    <rPh sb="9" eb="10">
      <t>キ</t>
    </rPh>
    <rPh sb="11" eb="12">
      <t>アイダ</t>
    </rPh>
    <rPh sb="15" eb="16">
      <t>ジョウ</t>
    </rPh>
    <rPh sb="17" eb="18">
      <t>キョウ</t>
    </rPh>
    <phoneticPr fontId="2"/>
  </si>
  <si>
    <t>回 ）</t>
    <rPh sb="0" eb="1">
      <t>カイ</t>
    </rPh>
    <phoneticPr fontId="2"/>
  </si>
  <si>
    <t>（ 年</t>
    <rPh sb="2" eb="3">
      <t>ネン</t>
    </rPh>
    <phoneticPr fontId="2"/>
  </si>
  <si>
    <t>イ、施設だよりの家族等への配付</t>
    <rPh sb="2" eb="4">
      <t>シセツ</t>
    </rPh>
    <rPh sb="8" eb="10">
      <t>カゾク</t>
    </rPh>
    <rPh sb="10" eb="11">
      <t>トウ</t>
    </rPh>
    <rPh sb="13" eb="15">
      <t>ハイフ</t>
    </rPh>
    <phoneticPr fontId="2"/>
  </si>
  <si>
    <t>ア、施設だよりの発行</t>
    <rPh sb="2" eb="4">
      <t>シセツ</t>
    </rPh>
    <rPh sb="8" eb="10">
      <t>ハッコウ</t>
    </rPh>
    <phoneticPr fontId="2"/>
  </si>
  <si>
    <t>連 携 方 法</t>
    <rPh sb="0" eb="1">
      <t>レン</t>
    </rPh>
    <rPh sb="2" eb="3">
      <t>タズサ</t>
    </rPh>
    <rPh sb="4" eb="5">
      <t>カタ</t>
    </rPh>
    <rPh sb="6" eb="7">
      <t>ホウ</t>
    </rPh>
    <phoneticPr fontId="2"/>
  </si>
  <si>
    <t>外泊の状況</t>
    <rPh sb="0" eb="2">
      <t>ガイハク</t>
    </rPh>
    <rPh sb="3" eb="5">
      <t>ジョウキョウ</t>
    </rPh>
    <phoneticPr fontId="2"/>
  </si>
  <si>
    <t>面会の状況</t>
    <rPh sb="0" eb="2">
      <t>メンカイ</t>
    </rPh>
    <rPh sb="3" eb="5">
      <t>ジョウキョウ</t>
    </rPh>
    <phoneticPr fontId="2"/>
  </si>
  <si>
    <t>平均回数</t>
    <rPh sb="0" eb="2">
      <t>ヘイキン</t>
    </rPh>
    <rPh sb="2" eb="4">
      <t>カイスウ</t>
    </rPh>
    <phoneticPr fontId="2"/>
  </si>
  <si>
    <t>な し</t>
    <phoneticPr fontId="2"/>
  </si>
  <si>
    <t>１ 回</t>
    <rPh sb="2" eb="3">
      <t>カイ</t>
    </rPh>
    <phoneticPr fontId="2"/>
  </si>
  <si>
    <t>２ 回</t>
    <rPh sb="2" eb="3">
      <t>カイ</t>
    </rPh>
    <phoneticPr fontId="2"/>
  </si>
  <si>
    <t>５～３ 回</t>
    <rPh sb="4" eb="5">
      <t>カイ</t>
    </rPh>
    <phoneticPr fontId="2"/>
  </si>
  <si>
    <t>１１～６ 回</t>
    <rPh sb="5" eb="6">
      <t>カイ</t>
    </rPh>
    <phoneticPr fontId="2"/>
  </si>
  <si>
    <t>２３～１２ 回</t>
    <rPh sb="6" eb="7">
      <t>カイ</t>
    </rPh>
    <phoneticPr fontId="2"/>
  </si>
  <si>
    <t>２４ 回 以上</t>
    <rPh sb="3" eb="4">
      <t>カイ</t>
    </rPh>
    <rPh sb="5" eb="7">
      <t>イジョウ</t>
    </rPh>
    <phoneticPr fontId="2"/>
  </si>
  <si>
    <t>（１０）　家 族 等 の 面 会  の 状 況 ・ 外 泊 の 状 況 及 び 家 族 と の 連 携 方 法</t>
    <rPh sb="5" eb="6">
      <t>イエ</t>
    </rPh>
    <rPh sb="7" eb="8">
      <t>ゾク</t>
    </rPh>
    <rPh sb="9" eb="10">
      <t>トウ</t>
    </rPh>
    <rPh sb="13" eb="14">
      <t>メン</t>
    </rPh>
    <rPh sb="15" eb="16">
      <t>カイ</t>
    </rPh>
    <rPh sb="20" eb="21">
      <t>ジョウ</t>
    </rPh>
    <rPh sb="22" eb="23">
      <t>キョウ</t>
    </rPh>
    <rPh sb="26" eb="27">
      <t>ガイ</t>
    </rPh>
    <rPh sb="28" eb="29">
      <t>ハク</t>
    </rPh>
    <rPh sb="32" eb="33">
      <t>ジョウ</t>
    </rPh>
    <rPh sb="34" eb="35">
      <t>キョウ</t>
    </rPh>
    <rPh sb="36" eb="37">
      <t>オヨ</t>
    </rPh>
    <rPh sb="40" eb="41">
      <t>イエ</t>
    </rPh>
    <rPh sb="42" eb="43">
      <t>ゾク</t>
    </rPh>
    <rPh sb="48" eb="49">
      <t>レン</t>
    </rPh>
    <rPh sb="50" eb="51">
      <t>タズサ</t>
    </rPh>
    <rPh sb="52" eb="53">
      <t>カタ</t>
    </rPh>
    <rPh sb="54" eb="55">
      <t>ホウ</t>
    </rPh>
    <phoneticPr fontId="2"/>
  </si>
  <si>
    <t>その他の健診</t>
    <rPh sb="2" eb="3">
      <t>タ</t>
    </rPh>
    <rPh sb="4" eb="6">
      <t>ケンシン</t>
    </rPh>
    <phoneticPr fontId="2"/>
  </si>
  <si>
    <t>定期健康診断</t>
    <rPh sb="0" eb="2">
      <t>テイキ</t>
    </rPh>
    <rPh sb="2" eb="4">
      <t>ケンコウ</t>
    </rPh>
    <rPh sb="4" eb="6">
      <t>シンダン</t>
    </rPh>
    <phoneticPr fontId="2"/>
  </si>
  <si>
    <t>実　　　施　　　日</t>
    <rPh sb="0" eb="1">
      <t>ジツ</t>
    </rPh>
    <rPh sb="4" eb="5">
      <t>シ</t>
    </rPh>
    <rPh sb="8" eb="9">
      <t>ヒ</t>
    </rPh>
    <phoneticPr fontId="2"/>
  </si>
  <si>
    <t>種　　　　　　　類</t>
    <rPh sb="0" eb="1">
      <t>シュ</t>
    </rPh>
    <rPh sb="8" eb="9">
      <t>ルイ</t>
    </rPh>
    <phoneticPr fontId="2"/>
  </si>
  <si>
    <t>（９）　入 所 者 健 康 診 断</t>
    <rPh sb="4" eb="5">
      <t>イリ</t>
    </rPh>
    <rPh sb="6" eb="7">
      <t>ショ</t>
    </rPh>
    <rPh sb="8" eb="9">
      <t>シャ</t>
    </rPh>
    <rPh sb="10" eb="11">
      <t>ケン</t>
    </rPh>
    <rPh sb="12" eb="13">
      <t>ヤスシ</t>
    </rPh>
    <rPh sb="14" eb="15">
      <t>ミ</t>
    </rPh>
    <rPh sb="16" eb="17">
      <t>ダン</t>
    </rPh>
    <phoneticPr fontId="2"/>
  </si>
  <si>
    <t>理　学
療　法</t>
    <rPh sb="0" eb="1">
      <t>リ</t>
    </rPh>
    <rPh sb="2" eb="3">
      <t>ガク</t>
    </rPh>
    <rPh sb="4" eb="5">
      <t>リョウ</t>
    </rPh>
    <rPh sb="6" eb="7">
      <t>ホウ</t>
    </rPh>
    <phoneticPr fontId="2"/>
  </si>
  <si>
    <t>作　業
療　法</t>
    <rPh sb="0" eb="1">
      <t>サク</t>
    </rPh>
    <rPh sb="2" eb="3">
      <t>ギョウ</t>
    </rPh>
    <rPh sb="4" eb="5">
      <t>リョウ</t>
    </rPh>
    <rPh sb="6" eb="7">
      <t>ホウ</t>
    </rPh>
    <phoneticPr fontId="2"/>
  </si>
  <si>
    <t>担　　　　当　　　　職　　　　員
（　職　・　氏　名　）</t>
    <phoneticPr fontId="2"/>
  </si>
  <si>
    <t>１ 回当りの
平均参加人員</t>
    <rPh sb="2" eb="3">
      <t>カイ</t>
    </rPh>
    <rPh sb="3" eb="4">
      <t>アタ</t>
    </rPh>
    <rPh sb="7" eb="9">
      <t>ヘイキン</t>
    </rPh>
    <rPh sb="9" eb="11">
      <t>サンカ</t>
    </rPh>
    <rPh sb="11" eb="13">
      <t>ジンイン</t>
    </rPh>
    <phoneticPr fontId="2"/>
  </si>
  <si>
    <t>１ 週間当たり
の実施回数</t>
    <rPh sb="2" eb="4">
      <t>シュウカン</t>
    </rPh>
    <rPh sb="4" eb="5">
      <t>アタ</t>
    </rPh>
    <rPh sb="9" eb="11">
      <t>ジッシ</t>
    </rPh>
    <rPh sb="11" eb="13">
      <t>カイスウ</t>
    </rPh>
    <phoneticPr fontId="2"/>
  </si>
  <si>
    <t>（８）　リ ハ ビ リ テ ー シ ョ ン　（該当施設のみ）</t>
    <rPh sb="23" eb="25">
      <t>ガイトウ</t>
    </rPh>
    <rPh sb="25" eb="27">
      <t>シセツ</t>
    </rPh>
    <phoneticPr fontId="2"/>
  </si>
  <si>
    <t>回 ／ 月</t>
    <rPh sb="0" eb="1">
      <t>カイ</t>
    </rPh>
    <rPh sb="4" eb="5">
      <t>ツキ</t>
    </rPh>
    <phoneticPr fontId="2"/>
  </si>
  <si>
    <t>シーツ等リネン交換回数</t>
  </si>
  <si>
    <t>（７）　シ ー ツ 等 の 状 況</t>
    <rPh sb="10" eb="11">
      <t>トウ</t>
    </rPh>
    <rPh sb="14" eb="15">
      <t>ジョウ</t>
    </rPh>
    <rPh sb="16" eb="17">
      <t>キョウ</t>
    </rPh>
    <phoneticPr fontId="2"/>
  </si>
  <si>
    <t>　　有 ・　　 無</t>
    <rPh sb="2" eb="3">
      <t>ユウ</t>
    </rPh>
    <rPh sb="8" eb="9">
      <t>ム</t>
    </rPh>
    <phoneticPr fontId="2"/>
  </si>
  <si>
    <t>おむつ交換に際してのプライバシーへの配慮　（同性介護 ・衝立 等）</t>
    <rPh sb="3" eb="5">
      <t>コウカン</t>
    </rPh>
    <rPh sb="6" eb="7">
      <t>サイ</t>
    </rPh>
    <rPh sb="18" eb="20">
      <t>ハイリョ</t>
    </rPh>
    <rPh sb="22" eb="24">
      <t>ドウセイ</t>
    </rPh>
    <rPh sb="24" eb="26">
      <t>カイゴ</t>
    </rPh>
    <rPh sb="28" eb="30">
      <t>ツイタテ</t>
    </rPh>
    <rPh sb="31" eb="32">
      <t>トウ</t>
    </rPh>
    <phoneticPr fontId="2"/>
  </si>
  <si>
    <t xml:space="preserve"> 分</t>
    <rPh sb="1" eb="2">
      <t>フン</t>
    </rPh>
    <phoneticPr fontId="2"/>
  </si>
  <si>
    <t>夜　　　間
（22時～ 5時）</t>
    <rPh sb="0" eb="1">
      <t>ヨル</t>
    </rPh>
    <rPh sb="4" eb="5">
      <t>アイダ</t>
    </rPh>
    <rPh sb="9" eb="10">
      <t>ジ</t>
    </rPh>
    <rPh sb="13" eb="14">
      <t>ジ</t>
    </rPh>
    <phoneticPr fontId="2"/>
  </si>
  <si>
    <t>昼　　　間
（ 5時～22時）</t>
    <rPh sb="0" eb="1">
      <t>ヒル</t>
    </rPh>
    <rPh sb="4" eb="5">
      <t>アイダ</t>
    </rPh>
    <rPh sb="9" eb="10">
      <t>ジ</t>
    </rPh>
    <rPh sb="13" eb="14">
      <t>ジ</t>
    </rPh>
    <phoneticPr fontId="2"/>
  </si>
  <si>
    <t>最　低</t>
    <rPh sb="0" eb="1">
      <t>サイ</t>
    </rPh>
    <rPh sb="2" eb="3">
      <t>テイ</t>
    </rPh>
    <phoneticPr fontId="2"/>
  </si>
  <si>
    <t>最　高</t>
    <rPh sb="0" eb="1">
      <t>サイ</t>
    </rPh>
    <rPh sb="2" eb="3">
      <t>コウ</t>
    </rPh>
    <phoneticPr fontId="2"/>
  </si>
  <si>
    <t>１ 日当たり
の平均回数</t>
    <rPh sb="2" eb="3">
      <t>ニチ</t>
    </rPh>
    <rPh sb="3" eb="4">
      <t>ア</t>
    </rPh>
    <rPh sb="8" eb="10">
      <t>ヘイキン</t>
    </rPh>
    <rPh sb="10" eb="12">
      <t>カイスウ</t>
    </rPh>
    <phoneticPr fontId="2"/>
  </si>
  <si>
    <t>時　　　　　　　間</t>
    <rPh sb="0" eb="1">
      <t>トキ</t>
    </rPh>
    <rPh sb="8" eb="9">
      <t>アイダ</t>
    </rPh>
    <phoneticPr fontId="2"/>
  </si>
  <si>
    <t>回　数</t>
    <rPh sb="0" eb="1">
      <t>カイ</t>
    </rPh>
    <rPh sb="2" eb="3">
      <t>カズ</t>
    </rPh>
    <phoneticPr fontId="2"/>
  </si>
  <si>
    <t>随　　時　　交　　換</t>
    <rPh sb="0" eb="1">
      <t>ズイ</t>
    </rPh>
    <rPh sb="3" eb="4">
      <t>ジ</t>
    </rPh>
    <rPh sb="6" eb="7">
      <t>コウ</t>
    </rPh>
    <rPh sb="9" eb="10">
      <t>カン</t>
    </rPh>
    <phoneticPr fontId="2"/>
  </si>
  <si>
    <t>定　　期　　交　　換</t>
    <rPh sb="0" eb="1">
      <t>サダム</t>
    </rPh>
    <rPh sb="3" eb="4">
      <t>キ</t>
    </rPh>
    <rPh sb="6" eb="7">
      <t>コウ</t>
    </rPh>
    <rPh sb="9" eb="10">
      <t>カン</t>
    </rPh>
    <phoneticPr fontId="2"/>
  </si>
  <si>
    <t>（６）　お む つ 交 換</t>
    <rPh sb="10" eb="11">
      <t>コウ</t>
    </rPh>
    <rPh sb="12" eb="13">
      <t>カン</t>
    </rPh>
    <phoneticPr fontId="2"/>
  </si>
  <si>
    <t>その他の取り組み</t>
    <rPh sb="2" eb="3">
      <t>タ</t>
    </rPh>
    <rPh sb="4" eb="5">
      <t>ト</t>
    </rPh>
    <rPh sb="6" eb="7">
      <t>ク</t>
    </rPh>
    <phoneticPr fontId="2"/>
  </si>
  <si>
    <t>延べ</t>
    <rPh sb="0" eb="1">
      <t>ノ</t>
    </rPh>
    <phoneticPr fontId="2"/>
  </si>
  <si>
    <t>見学者の受入れ</t>
    <rPh sb="0" eb="3">
      <t>ケンガクシャ</t>
    </rPh>
    <rPh sb="4" eb="6">
      <t>ウケイ</t>
    </rPh>
    <phoneticPr fontId="2"/>
  </si>
  <si>
    <t>ボランティアの受入れ</t>
    <rPh sb="7" eb="9">
      <t>ウケイ</t>
    </rPh>
    <phoneticPr fontId="2"/>
  </si>
  <si>
    <t>実習生の受入れ</t>
    <rPh sb="0" eb="3">
      <t>ジッシュウセイ</t>
    </rPh>
    <rPh sb="4" eb="6">
      <t>ウケイ</t>
    </rPh>
    <phoneticPr fontId="2"/>
  </si>
  <si>
    <t>（１４）　施 設 の 地 域 へ の 開 放 状 況</t>
    <rPh sb="5" eb="6">
      <t>シ</t>
    </rPh>
    <rPh sb="7" eb="8">
      <t>セツ</t>
    </rPh>
    <rPh sb="11" eb="12">
      <t>チ</t>
    </rPh>
    <rPh sb="13" eb="14">
      <t>イキ</t>
    </rPh>
    <rPh sb="19" eb="20">
      <t>カイ</t>
    </rPh>
    <rPh sb="21" eb="22">
      <t>ホウ</t>
    </rPh>
    <rPh sb="23" eb="24">
      <t>ジョウ</t>
    </rPh>
    <rPh sb="25" eb="26">
      <t>キョウ</t>
    </rPh>
    <phoneticPr fontId="2"/>
  </si>
  <si>
    <t>　 有 ・　 無</t>
    <phoneticPr fontId="2"/>
  </si>
  <si>
    <t>　　随時</t>
    <rPh sb="2" eb="4">
      <t>ズイジ</t>
    </rPh>
    <phoneticPr fontId="2"/>
  </si>
  <si>
    <t>　　月・　　週</t>
    <phoneticPr fontId="2"/>
  </si>
  <si>
    <t>謝礼の有無</t>
    <rPh sb="0" eb="2">
      <t>シャレイ</t>
    </rPh>
    <rPh sb="3" eb="5">
      <t>ウム</t>
    </rPh>
    <phoneticPr fontId="2"/>
  </si>
  <si>
    <t>開　　催　　状　　況</t>
    <rPh sb="0" eb="1">
      <t>カイ</t>
    </rPh>
    <rPh sb="3" eb="4">
      <t>モヨオ</t>
    </rPh>
    <rPh sb="6" eb="7">
      <t>ジョウ</t>
    </rPh>
    <rPh sb="9" eb="10">
      <t>キョウ</t>
    </rPh>
    <phoneticPr fontId="2"/>
  </si>
  <si>
    <t>指導者　職 ・氏名</t>
    <rPh sb="0" eb="3">
      <t>シドウシャ</t>
    </rPh>
    <rPh sb="4" eb="5">
      <t>ショク</t>
    </rPh>
    <rPh sb="7" eb="9">
      <t>シメイ</t>
    </rPh>
    <phoneticPr fontId="2"/>
  </si>
  <si>
    <t>参　　加　　人　　員</t>
    <rPh sb="0" eb="1">
      <t>サン</t>
    </rPh>
    <rPh sb="3" eb="4">
      <t>カ</t>
    </rPh>
    <rPh sb="6" eb="7">
      <t>ジン</t>
    </rPh>
    <rPh sb="9" eb="10">
      <t>イン</t>
    </rPh>
    <phoneticPr fontId="2"/>
  </si>
  <si>
    <t>クラブ ・サークル名</t>
    <rPh sb="9" eb="10">
      <t>メイ</t>
    </rPh>
    <phoneticPr fontId="2"/>
  </si>
  <si>
    <t>（１３）　ク ラ ブ 活 動</t>
    <rPh sb="11" eb="12">
      <t>カツ</t>
    </rPh>
    <rPh sb="13" eb="14">
      <t>ドウ</t>
    </rPh>
    <phoneticPr fontId="2"/>
  </si>
  <si>
    <t>精神障害者数</t>
    <rPh sb="0" eb="2">
      <t>セイシン</t>
    </rPh>
    <rPh sb="2" eb="4">
      <t>ショウガイ</t>
    </rPh>
    <rPh sb="4" eb="5">
      <t>シャ</t>
    </rPh>
    <rPh sb="5" eb="6">
      <t>スウ</t>
    </rPh>
    <phoneticPr fontId="2"/>
  </si>
  <si>
    <t>知的障害者数</t>
    <rPh sb="0" eb="2">
      <t>チテキ</t>
    </rPh>
    <rPh sb="2" eb="5">
      <t>ショウガイシャ</t>
    </rPh>
    <rPh sb="5" eb="6">
      <t>スウ</t>
    </rPh>
    <phoneticPr fontId="2"/>
  </si>
  <si>
    <t>トイレ誘導実施者数</t>
    <rPh sb="3" eb="5">
      <t>ユウドウ</t>
    </rPh>
    <rPh sb="5" eb="7">
      <t>ジッシ</t>
    </rPh>
    <rPh sb="7" eb="8">
      <t>シャ</t>
    </rPh>
    <rPh sb="8" eb="9">
      <t>スウ</t>
    </rPh>
    <phoneticPr fontId="2"/>
  </si>
  <si>
    <t>じょくそう者数</t>
    <phoneticPr fontId="2"/>
  </si>
  <si>
    <t>おむつ使用</t>
    <rPh sb="3" eb="5">
      <t>シヨウ</t>
    </rPh>
    <phoneticPr fontId="2"/>
  </si>
  <si>
    <t>全部介助</t>
    <rPh sb="0" eb="2">
      <t>ゼンブ</t>
    </rPh>
    <rPh sb="2" eb="4">
      <t>カイジョ</t>
    </rPh>
    <phoneticPr fontId="2"/>
  </si>
  <si>
    <t>一部介助</t>
    <rPh sb="0" eb="2">
      <t>イチブ</t>
    </rPh>
    <rPh sb="2" eb="4">
      <t>カイジョ</t>
    </rPh>
    <phoneticPr fontId="2"/>
  </si>
  <si>
    <t>自己で可能</t>
    <rPh sb="0" eb="2">
      <t>ジコ</t>
    </rPh>
    <rPh sb="3" eb="5">
      <t>カノウ</t>
    </rPh>
    <phoneticPr fontId="2"/>
  </si>
  <si>
    <t>着脱衣</t>
    <rPh sb="0" eb="1">
      <t>チャク</t>
    </rPh>
    <rPh sb="1" eb="3">
      <t>ダツイ</t>
    </rPh>
    <phoneticPr fontId="2"/>
  </si>
  <si>
    <t>ﾎﾟｰﾀﾌﾞﾙ
便器</t>
    <rPh sb="8" eb="10">
      <t>ベンキ</t>
    </rPh>
    <phoneticPr fontId="2"/>
  </si>
  <si>
    <t>入　浴</t>
    <rPh sb="0" eb="1">
      <t>イリ</t>
    </rPh>
    <rPh sb="2" eb="3">
      <t>ヨク</t>
    </rPh>
    <phoneticPr fontId="2"/>
  </si>
  <si>
    <t>便　所</t>
    <rPh sb="0" eb="1">
      <t>ビン</t>
    </rPh>
    <rPh sb="2" eb="3">
      <t>ショ</t>
    </rPh>
    <phoneticPr fontId="2"/>
  </si>
  <si>
    <t>夜　　　間</t>
    <rPh sb="0" eb="1">
      <t>ヨル</t>
    </rPh>
    <rPh sb="4" eb="5">
      <t>マ</t>
    </rPh>
    <phoneticPr fontId="2"/>
  </si>
  <si>
    <t>食　事</t>
    <rPh sb="0" eb="1">
      <t>ショク</t>
    </rPh>
    <rPh sb="2" eb="3">
      <t>コト</t>
    </rPh>
    <phoneticPr fontId="2"/>
  </si>
  <si>
    <t>車いす使用</t>
    <rPh sb="0" eb="1">
      <t>クルマ</t>
    </rPh>
    <rPh sb="3" eb="5">
      <t>シヨウ</t>
    </rPh>
    <phoneticPr fontId="2"/>
  </si>
  <si>
    <t>杖等歩行補助具使用</t>
    <rPh sb="0" eb="1">
      <t>ツエ</t>
    </rPh>
    <rPh sb="1" eb="2">
      <t>トウ</t>
    </rPh>
    <rPh sb="2" eb="4">
      <t>ホコウ</t>
    </rPh>
    <rPh sb="4" eb="6">
      <t>ホジョ</t>
    </rPh>
    <rPh sb="6" eb="7">
      <t>グ</t>
    </rPh>
    <rPh sb="7" eb="9">
      <t>シヨウ</t>
    </rPh>
    <phoneticPr fontId="2"/>
  </si>
  <si>
    <t>昼　　　間</t>
    <rPh sb="0" eb="1">
      <t>ヒル</t>
    </rPh>
    <rPh sb="4" eb="5">
      <t>マ</t>
    </rPh>
    <phoneticPr fontId="2"/>
  </si>
  <si>
    <t>排　　　　　　　　　泄</t>
    <rPh sb="0" eb="1">
      <t>ハイ</t>
    </rPh>
    <rPh sb="10" eb="11">
      <t>セツ</t>
    </rPh>
    <phoneticPr fontId="2"/>
  </si>
  <si>
    <t>自立歩行</t>
    <rPh sb="0" eb="2">
      <t>ジリツ</t>
    </rPh>
    <rPh sb="2" eb="4">
      <t>ホコウ</t>
    </rPh>
    <phoneticPr fontId="2"/>
  </si>
  <si>
    <t>自立</t>
    <rPh sb="0" eb="1">
      <t>ジ</t>
    </rPh>
    <rPh sb="1" eb="2">
      <t>リツ</t>
    </rPh>
    <phoneticPr fontId="2"/>
  </si>
  <si>
    <t>移　動</t>
    <rPh sb="0" eb="1">
      <t>ウツリ</t>
    </rPh>
    <rPh sb="2" eb="3">
      <t>ドウ</t>
    </rPh>
    <phoneticPr fontId="2"/>
  </si>
  <si>
    <t>割　合</t>
    <rPh sb="0" eb="1">
      <t>ワ</t>
    </rPh>
    <rPh sb="2" eb="3">
      <t>ゴウ</t>
    </rPh>
    <phoneticPr fontId="2"/>
  </si>
  <si>
    <t>実　数</t>
    <rPh sb="0" eb="1">
      <t>ジツ</t>
    </rPh>
    <rPh sb="2" eb="3">
      <t>スウ</t>
    </rPh>
    <phoneticPr fontId="2"/>
  </si>
  <si>
    <t>（１２）　日 常 生 活 の 状 況</t>
    <rPh sb="5" eb="6">
      <t>ヒ</t>
    </rPh>
    <rPh sb="7" eb="8">
      <t>ツネ</t>
    </rPh>
    <rPh sb="9" eb="10">
      <t>ショウ</t>
    </rPh>
    <rPh sb="11" eb="12">
      <t>カツ</t>
    </rPh>
    <rPh sb="15" eb="16">
      <t>ジョウ</t>
    </rPh>
    <rPh sb="17" eb="18">
      <t>キョウ</t>
    </rPh>
    <phoneticPr fontId="2"/>
  </si>
  <si>
    <t>月 取得 ）</t>
    <rPh sb="0" eb="1">
      <t>ガツ</t>
    </rPh>
    <rPh sb="2" eb="4">
      <t>シュトク</t>
    </rPh>
    <phoneticPr fontId="2"/>
  </si>
  <si>
    <t>取　得</t>
    <rPh sb="0" eb="1">
      <t>トリ</t>
    </rPh>
    <rPh sb="2" eb="3">
      <t>トク</t>
    </rPh>
    <phoneticPr fontId="2"/>
  </si>
  <si>
    <t>未 取 得　・</t>
    <rPh sb="0" eb="1">
      <t>ミ</t>
    </rPh>
    <rPh sb="2" eb="3">
      <t>トリ</t>
    </rPh>
    <rPh sb="4" eb="5">
      <t>トク</t>
    </rPh>
    <phoneticPr fontId="2"/>
  </si>
  <si>
    <t>（１８）　ＩＳＯ ９００１ の 認 証 取 得 状 況</t>
    <rPh sb="16" eb="17">
      <t>シノブ</t>
    </rPh>
    <rPh sb="18" eb="19">
      <t>アカシ</t>
    </rPh>
    <rPh sb="20" eb="21">
      <t>トリ</t>
    </rPh>
    <rPh sb="22" eb="23">
      <t>トク</t>
    </rPh>
    <rPh sb="24" eb="25">
      <t>ジョウ</t>
    </rPh>
    <rPh sb="26" eb="27">
      <t>キョウ</t>
    </rPh>
    <phoneticPr fontId="2"/>
  </si>
  <si>
    <t>その他（</t>
    <rPh sb="2" eb="3">
      <t>タ</t>
    </rPh>
    <phoneticPr fontId="2"/>
  </si>
  <si>
    <t>広報誌</t>
    <rPh sb="0" eb="3">
      <t>コウホウシ</t>
    </rPh>
    <phoneticPr fontId="2"/>
  </si>
  <si>
    <t>ホームページ</t>
    <phoneticPr fontId="2"/>
  </si>
  <si>
    <t>公表の方法</t>
    <rPh sb="0" eb="2">
      <t>コウヒョウ</t>
    </rPh>
    <rPh sb="3" eb="5">
      <t>ホウホウ</t>
    </rPh>
    <phoneticPr fontId="2"/>
  </si>
  <si>
    <t>未実施</t>
    <rPh sb="0" eb="1">
      <t>ミ</t>
    </rPh>
    <rPh sb="1" eb="3">
      <t>ジッシ</t>
    </rPh>
    <phoneticPr fontId="2"/>
  </si>
  <si>
    <t>実　施</t>
    <rPh sb="0" eb="1">
      <t>ジツ</t>
    </rPh>
    <rPh sb="2" eb="3">
      <t>シ</t>
    </rPh>
    <phoneticPr fontId="2"/>
  </si>
  <si>
    <t>第三者評価の結果の公表</t>
    <rPh sb="0" eb="1">
      <t>ダイ</t>
    </rPh>
    <rPh sb="1" eb="3">
      <t>サンシャ</t>
    </rPh>
    <rPh sb="3" eb="5">
      <t>ヒョウカ</t>
    </rPh>
    <rPh sb="6" eb="8">
      <t>ケッカ</t>
    </rPh>
    <rPh sb="9" eb="11">
      <t>コウヒョウ</t>
    </rPh>
    <phoneticPr fontId="2"/>
  </si>
  <si>
    <t>評価決定年月日</t>
    <rPh sb="0" eb="2">
      <t>ヒョウカ</t>
    </rPh>
    <rPh sb="2" eb="4">
      <t>ケッテイ</t>
    </rPh>
    <rPh sb="4" eb="7">
      <t>ネンガッピ</t>
    </rPh>
    <phoneticPr fontId="2"/>
  </si>
  <si>
    <t>第三者評価機関名</t>
    <rPh sb="0" eb="1">
      <t>ダイ</t>
    </rPh>
    <rPh sb="1" eb="3">
      <t>サンシャ</t>
    </rPh>
    <rPh sb="3" eb="5">
      <t>ヒョウカ</t>
    </rPh>
    <rPh sb="5" eb="7">
      <t>キカン</t>
    </rPh>
    <rPh sb="7" eb="8">
      <t>メイ</t>
    </rPh>
    <phoneticPr fontId="2"/>
  </si>
  <si>
    <t>〔 以下は、受審している施設のみ記入 〕</t>
    <rPh sb="2" eb="4">
      <t>イカ</t>
    </rPh>
    <rPh sb="6" eb="7">
      <t>ウケ</t>
    </rPh>
    <rPh sb="7" eb="8">
      <t>シン</t>
    </rPh>
    <rPh sb="12" eb="14">
      <t>シセツ</t>
    </rPh>
    <rPh sb="16" eb="18">
      <t>キニュウ</t>
    </rPh>
    <phoneticPr fontId="2"/>
  </si>
  <si>
    <t>予定なし</t>
    <rPh sb="0" eb="2">
      <t>ヨテイ</t>
    </rPh>
    <phoneticPr fontId="2"/>
  </si>
  <si>
    <t>年度 受審予定 ）</t>
    <rPh sb="0" eb="2">
      <t>ネンド</t>
    </rPh>
    <rPh sb="3" eb="4">
      <t>ウケ</t>
    </rPh>
    <rPh sb="4" eb="5">
      <t>シン</t>
    </rPh>
    <rPh sb="5" eb="7">
      <t>ヨテイ</t>
    </rPh>
    <phoneticPr fontId="2"/>
  </si>
  <si>
    <t>予定あり</t>
    <rPh sb="0" eb="2">
      <t>ヨテイ</t>
    </rPh>
    <phoneticPr fontId="2"/>
  </si>
  <si>
    <t>第三者評価の受審予定</t>
    <rPh sb="0" eb="1">
      <t>ダイ</t>
    </rPh>
    <rPh sb="1" eb="3">
      <t>サンシャ</t>
    </rPh>
    <rPh sb="3" eb="5">
      <t>ヒョウカ</t>
    </rPh>
    <rPh sb="6" eb="7">
      <t>ウケ</t>
    </rPh>
    <rPh sb="7" eb="8">
      <t>シン</t>
    </rPh>
    <rPh sb="8" eb="10">
      <t>ヨテイ</t>
    </rPh>
    <phoneticPr fontId="2"/>
  </si>
  <si>
    <t>未受審</t>
    <rPh sb="0" eb="1">
      <t>ミ</t>
    </rPh>
    <rPh sb="1" eb="2">
      <t>ウケ</t>
    </rPh>
    <rPh sb="2" eb="3">
      <t>シン</t>
    </rPh>
    <phoneticPr fontId="2"/>
  </si>
  <si>
    <t>受　審</t>
    <rPh sb="0" eb="1">
      <t>ウケ</t>
    </rPh>
    <rPh sb="2" eb="3">
      <t>シン</t>
    </rPh>
    <phoneticPr fontId="2"/>
  </si>
  <si>
    <t>第三者評価の受審状況</t>
    <rPh sb="0" eb="1">
      <t>ダイ</t>
    </rPh>
    <rPh sb="1" eb="3">
      <t>サンシャ</t>
    </rPh>
    <rPh sb="3" eb="5">
      <t>ヒョウカ</t>
    </rPh>
    <rPh sb="6" eb="7">
      <t>ウケ</t>
    </rPh>
    <rPh sb="7" eb="8">
      <t>シン</t>
    </rPh>
    <rPh sb="8" eb="10">
      <t>ジョウキョウ</t>
    </rPh>
    <phoneticPr fontId="2"/>
  </si>
  <si>
    <t>（１７）　第 三 者 評 価 の 受 審 状 況</t>
    <rPh sb="5" eb="6">
      <t>ダイ</t>
    </rPh>
    <rPh sb="7" eb="8">
      <t>サン</t>
    </rPh>
    <rPh sb="9" eb="10">
      <t>シャ</t>
    </rPh>
    <rPh sb="11" eb="12">
      <t>ヒョウ</t>
    </rPh>
    <rPh sb="13" eb="14">
      <t>アタイ</t>
    </rPh>
    <rPh sb="17" eb="18">
      <t>ウケ</t>
    </rPh>
    <rPh sb="19" eb="20">
      <t>シン</t>
    </rPh>
    <rPh sb="21" eb="22">
      <t>ジョウ</t>
    </rPh>
    <rPh sb="23" eb="24">
      <t>キョウ</t>
    </rPh>
    <phoneticPr fontId="2"/>
  </si>
  <si>
    <t>（注）　苦情がない場合でも、その旨を公表する必要があること。</t>
    <rPh sb="1" eb="2">
      <t>チュウ</t>
    </rPh>
    <rPh sb="4" eb="6">
      <t>クジョウ</t>
    </rPh>
    <rPh sb="9" eb="11">
      <t>バアイ</t>
    </rPh>
    <rPh sb="16" eb="17">
      <t>ムネ</t>
    </rPh>
    <rPh sb="18" eb="20">
      <t>コウヒョウ</t>
    </rPh>
    <rPh sb="22" eb="24">
      <t>ヒツヨウ</t>
    </rPh>
    <phoneticPr fontId="2"/>
  </si>
  <si>
    <t>行っていない</t>
    <rPh sb="0" eb="1">
      <t>オコナ</t>
    </rPh>
    <phoneticPr fontId="2"/>
  </si>
  <si>
    <t>回／年 ）</t>
    <rPh sb="0" eb="1">
      <t>カイ</t>
    </rPh>
    <rPh sb="2" eb="3">
      <t>ネン</t>
    </rPh>
    <phoneticPr fontId="2"/>
  </si>
  <si>
    <t>（ 頻度</t>
    <rPh sb="2" eb="4">
      <t>ヒンド</t>
    </rPh>
    <phoneticPr fontId="2"/>
  </si>
  <si>
    <t>行っている</t>
    <rPh sb="0" eb="1">
      <t>オコナ</t>
    </rPh>
    <phoneticPr fontId="2"/>
  </si>
  <si>
    <t>苦情の内容 及び
解決結果の公表</t>
    <rPh sb="0" eb="2">
      <t>クジョウ</t>
    </rPh>
    <rPh sb="3" eb="5">
      <t>ナイヨウ</t>
    </rPh>
    <rPh sb="6" eb="7">
      <t>オヨ</t>
    </rPh>
    <rPh sb="9" eb="11">
      <t>カイケツ</t>
    </rPh>
    <rPh sb="11" eb="13">
      <t>ケッカ</t>
    </rPh>
    <rPh sb="14" eb="16">
      <t>コウヒョウ</t>
    </rPh>
    <phoneticPr fontId="2"/>
  </si>
  <si>
    <t>制度の周知方法</t>
    <rPh sb="0" eb="2">
      <t>セイド</t>
    </rPh>
    <rPh sb="3" eb="5">
      <t>シュウチ</t>
    </rPh>
    <rPh sb="5" eb="7">
      <t>ホウホウ</t>
    </rPh>
    <phoneticPr fontId="2"/>
  </si>
  <si>
    <t>　　　　　　　　　　　無</t>
    <rPh sb="11" eb="12">
      <t>ナシ</t>
    </rPh>
    <phoneticPr fontId="2"/>
  </si>
  <si>
    <t>件／年</t>
    <rPh sb="0" eb="1">
      <t>ケン</t>
    </rPh>
    <rPh sb="2" eb="3">
      <t>ネン</t>
    </rPh>
    <phoneticPr fontId="2"/>
  </si>
  <si>
    <t>　　　　　　　有</t>
    <rPh sb="7" eb="8">
      <t>ア</t>
    </rPh>
    <phoneticPr fontId="2"/>
  </si>
  <si>
    <t>苦情受付担当者等からの第三者委員への報告</t>
    <phoneticPr fontId="2"/>
  </si>
  <si>
    <t>件</t>
    <rPh sb="0" eb="1">
      <t>ケン</t>
    </rPh>
    <phoneticPr fontId="2"/>
  </si>
  <si>
    <t>（うち処理済件数）</t>
    <rPh sb="3" eb="5">
      <t>ショリ</t>
    </rPh>
    <rPh sb="5" eb="6">
      <t>ズ</t>
    </rPh>
    <rPh sb="6" eb="8">
      <t>ケンスウ</t>
    </rPh>
    <phoneticPr fontId="2"/>
  </si>
  <si>
    <t>（主な内容）</t>
    <rPh sb="1" eb="2">
      <t>オモ</t>
    </rPh>
    <rPh sb="3" eb="5">
      <t>ナイヨウ</t>
    </rPh>
    <phoneticPr fontId="2"/>
  </si>
  <si>
    <t>苦情受付件数</t>
    <rPh sb="0" eb="2">
      <t>クジョウ</t>
    </rPh>
    <rPh sb="2" eb="4">
      <t>ウケツケ</t>
    </rPh>
    <rPh sb="4" eb="6">
      <t>ケンスウ</t>
    </rPh>
    <phoneticPr fontId="2"/>
  </si>
  <si>
    <t>（職業等）</t>
    <rPh sb="1" eb="3">
      <t>ショクギョウ</t>
    </rPh>
    <rPh sb="3" eb="4">
      <t>トウ</t>
    </rPh>
    <phoneticPr fontId="2"/>
  </si>
  <si>
    <t>（氏名）</t>
    <rPh sb="1" eb="3">
      <t>シメイ</t>
    </rPh>
    <phoneticPr fontId="2"/>
  </si>
  <si>
    <t>第三者委員</t>
    <rPh sb="0" eb="1">
      <t>ダイ</t>
    </rPh>
    <rPh sb="1" eb="3">
      <t>サンシャ</t>
    </rPh>
    <rPh sb="3" eb="5">
      <t>イイン</t>
    </rPh>
    <phoneticPr fontId="2"/>
  </si>
  <si>
    <t>（職種）</t>
    <rPh sb="1" eb="3">
      <t>ショクシュ</t>
    </rPh>
    <phoneticPr fontId="2"/>
  </si>
  <si>
    <t>苦情受付担当者</t>
    <rPh sb="0" eb="2">
      <t>クジョウ</t>
    </rPh>
    <rPh sb="2" eb="4">
      <t>ウケツケ</t>
    </rPh>
    <rPh sb="4" eb="7">
      <t>タントウシャ</t>
    </rPh>
    <phoneticPr fontId="2"/>
  </si>
  <si>
    <t>苦情解決責任者</t>
    <rPh sb="0" eb="2">
      <t>クジョウ</t>
    </rPh>
    <rPh sb="2" eb="4">
      <t>カイケツ</t>
    </rPh>
    <rPh sb="4" eb="7">
      <t>セキニンシャ</t>
    </rPh>
    <phoneticPr fontId="2"/>
  </si>
  <si>
    <t>未整備</t>
    <rPh sb="0" eb="1">
      <t>ミ</t>
    </rPh>
    <rPh sb="1" eb="3">
      <t>セイビ</t>
    </rPh>
    <phoneticPr fontId="2"/>
  </si>
  <si>
    <t>整　備</t>
    <rPh sb="0" eb="1">
      <t>タダシ</t>
    </rPh>
    <rPh sb="2" eb="3">
      <t>ソナエ</t>
    </rPh>
    <phoneticPr fontId="2"/>
  </si>
  <si>
    <t>苦情解決体制の整備状況</t>
    <rPh sb="0" eb="2">
      <t>クジョウ</t>
    </rPh>
    <rPh sb="2" eb="4">
      <t>カイケツ</t>
    </rPh>
    <rPh sb="4" eb="6">
      <t>タイセイ</t>
    </rPh>
    <rPh sb="7" eb="9">
      <t>セイビ</t>
    </rPh>
    <rPh sb="9" eb="11">
      <t>ジョウキョウ</t>
    </rPh>
    <phoneticPr fontId="2"/>
  </si>
  <si>
    <t>（１６）　苦 情 解 決 制 度</t>
    <rPh sb="5" eb="6">
      <t>ク</t>
    </rPh>
    <rPh sb="7" eb="8">
      <t>ジョウ</t>
    </rPh>
    <rPh sb="9" eb="10">
      <t>カイ</t>
    </rPh>
    <rPh sb="11" eb="12">
      <t>ケツ</t>
    </rPh>
    <rPh sb="13" eb="14">
      <t>セイ</t>
    </rPh>
    <rPh sb="15" eb="16">
      <t>ド</t>
    </rPh>
    <phoneticPr fontId="2"/>
  </si>
  <si>
    <t>従業員の意識啓発の内容</t>
    <rPh sb="0" eb="3">
      <t>ジュウギョウイン</t>
    </rPh>
    <rPh sb="4" eb="6">
      <t>イシキ</t>
    </rPh>
    <rPh sb="6" eb="8">
      <t>ケイハツ</t>
    </rPh>
    <rPh sb="9" eb="11">
      <t>ナイヨウ</t>
    </rPh>
    <phoneticPr fontId="2"/>
  </si>
  <si>
    <t>改善計画の有無</t>
    <rPh sb="0" eb="2">
      <t>カイゼン</t>
    </rPh>
    <rPh sb="2" eb="4">
      <t>ケイカク</t>
    </rPh>
    <rPh sb="5" eb="7">
      <t>ウム</t>
    </rPh>
    <phoneticPr fontId="2"/>
  </si>
  <si>
    <t>身体拘束廃止委員会の設置</t>
    <rPh sb="0" eb="2">
      <t>シンタイ</t>
    </rPh>
    <rPh sb="2" eb="4">
      <t>コウソク</t>
    </rPh>
    <rPh sb="4" eb="6">
      <t>ハイシ</t>
    </rPh>
    <rPh sb="6" eb="9">
      <t>イインカイ</t>
    </rPh>
    <rPh sb="10" eb="12">
      <t>セッチ</t>
    </rPh>
    <phoneticPr fontId="2"/>
  </si>
  <si>
    <t>記録等の有無</t>
    <rPh sb="0" eb="2">
      <t>キロク</t>
    </rPh>
    <rPh sb="2" eb="3">
      <t>トウ</t>
    </rPh>
    <rPh sb="4" eb="6">
      <t>ウム</t>
    </rPh>
    <phoneticPr fontId="2"/>
  </si>
  <si>
    <t>（２）</t>
    <phoneticPr fontId="2"/>
  </si>
  <si>
    <t>身体拘束の主な状況</t>
    <rPh sb="0" eb="2">
      <t>シンタイ</t>
    </rPh>
    <rPh sb="2" eb="4">
      <t>コウソク</t>
    </rPh>
    <rPh sb="5" eb="6">
      <t>オモ</t>
    </rPh>
    <rPh sb="7" eb="9">
      <t>ジョウキョウ</t>
    </rPh>
    <phoneticPr fontId="2"/>
  </si>
  <si>
    <t xml:space="preserve"> （３）</t>
    <phoneticPr fontId="2"/>
  </si>
  <si>
    <t>身体拘束を行った回数</t>
    <phoneticPr fontId="2"/>
  </si>
  <si>
    <t>（１）</t>
    <phoneticPr fontId="2"/>
  </si>
  <si>
    <t>やむを得ず身体拘束等を行った場合の対応</t>
  </si>
  <si>
    <t>（１５）　身 体 拘 束 等</t>
    <rPh sb="5" eb="6">
      <t>ミ</t>
    </rPh>
    <rPh sb="7" eb="8">
      <t>カラダ</t>
    </rPh>
    <rPh sb="9" eb="10">
      <t>カカ</t>
    </rPh>
    <rPh sb="11" eb="12">
      <t>タバ</t>
    </rPh>
    <rPh sb="13" eb="14">
      <t>トウ</t>
    </rPh>
    <phoneticPr fontId="2"/>
  </si>
  <si>
    <t>参加者（職種）</t>
    <rPh sb="0" eb="2">
      <t>サンカ</t>
    </rPh>
    <rPh sb="4" eb="6">
      <t>ショクシュ</t>
    </rPh>
    <phoneticPr fontId="2"/>
  </si>
  <si>
    <t>訓練内容</t>
    <rPh sb="0" eb="2">
      <t>クンレン</t>
    </rPh>
    <rPh sb="2" eb="4">
      <t>ナイヨウ</t>
    </rPh>
    <phoneticPr fontId="2"/>
  </si>
  <si>
    <t>訓練日</t>
  </si>
  <si>
    <t>業務継続計画に基づく
訓練（シミュレーション）</t>
    <rPh sb="0" eb="6">
      <t>ギョウムケイゾクケイカク</t>
    </rPh>
    <rPh sb="7" eb="8">
      <t>モト</t>
    </rPh>
    <rPh sb="11" eb="13">
      <t>クンレン</t>
    </rPh>
    <phoneticPr fontId="2"/>
  </si>
  <si>
    <t>研修内容</t>
    <rPh sb="0" eb="2">
      <t>ケンシュウ</t>
    </rPh>
    <rPh sb="2" eb="4">
      <t>ナイヨウ</t>
    </rPh>
    <phoneticPr fontId="2"/>
  </si>
  <si>
    <t>研修日</t>
    <rPh sb="0" eb="2">
      <t>ケンシュウ</t>
    </rPh>
    <rPh sb="2" eb="3">
      <t>ヒ</t>
    </rPh>
    <phoneticPr fontId="2"/>
  </si>
  <si>
    <t>業務継続計画に係る研修</t>
  </si>
  <si>
    <t>研修及び訓練の実施状況</t>
    <rPh sb="9" eb="11">
      <t>ジョウキョウ</t>
    </rPh>
    <phoneticPr fontId="2"/>
  </si>
  <si>
    <t>業務継続計画の策定</t>
  </si>
  <si>
    <t>（２０）　業 務 継 続 計 画 の 策 定 等</t>
    <rPh sb="5" eb="6">
      <t>ギョウ</t>
    </rPh>
    <rPh sb="7" eb="8">
      <t>ツトム</t>
    </rPh>
    <rPh sb="9" eb="10">
      <t>ツギ</t>
    </rPh>
    <rPh sb="11" eb="12">
      <t>ゾク</t>
    </rPh>
    <rPh sb="13" eb="14">
      <t>ケイ</t>
    </rPh>
    <rPh sb="15" eb="16">
      <t>ガ</t>
    </rPh>
    <rPh sb="19" eb="20">
      <t>サク</t>
    </rPh>
    <rPh sb="21" eb="22">
      <t>サダム</t>
    </rPh>
    <rPh sb="23" eb="24">
      <t>トウ</t>
    </rPh>
    <phoneticPr fontId="2"/>
  </si>
  <si>
    <t>訓練日</t>
    <rPh sb="0" eb="2">
      <t>クンレン</t>
    </rPh>
    <rPh sb="2" eb="3">
      <t>ヒ</t>
    </rPh>
    <phoneticPr fontId="2"/>
  </si>
  <si>
    <t>感染症及び食中毒の予防
及びまん延の防止のための
訓練（シミュレーション）</t>
    <rPh sb="25" eb="27">
      <t>クンレン</t>
    </rPh>
    <phoneticPr fontId="2"/>
  </si>
  <si>
    <t>感染症及び食中毒の予防及び
まん延の防止のための研修</t>
    <rPh sb="24" eb="26">
      <t>ケンシュウ</t>
    </rPh>
    <phoneticPr fontId="2"/>
  </si>
  <si>
    <t>構成者（職種）</t>
    <rPh sb="0" eb="2">
      <t>コウセイ</t>
    </rPh>
    <rPh sb="2" eb="3">
      <t>シャ</t>
    </rPh>
    <rPh sb="4" eb="6">
      <t>ショクシュ</t>
    </rPh>
    <phoneticPr fontId="2"/>
  </si>
  <si>
    <t>開催内容</t>
    <rPh sb="0" eb="2">
      <t>カイサイ</t>
    </rPh>
    <rPh sb="2" eb="4">
      <t>ナイヨウ</t>
    </rPh>
    <phoneticPr fontId="2"/>
  </si>
  <si>
    <t>開催日</t>
    <rPh sb="0" eb="3">
      <t>カイサイビ</t>
    </rPh>
    <phoneticPr fontId="2"/>
  </si>
  <si>
    <t>感染対策委員会</t>
    <rPh sb="0" eb="2">
      <t>カンセン</t>
    </rPh>
    <rPh sb="2" eb="4">
      <t>タイサク</t>
    </rPh>
    <rPh sb="4" eb="7">
      <t>イインカイ</t>
    </rPh>
    <phoneticPr fontId="2"/>
  </si>
  <si>
    <t>委員会及び研修等の実施状況</t>
    <rPh sb="0" eb="3">
      <t>イインカイ</t>
    </rPh>
    <rPh sb="3" eb="4">
      <t>オヨ</t>
    </rPh>
    <rPh sb="5" eb="7">
      <t>ケンシュウ</t>
    </rPh>
    <rPh sb="7" eb="8">
      <t>トウ</t>
    </rPh>
    <rPh sb="9" eb="11">
      <t>ジッシ</t>
    </rPh>
    <rPh sb="11" eb="13">
      <t>ジョウキョウ</t>
    </rPh>
    <phoneticPr fontId="2"/>
  </si>
  <si>
    <t>感染対策担当者の設置</t>
    <rPh sb="0" eb="2">
      <t>カンセン</t>
    </rPh>
    <rPh sb="2" eb="4">
      <t>タイサク</t>
    </rPh>
    <rPh sb="4" eb="7">
      <t>タントウシャ</t>
    </rPh>
    <phoneticPr fontId="2"/>
  </si>
  <si>
    <t>感染対策委員会の設置</t>
    <rPh sb="0" eb="2">
      <t>カンセン</t>
    </rPh>
    <rPh sb="2" eb="4">
      <t>タイサク</t>
    </rPh>
    <rPh sb="4" eb="7">
      <t>イインカイ</t>
    </rPh>
    <rPh sb="8" eb="10">
      <t>セッチ</t>
    </rPh>
    <phoneticPr fontId="2"/>
  </si>
  <si>
    <t>感染症及び食中毒の予防及びまん延の防止のための指針の整備</t>
    <rPh sb="0" eb="2">
      <t>カンセンショウ</t>
    </rPh>
    <rPh sb="2" eb="3">
      <t>オヨ</t>
    </rPh>
    <rPh sb="4" eb="7">
      <t>ショクチュウドク</t>
    </rPh>
    <rPh sb="8" eb="10">
      <t>ヨボウ</t>
    </rPh>
    <rPh sb="10" eb="11">
      <t>オヨ</t>
    </rPh>
    <rPh sb="15" eb="16">
      <t>エン</t>
    </rPh>
    <rPh sb="16" eb="18">
      <t>ボウシ</t>
    </rPh>
    <rPh sb="22" eb="24">
      <t>シシン</t>
    </rPh>
    <rPh sb="25" eb="27">
      <t>セイビ</t>
    </rPh>
    <phoneticPr fontId="2"/>
  </si>
  <si>
    <t>感染対策マニュアルの有無</t>
    <rPh sb="0" eb="2">
      <t>カンセン</t>
    </rPh>
    <rPh sb="2" eb="4">
      <t>タイサク</t>
    </rPh>
    <rPh sb="10" eb="12">
      <t>ウム</t>
    </rPh>
    <phoneticPr fontId="2"/>
  </si>
  <si>
    <t>（１９）感 染 症 及 び 食 中 毒 の 予 防 等</t>
    <rPh sb="4" eb="5">
      <t>カン</t>
    </rPh>
    <rPh sb="6" eb="7">
      <t>ソメ</t>
    </rPh>
    <rPh sb="8" eb="9">
      <t>ショウ</t>
    </rPh>
    <rPh sb="10" eb="11">
      <t>オヨ</t>
    </rPh>
    <rPh sb="14" eb="15">
      <t>ショク</t>
    </rPh>
    <rPh sb="16" eb="17">
      <t>ナカ</t>
    </rPh>
    <rPh sb="18" eb="19">
      <t>ドク</t>
    </rPh>
    <rPh sb="22" eb="23">
      <t>ヨ</t>
    </rPh>
    <rPh sb="24" eb="25">
      <t>ボウ</t>
    </rPh>
    <rPh sb="26" eb="27">
      <t>トウ</t>
    </rPh>
    <phoneticPr fontId="2"/>
  </si>
  <si>
    <t>円</t>
    <rPh sb="0" eb="1">
      <t>エン</t>
    </rPh>
    <phoneticPr fontId="2"/>
  </si>
  <si>
    <t>入 所 者 負 担 の
理 由  及び  方 法</t>
    <rPh sb="0" eb="1">
      <t>ニュウ</t>
    </rPh>
    <rPh sb="2" eb="3">
      <t>ショ</t>
    </rPh>
    <rPh sb="4" eb="5">
      <t>シャ</t>
    </rPh>
    <rPh sb="6" eb="7">
      <t>フ</t>
    </rPh>
    <rPh sb="8" eb="9">
      <t>タン</t>
    </rPh>
    <rPh sb="12" eb="13">
      <t>リ</t>
    </rPh>
    <rPh sb="14" eb="15">
      <t>ヨシ</t>
    </rPh>
    <rPh sb="17" eb="18">
      <t>オヨ</t>
    </rPh>
    <rPh sb="21" eb="22">
      <t>カタ</t>
    </rPh>
    <rPh sb="23" eb="24">
      <t>ホウ</t>
    </rPh>
    <phoneticPr fontId="2"/>
  </si>
  <si>
    <t>入所者負担額
（１人当たり）</t>
    <rPh sb="0" eb="3">
      <t>ニュウショシャ</t>
    </rPh>
    <rPh sb="3" eb="5">
      <t>フタン</t>
    </rPh>
    <rPh sb="5" eb="6">
      <t>ガク</t>
    </rPh>
    <rPh sb="9" eb="10">
      <t>ニン</t>
    </rPh>
    <rPh sb="10" eb="11">
      <t>ア</t>
    </rPh>
    <phoneticPr fontId="2"/>
  </si>
  <si>
    <t>費 用 総 額</t>
    <rPh sb="0" eb="1">
      <t>ヒ</t>
    </rPh>
    <rPh sb="2" eb="3">
      <t>ヨウ</t>
    </rPh>
    <rPh sb="4" eb="5">
      <t>フサ</t>
    </rPh>
    <rPh sb="6" eb="7">
      <t>ガク</t>
    </rPh>
    <phoneticPr fontId="2"/>
  </si>
  <si>
    <t>参加人員</t>
    <rPh sb="0" eb="2">
      <t>サンカ</t>
    </rPh>
    <rPh sb="2" eb="4">
      <t>ジンイン</t>
    </rPh>
    <phoneticPr fontId="2"/>
  </si>
  <si>
    <t>行　　事　　名</t>
    <rPh sb="0" eb="1">
      <t>ギョウ</t>
    </rPh>
    <rPh sb="3" eb="4">
      <t>コト</t>
    </rPh>
    <rPh sb="6" eb="7">
      <t>メイ</t>
    </rPh>
    <phoneticPr fontId="2"/>
  </si>
  <si>
    <t>（４）　入 所 者 負 担 金 を 伴 う 行 事 等 の 状 況　（該当施設のみ）</t>
    <rPh sb="4" eb="5">
      <t>イリ</t>
    </rPh>
    <rPh sb="6" eb="7">
      <t>ショ</t>
    </rPh>
    <rPh sb="8" eb="9">
      <t>シャ</t>
    </rPh>
    <rPh sb="10" eb="11">
      <t>フ</t>
    </rPh>
    <rPh sb="12" eb="13">
      <t>タン</t>
    </rPh>
    <rPh sb="14" eb="15">
      <t>カネ</t>
    </rPh>
    <rPh sb="18" eb="19">
      <t>トモナ</t>
    </rPh>
    <rPh sb="22" eb="23">
      <t>ギョウ</t>
    </rPh>
    <rPh sb="24" eb="25">
      <t>コト</t>
    </rPh>
    <rPh sb="26" eb="27">
      <t>トウ</t>
    </rPh>
    <rPh sb="30" eb="31">
      <t>ジョウ</t>
    </rPh>
    <rPh sb="32" eb="33">
      <t>キョウ</t>
    </rPh>
    <rPh sb="35" eb="37">
      <t>ガイトウ</t>
    </rPh>
    <rPh sb="37" eb="39">
      <t>シセツ</t>
    </rPh>
    <phoneticPr fontId="2"/>
  </si>
  <si>
    <t>円 ）</t>
    <rPh sb="0" eb="1">
      <t>エン</t>
    </rPh>
    <phoneticPr fontId="2"/>
  </si>
  <si>
    <t>（ １人当たり 月額</t>
    <rPh sb="3" eb="4">
      <t>ニン</t>
    </rPh>
    <rPh sb="4" eb="5">
      <t>ア</t>
    </rPh>
    <rPh sb="8" eb="10">
      <t>ゲツガク</t>
    </rPh>
    <phoneticPr fontId="2"/>
  </si>
  <si>
    <t>施設独自の支給金</t>
    <rPh sb="0" eb="2">
      <t>シセツ</t>
    </rPh>
    <rPh sb="2" eb="4">
      <t>ドクジ</t>
    </rPh>
    <rPh sb="5" eb="7">
      <t>シキュウ</t>
    </rPh>
    <rPh sb="7" eb="8">
      <t>キン</t>
    </rPh>
    <phoneticPr fontId="2"/>
  </si>
  <si>
    <t>加算非該当者数</t>
    <rPh sb="0" eb="5">
      <t>カサンヒガイトウ</t>
    </rPh>
    <rPh sb="5" eb="6">
      <t>シャ</t>
    </rPh>
    <rPh sb="6" eb="7">
      <t>スウ</t>
    </rPh>
    <phoneticPr fontId="2"/>
  </si>
  <si>
    <t>（３）　加 算 非 該 当 者 へ の 支 給 金 の 支 給 状 況</t>
    <rPh sb="4" eb="5">
      <t>カ</t>
    </rPh>
    <rPh sb="6" eb="7">
      <t>ザン</t>
    </rPh>
    <rPh sb="8" eb="9">
      <t>ヒ</t>
    </rPh>
    <rPh sb="10" eb="11">
      <t>ガイ</t>
    </rPh>
    <rPh sb="12" eb="13">
      <t>トウ</t>
    </rPh>
    <rPh sb="14" eb="15">
      <t>シャ</t>
    </rPh>
    <rPh sb="20" eb="21">
      <t>ササ</t>
    </rPh>
    <rPh sb="22" eb="23">
      <t>キュウ</t>
    </rPh>
    <rPh sb="24" eb="25">
      <t>キン</t>
    </rPh>
    <rPh sb="28" eb="29">
      <t>ササ</t>
    </rPh>
    <rPh sb="30" eb="31">
      <t>キュウ</t>
    </rPh>
    <rPh sb="32" eb="33">
      <t>ジョウ</t>
    </rPh>
    <rPh sb="34" eb="35">
      <t>キョウ</t>
    </rPh>
    <phoneticPr fontId="2"/>
  </si>
  <si>
    <t>入所者が自己負担
する主な理由</t>
    <rPh sb="0" eb="3">
      <t>ニュウショシャ</t>
    </rPh>
    <rPh sb="4" eb="6">
      <t>ジコ</t>
    </rPh>
    <rPh sb="6" eb="8">
      <t>フタン</t>
    </rPh>
    <rPh sb="11" eb="12">
      <t>オモ</t>
    </rPh>
    <rPh sb="13" eb="15">
      <t>リユウ</t>
    </rPh>
    <phoneticPr fontId="2"/>
  </si>
  <si>
    <t>円 ／ 月</t>
    <rPh sb="0" eb="1">
      <t>エン</t>
    </rPh>
    <rPh sb="4" eb="5">
      <t>ツキ</t>
    </rPh>
    <phoneticPr fontId="2"/>
  </si>
  <si>
    <t>入　所　者　負　担　額</t>
    <rPh sb="0" eb="1">
      <t>ニュウ</t>
    </rPh>
    <rPh sb="2" eb="3">
      <t>ショ</t>
    </rPh>
    <rPh sb="4" eb="5">
      <t>シャ</t>
    </rPh>
    <rPh sb="6" eb="7">
      <t>フ</t>
    </rPh>
    <rPh sb="8" eb="9">
      <t>タン</t>
    </rPh>
    <rPh sb="10" eb="11">
      <t>ガク</t>
    </rPh>
    <phoneticPr fontId="2"/>
  </si>
  <si>
    <t>小口現金取扱方法</t>
    <rPh sb="0" eb="2">
      <t>コグチ</t>
    </rPh>
    <rPh sb="2" eb="4">
      <t>ゲンキン</t>
    </rPh>
    <rPh sb="4" eb="6">
      <t>トリアツカイ</t>
    </rPh>
    <rPh sb="6" eb="8">
      <t>ホウホウ</t>
    </rPh>
    <phoneticPr fontId="2"/>
  </si>
  <si>
    <t>印鑑保管場所</t>
    <rPh sb="0" eb="2">
      <t>インカン</t>
    </rPh>
    <rPh sb="2" eb="4">
      <t>ホカン</t>
    </rPh>
    <rPh sb="4" eb="6">
      <t>バショ</t>
    </rPh>
    <phoneticPr fontId="2"/>
  </si>
  <si>
    <t>証書等保管場所</t>
    <rPh sb="0" eb="2">
      <t>ショウショ</t>
    </rPh>
    <rPh sb="2" eb="3">
      <t>トウ</t>
    </rPh>
    <rPh sb="3" eb="5">
      <t>ホカン</t>
    </rPh>
    <rPh sb="5" eb="7">
      <t>バショ</t>
    </rPh>
    <phoneticPr fontId="2"/>
  </si>
  <si>
    <t>管理の方法</t>
    <rPh sb="0" eb="2">
      <t>カンリ</t>
    </rPh>
    <rPh sb="3" eb="5">
      <t>ホウホウ</t>
    </rPh>
    <phoneticPr fontId="2"/>
  </si>
  <si>
    <t>本人との授受方法</t>
    <rPh sb="0" eb="2">
      <t>ホンニン</t>
    </rPh>
    <rPh sb="4" eb="6">
      <t>ジュジュ</t>
    </rPh>
    <rPh sb="6" eb="8">
      <t>ホウホウ</t>
    </rPh>
    <phoneticPr fontId="2"/>
  </si>
  <si>
    <t>印鑑等保管責任者</t>
    <rPh sb="0" eb="3">
      <t>インカントウ</t>
    </rPh>
    <rPh sb="3" eb="5">
      <t>ホカン</t>
    </rPh>
    <rPh sb="5" eb="8">
      <t>セキニンシャ</t>
    </rPh>
    <phoneticPr fontId="2"/>
  </si>
  <si>
    <t>平均預り金額 （ Ｂ／Ａ ）</t>
    <rPh sb="0" eb="2">
      <t>ヘイキン</t>
    </rPh>
    <rPh sb="2" eb="3">
      <t>アズカ</t>
    </rPh>
    <rPh sb="4" eb="6">
      <t>キンガク</t>
    </rPh>
    <phoneticPr fontId="2"/>
  </si>
  <si>
    <t>証書等保管責任者</t>
    <rPh sb="0" eb="2">
      <t>ショウショ</t>
    </rPh>
    <rPh sb="2" eb="3">
      <t>トウ</t>
    </rPh>
    <rPh sb="3" eb="5">
      <t>ホカン</t>
    </rPh>
    <rPh sb="5" eb="8">
      <t>セキニンシャ</t>
    </rPh>
    <phoneticPr fontId="2"/>
  </si>
  <si>
    <t>預　 り　 金　 総　 額　（Ｂ）</t>
    <rPh sb="0" eb="1">
      <t>アズカ</t>
    </rPh>
    <rPh sb="6" eb="7">
      <t>キン</t>
    </rPh>
    <rPh sb="9" eb="10">
      <t>フサ</t>
    </rPh>
    <rPh sb="12" eb="13">
      <t>ガク</t>
    </rPh>
    <phoneticPr fontId="2"/>
  </si>
  <si>
    <t>最低額</t>
    <rPh sb="0" eb="2">
      <t>サイテイ</t>
    </rPh>
    <rPh sb="2" eb="3">
      <t>ガク</t>
    </rPh>
    <phoneticPr fontId="2"/>
  </si>
  <si>
    <t>預り金受入れ人数　（Ａ）</t>
    <rPh sb="0" eb="1">
      <t>アズカ</t>
    </rPh>
    <rPh sb="2" eb="3">
      <t>キン</t>
    </rPh>
    <rPh sb="3" eb="5">
      <t>ウケイ</t>
    </rPh>
    <rPh sb="6" eb="8">
      <t>ニンズウ</t>
    </rPh>
    <phoneticPr fontId="2"/>
  </si>
  <si>
    <t>最高額</t>
    <rPh sb="0" eb="2">
      <t>サイコウ</t>
    </rPh>
    <rPh sb="2" eb="3">
      <t>ガク</t>
    </rPh>
    <phoneticPr fontId="2"/>
  </si>
  <si>
    <t>個
人</t>
    <rPh sb="0" eb="1">
      <t>コ</t>
    </rPh>
    <rPh sb="2" eb="3">
      <t>ヒト</t>
    </rPh>
    <phoneticPr fontId="2"/>
  </si>
  <si>
    <t>入所者数</t>
    <rPh sb="0" eb="3">
      <t>ニュウショシャ</t>
    </rPh>
    <rPh sb="3" eb="4">
      <t>スウ</t>
    </rPh>
    <phoneticPr fontId="2"/>
  </si>
  <si>
    <t>（２）　入 所 者 預 り 金</t>
    <rPh sb="4" eb="5">
      <t>イリ</t>
    </rPh>
    <rPh sb="6" eb="7">
      <t>ショ</t>
    </rPh>
    <rPh sb="8" eb="9">
      <t>シャ</t>
    </rPh>
    <rPh sb="10" eb="11">
      <t>アズカリ</t>
    </rPh>
    <rPh sb="14" eb="15">
      <t>キン</t>
    </rPh>
    <phoneticPr fontId="2"/>
  </si>
  <si>
    <t>（ “有” の場合は、「 預り金管理規程 」 を添付 ・ 送付すること。）</t>
    <rPh sb="3" eb="4">
      <t>ユウ</t>
    </rPh>
    <rPh sb="7" eb="9">
      <t>バアイ</t>
    </rPh>
    <rPh sb="13" eb="14">
      <t>アズカ</t>
    </rPh>
    <rPh sb="15" eb="16">
      <t>キン</t>
    </rPh>
    <rPh sb="16" eb="18">
      <t>カンリ</t>
    </rPh>
    <rPh sb="18" eb="20">
      <t>キテイ</t>
    </rPh>
    <rPh sb="24" eb="26">
      <t>テンプ</t>
    </rPh>
    <rPh sb="29" eb="31">
      <t>ソウフ</t>
    </rPh>
    <phoneticPr fontId="2"/>
  </si>
  <si>
    <t>　　有 ・　　　無</t>
    <rPh sb="2" eb="3">
      <t>ユウ</t>
    </rPh>
    <rPh sb="8" eb="9">
      <t>ム</t>
    </rPh>
    <phoneticPr fontId="2"/>
  </si>
  <si>
    <t>（１）　入 所 者 預 り 金 管 理 規 程</t>
    <rPh sb="4" eb="5">
      <t>イリ</t>
    </rPh>
    <rPh sb="6" eb="7">
      <t>ショ</t>
    </rPh>
    <rPh sb="8" eb="9">
      <t>シャ</t>
    </rPh>
    <rPh sb="10" eb="11">
      <t>アズカリ</t>
    </rPh>
    <rPh sb="14" eb="15">
      <t>キン</t>
    </rPh>
    <rPh sb="16" eb="17">
      <t>カン</t>
    </rPh>
    <rPh sb="18" eb="19">
      <t>リ</t>
    </rPh>
    <rPh sb="20" eb="21">
      <t>キ</t>
    </rPh>
    <rPh sb="22" eb="23">
      <t>ホド</t>
    </rPh>
    <phoneticPr fontId="2"/>
  </si>
  <si>
    <t>６　入 所 者 預 り 金 等 の 状 況　（該当施設のみ）</t>
    <rPh sb="2" eb="3">
      <t>ニュウ</t>
    </rPh>
    <rPh sb="4" eb="5">
      <t>ショ</t>
    </rPh>
    <rPh sb="6" eb="7">
      <t>シャ</t>
    </rPh>
    <rPh sb="8" eb="9">
      <t>アズカリ</t>
    </rPh>
    <rPh sb="12" eb="13">
      <t>カネ</t>
    </rPh>
    <rPh sb="14" eb="15">
      <t>トウ</t>
    </rPh>
    <rPh sb="18" eb="19">
      <t>ジョウ</t>
    </rPh>
    <rPh sb="20" eb="21">
      <t>キョウ</t>
    </rPh>
    <rPh sb="23" eb="25">
      <t>ガイトウ</t>
    </rPh>
    <rPh sb="25" eb="27">
      <t>シセツ</t>
    </rPh>
    <phoneticPr fontId="2"/>
  </si>
  <si>
    <t>　　（注） 福祉事務所長からの指示は、文書指示の場合は 「 文 」 に、口頭指示の場合は 「 口 」 にチェックすること。</t>
    <rPh sb="3" eb="4">
      <t>チュウ</t>
    </rPh>
    <rPh sb="6" eb="8">
      <t>フクシ</t>
    </rPh>
    <rPh sb="8" eb="10">
      <t>ジム</t>
    </rPh>
    <rPh sb="10" eb="11">
      <t>ショ</t>
    </rPh>
    <rPh sb="11" eb="12">
      <t>チョウ</t>
    </rPh>
    <rPh sb="15" eb="17">
      <t>シジ</t>
    </rPh>
    <rPh sb="19" eb="21">
      <t>ブンショ</t>
    </rPh>
    <rPh sb="21" eb="23">
      <t>シジ</t>
    </rPh>
    <rPh sb="24" eb="26">
      <t>バアイ</t>
    </rPh>
    <rPh sb="30" eb="31">
      <t>ブン</t>
    </rPh>
    <rPh sb="36" eb="38">
      <t>コウトウ</t>
    </rPh>
    <rPh sb="38" eb="40">
      <t>シジ</t>
    </rPh>
    <rPh sb="41" eb="43">
      <t>バアイ</t>
    </rPh>
    <rPh sb="47" eb="48">
      <t>クチ</t>
    </rPh>
    <phoneticPr fontId="2"/>
  </si>
  <si>
    <t>　　有 ・　　 無
（　　文 ・　　口 ）</t>
    <rPh sb="2" eb="3">
      <t>ユウ</t>
    </rPh>
    <rPh sb="8" eb="9">
      <t>ム</t>
    </rPh>
    <rPh sb="13" eb="14">
      <t>ブン</t>
    </rPh>
    <rPh sb="18" eb="19">
      <t>クチ</t>
    </rPh>
    <phoneticPr fontId="2"/>
  </si>
  <si>
    <t>そ　の　他</t>
    <rPh sb="4" eb="5">
      <t>タ</t>
    </rPh>
    <phoneticPr fontId="2"/>
  </si>
  <si>
    <t>遺　 族　 に
引き渡した額</t>
    <rPh sb="0" eb="1">
      <t>イ</t>
    </rPh>
    <rPh sb="3" eb="4">
      <t>ゾク</t>
    </rPh>
    <rPh sb="8" eb="9">
      <t>ヒ</t>
    </rPh>
    <rPh sb="10" eb="11">
      <t>ワタ</t>
    </rPh>
    <rPh sb="13" eb="14">
      <t>ガク</t>
    </rPh>
    <phoneticPr fontId="2"/>
  </si>
  <si>
    <t>福祉事
務所長
の委託</t>
    <rPh sb="0" eb="2">
      <t>フクシ</t>
    </rPh>
    <rPh sb="2" eb="3">
      <t>コト</t>
    </rPh>
    <rPh sb="4" eb="7">
      <t>ツトムショチョウ</t>
    </rPh>
    <rPh sb="9" eb="11">
      <t>イタク</t>
    </rPh>
    <phoneticPr fontId="2"/>
  </si>
  <si>
    <t>遺族の
依　頼</t>
    <rPh sb="0" eb="2">
      <t>イゾク</t>
    </rPh>
    <rPh sb="4" eb="5">
      <t>ヤスシ</t>
    </rPh>
    <rPh sb="6" eb="7">
      <t>ヨリ</t>
    </rPh>
    <phoneticPr fontId="2"/>
  </si>
  <si>
    <t>氏　　　名</t>
    <rPh sb="0" eb="1">
      <t>シ</t>
    </rPh>
    <rPh sb="4" eb="5">
      <t>メイ</t>
    </rPh>
    <phoneticPr fontId="2"/>
  </si>
  <si>
    <t>続柄</t>
    <rPh sb="0" eb="1">
      <t>ツヅ</t>
    </rPh>
    <rPh sb="1" eb="2">
      <t>ガラ</t>
    </rPh>
    <phoneticPr fontId="2"/>
  </si>
  <si>
    <t>残 額 の 処 分 状 況</t>
    <rPh sb="0" eb="1">
      <t>ザン</t>
    </rPh>
    <rPh sb="2" eb="3">
      <t>ガク</t>
    </rPh>
    <rPh sb="6" eb="7">
      <t>トコロ</t>
    </rPh>
    <rPh sb="8" eb="9">
      <t>ブン</t>
    </rPh>
    <rPh sb="10" eb="11">
      <t>ジョウ</t>
    </rPh>
    <rPh sb="12" eb="13">
      <t>キョウ</t>
    </rPh>
    <phoneticPr fontId="2"/>
  </si>
  <si>
    <t>福祉事務所長
からの指示</t>
    <rPh sb="0" eb="2">
      <t>フクシ</t>
    </rPh>
    <rPh sb="2" eb="4">
      <t>ジム</t>
    </rPh>
    <rPh sb="4" eb="5">
      <t>ショ</t>
    </rPh>
    <rPh sb="5" eb="6">
      <t>チョウ</t>
    </rPh>
    <rPh sb="10" eb="12">
      <t>シジ</t>
    </rPh>
    <phoneticPr fontId="2"/>
  </si>
  <si>
    <t>残　　　額</t>
    <rPh sb="0" eb="1">
      <t>ザン</t>
    </rPh>
    <rPh sb="4" eb="5">
      <t>ガク</t>
    </rPh>
    <phoneticPr fontId="2"/>
  </si>
  <si>
    <t>葬 祭 費 に
充当した金額</t>
    <rPh sb="0" eb="1">
      <t>ソウ</t>
    </rPh>
    <rPh sb="2" eb="3">
      <t>サイ</t>
    </rPh>
    <rPh sb="4" eb="5">
      <t>ヒ</t>
    </rPh>
    <rPh sb="8" eb="10">
      <t>ジュウトウ</t>
    </rPh>
    <rPh sb="12" eb="14">
      <t>キンガク</t>
    </rPh>
    <phoneticPr fontId="2"/>
  </si>
  <si>
    <t>遺留金品の
総　　額</t>
    <rPh sb="0" eb="2">
      <t>イリュウ</t>
    </rPh>
    <rPh sb="2" eb="4">
      <t>キンピン</t>
    </rPh>
    <rPh sb="6" eb="7">
      <t>フサ</t>
    </rPh>
    <rPh sb="9" eb="10">
      <t>ガク</t>
    </rPh>
    <phoneticPr fontId="2"/>
  </si>
  <si>
    <t>施 設 で 実 施</t>
    <rPh sb="0" eb="1">
      <t>シ</t>
    </rPh>
    <rPh sb="2" eb="3">
      <t>セツ</t>
    </rPh>
    <rPh sb="6" eb="7">
      <t>ジツ</t>
    </rPh>
    <rPh sb="8" eb="9">
      <t>シ</t>
    </rPh>
    <phoneticPr fontId="2"/>
  </si>
  <si>
    <t>遺族が
実　施</t>
    <rPh sb="0" eb="2">
      <t>イゾク</t>
    </rPh>
    <rPh sb="4" eb="5">
      <t>ジツ</t>
    </rPh>
    <rPh sb="6" eb="7">
      <t>シ</t>
    </rPh>
    <phoneticPr fontId="2"/>
  </si>
  <si>
    <t>引き渡した遺族等</t>
    <rPh sb="0" eb="1">
      <t>ヒ</t>
    </rPh>
    <rPh sb="2" eb="3">
      <t>ワタ</t>
    </rPh>
    <rPh sb="5" eb="7">
      <t>イゾク</t>
    </rPh>
    <rPh sb="7" eb="8">
      <t>トウ</t>
    </rPh>
    <phoneticPr fontId="2"/>
  </si>
  <si>
    <t>引 渡 し 年 月 日</t>
    <rPh sb="0" eb="1">
      <t>イン</t>
    </rPh>
    <rPh sb="2" eb="3">
      <t>ワタリ</t>
    </rPh>
    <rPh sb="6" eb="7">
      <t>トシ</t>
    </rPh>
    <rPh sb="8" eb="9">
      <t>ツキ</t>
    </rPh>
    <rPh sb="10" eb="11">
      <t>ヒ</t>
    </rPh>
    <phoneticPr fontId="2"/>
  </si>
  <si>
    <t>処　　　　　分　　　　　の　　　　　状　　　　　況</t>
    <rPh sb="0" eb="1">
      <t>トコロ</t>
    </rPh>
    <rPh sb="6" eb="7">
      <t>ブン</t>
    </rPh>
    <rPh sb="18" eb="19">
      <t>ジョウ</t>
    </rPh>
    <rPh sb="24" eb="25">
      <t>キョウ</t>
    </rPh>
    <phoneticPr fontId="2"/>
  </si>
  <si>
    <t>葬　祭　の　実　施</t>
    <rPh sb="0" eb="1">
      <t>ソウ</t>
    </rPh>
    <rPh sb="2" eb="3">
      <t>サイ</t>
    </rPh>
    <rPh sb="6" eb="7">
      <t>ジツ</t>
    </rPh>
    <rPh sb="8" eb="9">
      <t>シ</t>
    </rPh>
    <phoneticPr fontId="2"/>
  </si>
  <si>
    <t>死　亡　年　月　日</t>
    <rPh sb="0" eb="1">
      <t>シ</t>
    </rPh>
    <rPh sb="2" eb="3">
      <t>ボウ</t>
    </rPh>
    <rPh sb="4" eb="5">
      <t>トシ</t>
    </rPh>
    <rPh sb="6" eb="7">
      <t>ツキ</t>
    </rPh>
    <rPh sb="8" eb="9">
      <t>ヒ</t>
    </rPh>
    <phoneticPr fontId="2"/>
  </si>
  <si>
    <t>死亡者氏名</t>
    <rPh sb="0" eb="2">
      <t>シボウ</t>
    </rPh>
    <rPh sb="2" eb="3">
      <t>シャ</t>
    </rPh>
    <rPh sb="3" eb="5">
      <t>シメイ</t>
    </rPh>
    <phoneticPr fontId="2"/>
  </si>
  <si>
    <t>７　遺 留 金 品 処 分 の 状 況</t>
    <rPh sb="2" eb="3">
      <t>イ</t>
    </rPh>
    <rPh sb="4" eb="5">
      <t>ドメ</t>
    </rPh>
    <rPh sb="6" eb="7">
      <t>カネ</t>
    </rPh>
    <rPh sb="8" eb="9">
      <t>シナ</t>
    </rPh>
    <rPh sb="10" eb="11">
      <t>トコロ</t>
    </rPh>
    <rPh sb="12" eb="13">
      <t>ブン</t>
    </rPh>
    <rPh sb="16" eb="17">
      <t>ジョウ</t>
    </rPh>
    <rPh sb="18" eb="19">
      <t>キョウ</t>
    </rPh>
    <phoneticPr fontId="2"/>
  </si>
  <si>
    <t>（７）　事 故 発 生 時 の 緊 急 マ ニ ュ ア ル</t>
    <rPh sb="4" eb="5">
      <t>コト</t>
    </rPh>
    <rPh sb="6" eb="7">
      <t>ユエ</t>
    </rPh>
    <rPh sb="8" eb="9">
      <t>ハツ</t>
    </rPh>
    <rPh sb="10" eb="11">
      <t>ショウ</t>
    </rPh>
    <rPh sb="12" eb="13">
      <t>ジ</t>
    </rPh>
    <rPh sb="16" eb="17">
      <t>ミシト</t>
    </rPh>
    <rPh sb="18" eb="19">
      <t>キュウ</t>
    </rPh>
    <phoneticPr fontId="2"/>
  </si>
  <si>
    <t>指 導 事 項 に 対 す る 改 善 状 況</t>
    <rPh sb="0" eb="1">
      <t>ユビ</t>
    </rPh>
    <rPh sb="2" eb="3">
      <t>シルベ</t>
    </rPh>
    <rPh sb="4" eb="5">
      <t>コト</t>
    </rPh>
    <rPh sb="6" eb="7">
      <t>コウ</t>
    </rPh>
    <rPh sb="10" eb="11">
      <t>タイ</t>
    </rPh>
    <rPh sb="16" eb="17">
      <t>アラタ</t>
    </rPh>
    <rPh sb="18" eb="19">
      <t>ゼン</t>
    </rPh>
    <rPh sb="20" eb="21">
      <t>ジョウ</t>
    </rPh>
    <rPh sb="22" eb="23">
      <t>キョウ</t>
    </rPh>
    <phoneticPr fontId="2"/>
  </si>
  <si>
    <t>指　導　・　指　示　内　容</t>
    <rPh sb="0" eb="1">
      <t>ユビ</t>
    </rPh>
    <rPh sb="2" eb="3">
      <t>ミチビク</t>
    </rPh>
    <rPh sb="6" eb="7">
      <t>ユビ</t>
    </rPh>
    <rPh sb="8" eb="9">
      <t>シメス</t>
    </rPh>
    <rPh sb="10" eb="11">
      <t>ナイ</t>
    </rPh>
    <rPh sb="12" eb="13">
      <t>カタチ</t>
    </rPh>
    <phoneticPr fontId="2"/>
  </si>
  <si>
    <t>立　入　検　査　日</t>
    <rPh sb="0" eb="1">
      <t>タ</t>
    </rPh>
    <rPh sb="2" eb="3">
      <t>イ</t>
    </rPh>
    <rPh sb="4" eb="5">
      <t>ケン</t>
    </rPh>
    <rPh sb="6" eb="7">
      <t>サ</t>
    </rPh>
    <rPh sb="8" eb="9">
      <t>ヒ</t>
    </rPh>
    <phoneticPr fontId="2"/>
  </si>
  <si>
    <t>（６）　消 防 署 の 立 入 検 査</t>
    <rPh sb="4" eb="5">
      <t>ケ</t>
    </rPh>
    <rPh sb="6" eb="7">
      <t>ボウ</t>
    </rPh>
    <rPh sb="8" eb="9">
      <t>ショ</t>
    </rPh>
    <rPh sb="12" eb="13">
      <t>リツ</t>
    </rPh>
    <rPh sb="14" eb="15">
      <t>イリ</t>
    </rPh>
    <rPh sb="16" eb="17">
      <t>ケン</t>
    </rPh>
    <rPh sb="18" eb="19">
      <t>サ</t>
    </rPh>
    <phoneticPr fontId="2"/>
  </si>
  <si>
    <t>　有   　無</t>
    <rPh sb="1" eb="2">
      <t>ユウ</t>
    </rPh>
    <rPh sb="6" eb="7">
      <t>ム</t>
    </rPh>
    <phoneticPr fontId="2"/>
  </si>
  <si>
    <t>　日</t>
    <rPh sb="1" eb="2">
      <t>ヒ</t>
    </rPh>
    <phoneticPr fontId="2"/>
  </si>
  <si>
    <t>消防署
立会訓練</t>
    <rPh sb="0" eb="1">
      <t>ケ</t>
    </rPh>
    <rPh sb="1" eb="2">
      <t>ボウ</t>
    </rPh>
    <rPh sb="2" eb="3">
      <t>ショ</t>
    </rPh>
    <rPh sb="4" eb="6">
      <t>タチア</t>
    </rPh>
    <rPh sb="6" eb="8">
      <t>クンレン</t>
    </rPh>
    <phoneticPr fontId="2"/>
  </si>
  <si>
    <t>地震訓練</t>
    <rPh sb="0" eb="2">
      <t>ジシン</t>
    </rPh>
    <rPh sb="2" eb="4">
      <t>クンレン</t>
    </rPh>
    <phoneticPr fontId="2"/>
  </si>
  <si>
    <t>救出訓練</t>
    <rPh sb="0" eb="2">
      <t>キュウシュツ</t>
    </rPh>
    <rPh sb="2" eb="4">
      <t>クンレン</t>
    </rPh>
    <phoneticPr fontId="2"/>
  </si>
  <si>
    <t>避難・消火訓練</t>
    <rPh sb="0" eb="2">
      <t>ヒナン</t>
    </rPh>
    <rPh sb="3" eb="5">
      <t>ショウカ</t>
    </rPh>
    <rPh sb="5" eb="7">
      <t>クンレン</t>
    </rPh>
    <phoneticPr fontId="2"/>
  </si>
  <si>
    <t>総合訓練</t>
    <rPh sb="0" eb="2">
      <t>ソウゴウ</t>
    </rPh>
    <rPh sb="2" eb="4">
      <t>クンレン</t>
    </rPh>
    <phoneticPr fontId="2"/>
  </si>
  <si>
    <t>（想定）</t>
    <rPh sb="1" eb="3">
      <t>ソウテイ</t>
    </rPh>
    <phoneticPr fontId="2"/>
  </si>
  <si>
    <t>３月</t>
    <rPh sb="1" eb="2">
      <t>ガツ</t>
    </rPh>
    <phoneticPr fontId="2"/>
  </si>
  <si>
    <t>２月</t>
    <rPh sb="1" eb="2">
      <t>ガツ</t>
    </rPh>
    <phoneticPr fontId="2"/>
  </si>
  <si>
    <t>１月</t>
    <rPh sb="1" eb="2">
      <t>ガツ</t>
    </rPh>
    <phoneticPr fontId="2"/>
  </si>
  <si>
    <t>１２月</t>
    <rPh sb="2" eb="3">
      <t>ガツ</t>
    </rPh>
    <phoneticPr fontId="2"/>
  </si>
  <si>
    <t>１１月</t>
    <rPh sb="2" eb="3">
      <t>ガツ</t>
    </rPh>
    <phoneticPr fontId="2"/>
  </si>
  <si>
    <t>１０月</t>
    <rPh sb="2" eb="3">
      <t>ガツ</t>
    </rPh>
    <phoneticPr fontId="2"/>
  </si>
  <si>
    <t>９月</t>
    <rPh sb="1" eb="2">
      <t>ガツ</t>
    </rPh>
    <phoneticPr fontId="2"/>
  </si>
  <si>
    <t>８月</t>
    <rPh sb="1" eb="2">
      <t>ガツ</t>
    </rPh>
    <phoneticPr fontId="2"/>
  </si>
  <si>
    <t>７月</t>
    <rPh sb="1" eb="2">
      <t>ガツ</t>
    </rPh>
    <phoneticPr fontId="2"/>
  </si>
  <si>
    <t>６月</t>
    <rPh sb="1" eb="2">
      <t>ガツ</t>
    </rPh>
    <phoneticPr fontId="2"/>
  </si>
  <si>
    <t>５月</t>
    <rPh sb="1" eb="2">
      <t>ガツ</t>
    </rPh>
    <phoneticPr fontId="2"/>
  </si>
  <si>
    <t>区　分</t>
    <rPh sb="0" eb="1">
      <t>ク</t>
    </rPh>
    <rPh sb="2" eb="3">
      <t>ブン</t>
    </rPh>
    <phoneticPr fontId="2"/>
  </si>
  <si>
    <t>記　録</t>
    <rPh sb="0" eb="1">
      <t>キ</t>
    </rPh>
    <rPh sb="2" eb="3">
      <t>ロク</t>
    </rPh>
    <phoneticPr fontId="2"/>
  </si>
  <si>
    <t>夜　間</t>
    <rPh sb="0" eb="1">
      <t>ヨル</t>
    </rPh>
    <rPh sb="2" eb="3">
      <t>アイダ</t>
    </rPh>
    <phoneticPr fontId="2"/>
  </si>
  <si>
    <t>実施月</t>
    <rPh sb="0" eb="2">
      <t>ジッシ</t>
    </rPh>
    <rPh sb="2" eb="3">
      <t>ツキ</t>
    </rPh>
    <phoneticPr fontId="2"/>
  </si>
  <si>
    <t>（５）　避 難 ・ 救 出 等 訓 練　（該当欄に実施回数を記入すること。）</t>
    <rPh sb="4" eb="5">
      <t>サ</t>
    </rPh>
    <rPh sb="6" eb="7">
      <t>ナン</t>
    </rPh>
    <rPh sb="10" eb="11">
      <t>キュウ</t>
    </rPh>
    <rPh sb="12" eb="13">
      <t>シュツ</t>
    </rPh>
    <rPh sb="14" eb="15">
      <t>トウ</t>
    </rPh>
    <rPh sb="16" eb="17">
      <t>クン</t>
    </rPh>
    <rPh sb="18" eb="19">
      <t>ネリ</t>
    </rPh>
    <rPh sb="21" eb="23">
      <t>ガイトウ</t>
    </rPh>
    <rPh sb="23" eb="24">
      <t>ラン</t>
    </rPh>
    <rPh sb="25" eb="27">
      <t>ジッシ</t>
    </rPh>
    <rPh sb="27" eb="29">
      <t>カイスウ</t>
    </rPh>
    <rPh sb="30" eb="32">
      <t>キニュウ</t>
    </rPh>
    <phoneticPr fontId="2"/>
  </si>
  <si>
    <t>点検日</t>
    <rPh sb="0" eb="2">
      <t>テンケン</t>
    </rPh>
    <rPh sb="2" eb="3">
      <t>ビ</t>
    </rPh>
    <phoneticPr fontId="2"/>
  </si>
  <si>
    <t>機器点検</t>
    <rPh sb="0" eb="2">
      <t>キキ</t>
    </rPh>
    <rPh sb="2" eb="4">
      <t>テンケン</t>
    </rPh>
    <phoneticPr fontId="2"/>
  </si>
  <si>
    <t>報告日</t>
    <rPh sb="0" eb="2">
      <t>ホウコク</t>
    </rPh>
    <rPh sb="2" eb="3">
      <t>ビ</t>
    </rPh>
    <phoneticPr fontId="2"/>
  </si>
  <si>
    <t>総合点検</t>
    <rPh sb="0" eb="2">
      <t>ソウゴウ</t>
    </rPh>
    <rPh sb="2" eb="4">
      <t>テンケン</t>
    </rPh>
    <phoneticPr fontId="2"/>
  </si>
  <si>
    <t>（４）　消 防 用 設 備 等 点 検 及 び 報 告 等 の 状 況</t>
    <rPh sb="4" eb="5">
      <t>ケ</t>
    </rPh>
    <rPh sb="6" eb="7">
      <t>ボウ</t>
    </rPh>
    <rPh sb="8" eb="9">
      <t>ヨウ</t>
    </rPh>
    <rPh sb="10" eb="11">
      <t>セツ</t>
    </rPh>
    <rPh sb="12" eb="13">
      <t>ソナエ</t>
    </rPh>
    <rPh sb="14" eb="15">
      <t>トウ</t>
    </rPh>
    <rPh sb="16" eb="17">
      <t>テン</t>
    </rPh>
    <rPh sb="18" eb="19">
      <t>ケン</t>
    </rPh>
    <rPh sb="20" eb="21">
      <t>オヨ</t>
    </rPh>
    <rPh sb="24" eb="25">
      <t>ホウ</t>
    </rPh>
    <rPh sb="26" eb="27">
      <t>コク</t>
    </rPh>
    <rPh sb="28" eb="29">
      <t>トウ</t>
    </rPh>
    <rPh sb="32" eb="33">
      <t>ジョウ</t>
    </rPh>
    <rPh sb="34" eb="35">
      <t>キョウ</t>
    </rPh>
    <phoneticPr fontId="2"/>
  </si>
  <si>
    <t>　　有  　　無</t>
    <rPh sb="2" eb="3">
      <t>ユウ</t>
    </rPh>
    <rPh sb="7" eb="8">
      <t>ム</t>
    </rPh>
    <phoneticPr fontId="2"/>
  </si>
  <si>
    <t>カーテン・じゅうたん等の
防炎処理</t>
    <rPh sb="10" eb="11">
      <t>トウ</t>
    </rPh>
    <rPh sb="13" eb="15">
      <t>ボウエン</t>
    </rPh>
    <rPh sb="15" eb="17">
      <t>ショリ</t>
    </rPh>
    <phoneticPr fontId="2"/>
  </si>
  <si>
    <t>防火用水</t>
    <rPh sb="0" eb="2">
      <t>ボウカ</t>
    </rPh>
    <rPh sb="2" eb="4">
      <t>ヨウスイ</t>
    </rPh>
    <phoneticPr fontId="2"/>
  </si>
  <si>
    <t>か所 ）</t>
    <rPh sb="1" eb="2">
      <t>ショ</t>
    </rPh>
    <phoneticPr fontId="2"/>
  </si>
  <si>
    <t>消火器</t>
    <rPh sb="0" eb="3">
      <t>ショウカキ</t>
    </rPh>
    <phoneticPr fontId="2"/>
  </si>
  <si>
    <t>スプリンクラー</t>
    <phoneticPr fontId="2"/>
  </si>
  <si>
    <t>排煙設備</t>
    <rPh sb="0" eb="2">
      <t>ハイエン</t>
    </rPh>
    <rPh sb="2" eb="4">
      <t>セツビ</t>
    </rPh>
    <phoneticPr fontId="2"/>
  </si>
  <si>
    <t>屋外消火栓</t>
    <rPh sb="0" eb="2">
      <t>オクガイ</t>
    </rPh>
    <rPh sb="2" eb="5">
      <t>ショウカセン</t>
    </rPh>
    <phoneticPr fontId="2"/>
  </si>
  <si>
    <t>非常電源設備</t>
    <rPh sb="0" eb="2">
      <t>ヒジョウ</t>
    </rPh>
    <rPh sb="2" eb="4">
      <t>デンゲン</t>
    </rPh>
    <rPh sb="4" eb="6">
      <t>セツビ</t>
    </rPh>
    <phoneticPr fontId="2"/>
  </si>
  <si>
    <t>屋内消火栓</t>
    <rPh sb="0" eb="2">
      <t>オクナイ</t>
    </rPh>
    <rPh sb="2" eb="5">
      <t>ショウカセン</t>
    </rPh>
    <phoneticPr fontId="2"/>
  </si>
  <si>
    <t>誘導灯・誘導標識</t>
    <rPh sb="0" eb="2">
      <t>ユウドウ</t>
    </rPh>
    <rPh sb="2" eb="3">
      <t>トウ</t>
    </rPh>
    <rPh sb="4" eb="6">
      <t>ユウドウ</t>
    </rPh>
    <rPh sb="6" eb="8">
      <t>ヒョウシキ</t>
    </rPh>
    <phoneticPr fontId="2"/>
  </si>
  <si>
    <t>避難用すべり台</t>
    <rPh sb="0" eb="2">
      <t>ヒナン</t>
    </rPh>
    <rPh sb="2" eb="3">
      <t>ヨウ</t>
    </rPh>
    <rPh sb="6" eb="7">
      <t>ダイ</t>
    </rPh>
    <phoneticPr fontId="2"/>
  </si>
  <si>
    <t>非常警報設備</t>
    <rPh sb="0" eb="2">
      <t>ヒジョウ</t>
    </rPh>
    <rPh sb="2" eb="4">
      <t>ケイホウ</t>
    </rPh>
    <rPh sb="4" eb="6">
      <t>セツビ</t>
    </rPh>
    <phoneticPr fontId="2"/>
  </si>
  <si>
    <t>防火戸・防火シャッター</t>
    <rPh sb="0" eb="2">
      <t>ボウカ</t>
    </rPh>
    <rPh sb="2" eb="3">
      <t>ト</t>
    </rPh>
    <rPh sb="4" eb="6">
      <t>ボウカ</t>
    </rPh>
    <phoneticPr fontId="2"/>
  </si>
  <si>
    <t>漏電火災報知器</t>
    <rPh sb="0" eb="2">
      <t>ロウデン</t>
    </rPh>
    <rPh sb="2" eb="4">
      <t>カサイ</t>
    </rPh>
    <rPh sb="4" eb="6">
      <t>ホウチ</t>
    </rPh>
    <rPh sb="6" eb="7">
      <t>キ</t>
    </rPh>
    <phoneticPr fontId="2"/>
  </si>
  <si>
    <t>避難口 （非常口）</t>
    <rPh sb="0" eb="2">
      <t>ヒナン</t>
    </rPh>
    <rPh sb="2" eb="3">
      <t>クチ</t>
    </rPh>
    <rPh sb="5" eb="7">
      <t>ヒジョウ</t>
    </rPh>
    <rPh sb="7" eb="8">
      <t>クチ</t>
    </rPh>
    <phoneticPr fontId="2"/>
  </si>
  <si>
    <t>自動火災警報器</t>
    <rPh sb="0" eb="2">
      <t>ジドウ</t>
    </rPh>
    <rPh sb="2" eb="4">
      <t>カサイ</t>
    </rPh>
    <rPh sb="4" eb="7">
      <t>ケイホウキ</t>
    </rPh>
    <phoneticPr fontId="2"/>
  </si>
  <si>
    <t>屋外避難階段</t>
    <rPh sb="0" eb="2">
      <t>オクガイ</t>
    </rPh>
    <rPh sb="2" eb="4">
      <t>ヒナン</t>
    </rPh>
    <rPh sb="4" eb="6">
      <t>カイダン</t>
    </rPh>
    <phoneticPr fontId="2"/>
  </si>
  <si>
    <t>設　　　備　　　状　　　況</t>
    <rPh sb="0" eb="1">
      <t>セツ</t>
    </rPh>
    <rPh sb="4" eb="5">
      <t>ソナエ</t>
    </rPh>
    <rPh sb="8" eb="9">
      <t>ジョウ</t>
    </rPh>
    <rPh sb="12" eb="13">
      <t>キョウ</t>
    </rPh>
    <phoneticPr fontId="2"/>
  </si>
  <si>
    <t>設　　　　　備</t>
    <rPh sb="0" eb="1">
      <t>セツ</t>
    </rPh>
    <rPh sb="6" eb="7">
      <t>ソナエ</t>
    </rPh>
    <phoneticPr fontId="2"/>
  </si>
  <si>
    <t>（３）　防 災 ・ 避 難 設 備</t>
    <rPh sb="4" eb="5">
      <t>ボウ</t>
    </rPh>
    <rPh sb="6" eb="7">
      <t>ワザワ</t>
    </rPh>
    <rPh sb="10" eb="11">
      <t>サ</t>
    </rPh>
    <rPh sb="12" eb="13">
      <t>ナン</t>
    </rPh>
    <rPh sb="14" eb="15">
      <t>セツ</t>
    </rPh>
    <rPh sb="16" eb="17">
      <t>ソナエ</t>
    </rPh>
    <phoneticPr fontId="2"/>
  </si>
  <si>
    <t>届出日 ：</t>
    <rPh sb="0" eb="2">
      <t>トドケデ</t>
    </rPh>
    <rPh sb="2" eb="3">
      <t>ヒ</t>
    </rPh>
    <phoneticPr fontId="2"/>
  </si>
  <si>
    <t>（２）　消 防 計 画 届 出</t>
    <rPh sb="4" eb="5">
      <t>ケ</t>
    </rPh>
    <rPh sb="6" eb="7">
      <t>ボウ</t>
    </rPh>
    <rPh sb="8" eb="9">
      <t>ケイ</t>
    </rPh>
    <rPh sb="10" eb="11">
      <t>ガ</t>
    </rPh>
    <rPh sb="12" eb="13">
      <t>トドケ</t>
    </rPh>
    <rPh sb="14" eb="15">
      <t>デ</t>
    </rPh>
    <phoneticPr fontId="2"/>
  </si>
  <si>
    <t>防火管理者届出日 ：</t>
    <rPh sb="0" eb="2">
      <t>ボウカ</t>
    </rPh>
    <rPh sb="2" eb="5">
      <t>カンリシャ</t>
    </rPh>
    <rPh sb="5" eb="7">
      <t>トドケデ</t>
    </rPh>
    <rPh sb="7" eb="8">
      <t>ヒ</t>
    </rPh>
    <phoneticPr fontId="2"/>
  </si>
  <si>
    <t>氏　名 ：</t>
    <rPh sb="0" eb="1">
      <t>シ</t>
    </rPh>
    <rPh sb="2" eb="3">
      <t>メイ</t>
    </rPh>
    <phoneticPr fontId="2"/>
  </si>
  <si>
    <t>職　種 ：</t>
    <rPh sb="0" eb="1">
      <t>ショク</t>
    </rPh>
    <rPh sb="2" eb="3">
      <t>タネ</t>
    </rPh>
    <phoneticPr fontId="2"/>
  </si>
  <si>
    <t>（１）　防 火 管 理 者</t>
    <rPh sb="4" eb="5">
      <t>ボウ</t>
    </rPh>
    <rPh sb="6" eb="7">
      <t>ヒ</t>
    </rPh>
    <rPh sb="8" eb="9">
      <t>カン</t>
    </rPh>
    <rPh sb="10" eb="11">
      <t>リ</t>
    </rPh>
    <rPh sb="12" eb="13">
      <t>シャ</t>
    </rPh>
    <phoneticPr fontId="2"/>
  </si>
  <si>
    <t>８　災 害 事 故 防 止 対 策</t>
    <rPh sb="2" eb="3">
      <t>ワザワ</t>
    </rPh>
    <rPh sb="4" eb="5">
      <t>ガイ</t>
    </rPh>
    <rPh sb="6" eb="7">
      <t>コト</t>
    </rPh>
    <rPh sb="8" eb="9">
      <t>ユエ</t>
    </rPh>
    <rPh sb="10" eb="11">
      <t>ボウ</t>
    </rPh>
    <rPh sb="12" eb="13">
      <t>ドメ</t>
    </rPh>
    <rPh sb="14" eb="15">
      <t>ツイ</t>
    </rPh>
    <rPh sb="16" eb="17">
      <t>サク</t>
    </rPh>
    <phoneticPr fontId="2"/>
  </si>
  <si>
    <t>内容</t>
    <rPh sb="0" eb="2">
      <t>ナイヨウ</t>
    </rPh>
    <phoneticPr fontId="2"/>
  </si>
  <si>
    <t>その他の調査</t>
    <rPh sb="2" eb="3">
      <t>タ</t>
    </rPh>
    <rPh sb="4" eb="6">
      <t>チョウサ</t>
    </rPh>
    <phoneticPr fontId="2"/>
  </si>
  <si>
    <t>回 ／ 年</t>
    <rPh sb="0" eb="1">
      <t>カイ</t>
    </rPh>
    <rPh sb="4" eb="5">
      <t>ネン</t>
    </rPh>
    <phoneticPr fontId="2"/>
  </si>
  <si>
    <t>残食調査</t>
    <rPh sb="0" eb="2">
      <t>ザンショク</t>
    </rPh>
    <rPh sb="2" eb="4">
      <t>チョウサ</t>
    </rPh>
    <phoneticPr fontId="2"/>
  </si>
  <si>
    <t>嗜好調査</t>
    <rPh sb="0" eb="2">
      <t>シコウ</t>
    </rPh>
    <rPh sb="2" eb="4">
      <t>チョウサ</t>
    </rPh>
    <phoneticPr fontId="2"/>
  </si>
  <si>
    <t>（７）　諸 調 査</t>
    <rPh sb="4" eb="5">
      <t>ショ</t>
    </rPh>
    <rPh sb="6" eb="7">
      <t>チョウ</t>
    </rPh>
    <rPh sb="8" eb="9">
      <t>サ</t>
    </rPh>
    <phoneticPr fontId="2"/>
  </si>
  <si>
    <t>夕食開始時刻</t>
    <rPh sb="0" eb="2">
      <t>ユウショク</t>
    </rPh>
    <rPh sb="2" eb="4">
      <t>カイシ</t>
    </rPh>
    <rPh sb="4" eb="6">
      <t>ジコク</t>
    </rPh>
    <phoneticPr fontId="2"/>
  </si>
  <si>
    <t>月平均</t>
    <rPh sb="0" eb="1">
      <t>ツキ</t>
    </rPh>
    <rPh sb="1" eb="3">
      <t>ヘイキン</t>
    </rPh>
    <phoneticPr fontId="2"/>
  </si>
  <si>
    <t>バイキング形式</t>
    <rPh sb="5" eb="7">
      <t>ケイシキ</t>
    </rPh>
    <phoneticPr fontId="2"/>
  </si>
  <si>
    <t>複数献立</t>
    <rPh sb="0" eb="2">
      <t>フクスウ</t>
    </rPh>
    <rPh sb="2" eb="4">
      <t>コンダテ</t>
    </rPh>
    <phoneticPr fontId="2"/>
  </si>
  <si>
    <t>日サイクル</t>
    <rPh sb="0" eb="1">
      <t>ヒ</t>
    </rPh>
    <phoneticPr fontId="2"/>
  </si>
  <si>
    <t>献立サイクル</t>
    <rPh sb="0" eb="2">
      <t>コンダテ</t>
    </rPh>
    <phoneticPr fontId="2"/>
  </si>
  <si>
    <t>献立内容</t>
    <rPh sb="0" eb="2">
      <t>コンダテ</t>
    </rPh>
    <rPh sb="2" eb="4">
      <t>ナイヨウ</t>
    </rPh>
    <phoneticPr fontId="2"/>
  </si>
  <si>
    <t>職 ・ 氏名</t>
    <rPh sb="0" eb="1">
      <t>ショク</t>
    </rPh>
    <rPh sb="4" eb="6">
      <t>シメイ</t>
    </rPh>
    <phoneticPr fontId="2"/>
  </si>
  <si>
    <t>献立作成者</t>
    <rPh sb="0" eb="2">
      <t>コンダテ</t>
    </rPh>
    <rPh sb="2" eb="4">
      <t>サクセイ</t>
    </rPh>
    <rPh sb="4" eb="5">
      <t>シャ</t>
    </rPh>
    <phoneticPr fontId="2"/>
  </si>
  <si>
    <t>責任者</t>
    <rPh sb="0" eb="3">
      <t>セキニンシャ</t>
    </rPh>
    <phoneticPr fontId="2"/>
  </si>
  <si>
    <t>（６）　給 食 内 容</t>
    <rPh sb="4" eb="5">
      <t>キュウ</t>
    </rPh>
    <rPh sb="6" eb="7">
      <t>ショク</t>
    </rPh>
    <rPh sb="8" eb="9">
      <t>ナイ</t>
    </rPh>
    <rPh sb="10" eb="11">
      <t>カタチ</t>
    </rPh>
    <phoneticPr fontId="2"/>
  </si>
  <si>
    <t>円 ／ 食 ・月</t>
    <phoneticPr fontId="2"/>
  </si>
  <si>
    <t>３　食</t>
    <rPh sb="2" eb="3">
      <t>ショク</t>
    </rPh>
    <phoneticPr fontId="2"/>
  </si>
  <si>
    <t>円 ／ 食 ・月</t>
    <rPh sb="0" eb="1">
      <t>エン</t>
    </rPh>
    <rPh sb="4" eb="5">
      <t>ショク</t>
    </rPh>
    <rPh sb="7" eb="8">
      <t>ツキ</t>
    </rPh>
    <phoneticPr fontId="2"/>
  </si>
  <si>
    <t>夕食のみ</t>
    <rPh sb="0" eb="2">
      <t>ユウショク</t>
    </rPh>
    <phoneticPr fontId="2"/>
  </si>
  <si>
    <t>未 実 施</t>
    <rPh sb="0" eb="1">
      <t>ミ</t>
    </rPh>
    <rPh sb="2" eb="3">
      <t>ジツ</t>
    </rPh>
    <rPh sb="4" eb="5">
      <t>シ</t>
    </rPh>
    <phoneticPr fontId="2"/>
  </si>
  <si>
    <t>昼食のみ</t>
    <rPh sb="0" eb="2">
      <t>チュウショク</t>
    </rPh>
    <phoneticPr fontId="2"/>
  </si>
  <si>
    <t>朝食のみ</t>
    <rPh sb="0" eb="2">
      <t>チョウショク</t>
    </rPh>
    <phoneticPr fontId="2"/>
  </si>
  <si>
    <t>実施の場合の
費用徴収額</t>
    <rPh sb="0" eb="2">
      <t>ジッシ</t>
    </rPh>
    <rPh sb="3" eb="5">
      <t>バアイ</t>
    </rPh>
    <rPh sb="7" eb="9">
      <t>ヒヨウ</t>
    </rPh>
    <rPh sb="9" eb="11">
      <t>チョウシュウ</t>
    </rPh>
    <rPh sb="11" eb="12">
      <t>ガク</t>
    </rPh>
    <phoneticPr fontId="2"/>
  </si>
  <si>
    <t>（５）　職 員 給 食</t>
    <rPh sb="4" eb="5">
      <t>ショク</t>
    </rPh>
    <rPh sb="6" eb="7">
      <t>イン</t>
    </rPh>
    <rPh sb="8" eb="9">
      <t>キュウ</t>
    </rPh>
    <rPh sb="10" eb="11">
      <t>ショク</t>
    </rPh>
    <phoneticPr fontId="2"/>
  </si>
  <si>
    <t>職員</t>
    <rPh sb="0" eb="2">
      <t>ショクイン</t>
    </rPh>
    <phoneticPr fontId="2"/>
  </si>
  <si>
    <t>入所者</t>
    <rPh sb="0" eb="3">
      <t>ニュウショシャ</t>
    </rPh>
    <phoneticPr fontId="2"/>
  </si>
  <si>
    <t>間　　　食</t>
    <rPh sb="0" eb="1">
      <t>マ</t>
    </rPh>
    <rPh sb="4" eb="5">
      <t>ショク</t>
    </rPh>
    <phoneticPr fontId="2"/>
  </si>
  <si>
    <t>夕　　　食</t>
    <rPh sb="0" eb="1">
      <t>ユウ</t>
    </rPh>
    <rPh sb="4" eb="5">
      <t>ショク</t>
    </rPh>
    <phoneticPr fontId="2"/>
  </si>
  <si>
    <t>昼　　　食</t>
    <rPh sb="0" eb="1">
      <t>ヒル</t>
    </rPh>
    <rPh sb="4" eb="5">
      <t>ショク</t>
    </rPh>
    <phoneticPr fontId="2"/>
  </si>
  <si>
    <t>朝　　　食</t>
    <rPh sb="0" eb="1">
      <t>アサ</t>
    </rPh>
    <rPh sb="4" eb="5">
      <t>ショク</t>
    </rPh>
    <phoneticPr fontId="2"/>
  </si>
  <si>
    <t>（４）　給 食 経 費　（材 料 費 ・・・１人１日平均）</t>
    <rPh sb="4" eb="5">
      <t>キュウ</t>
    </rPh>
    <rPh sb="6" eb="7">
      <t>ショク</t>
    </rPh>
    <rPh sb="8" eb="9">
      <t>キョウ</t>
    </rPh>
    <rPh sb="10" eb="11">
      <t>ヒ</t>
    </rPh>
    <rPh sb="13" eb="14">
      <t>ザイ</t>
    </rPh>
    <rPh sb="15" eb="16">
      <t>リョウ</t>
    </rPh>
    <rPh sb="17" eb="18">
      <t>ヒ</t>
    </rPh>
    <rPh sb="23" eb="24">
      <t>ニン</t>
    </rPh>
    <rPh sb="25" eb="26">
      <t>ニチ</t>
    </rPh>
    <rPh sb="26" eb="28">
      <t>ヘイキン</t>
    </rPh>
    <phoneticPr fontId="2"/>
  </si>
  <si>
    <t>負担額</t>
    <rPh sb="0" eb="2">
      <t>フタン</t>
    </rPh>
    <rPh sb="2" eb="3">
      <t>ガク</t>
    </rPh>
    <phoneticPr fontId="2"/>
  </si>
  <si>
    <t>利用者の費用負担</t>
    <rPh sb="0" eb="3">
      <t>リヨウシャ</t>
    </rPh>
    <rPh sb="4" eb="6">
      <t>ヒヨウ</t>
    </rPh>
    <rPh sb="6" eb="8">
      <t>フタン</t>
    </rPh>
    <phoneticPr fontId="2"/>
  </si>
  <si>
    <t>外注</t>
    <rPh sb="0" eb="2">
      <t>ガイチュウ</t>
    </rPh>
    <phoneticPr fontId="2"/>
  </si>
  <si>
    <t>外食</t>
    <rPh sb="0" eb="2">
      <t>ガイショク</t>
    </rPh>
    <phoneticPr fontId="2"/>
  </si>
  <si>
    <t>実施の
場合の
内　容</t>
    <rPh sb="0" eb="2">
      <t>ジッシ</t>
    </rPh>
    <rPh sb="4" eb="6">
      <t>バアイ</t>
    </rPh>
    <rPh sb="8" eb="9">
      <t>ウチ</t>
    </rPh>
    <rPh sb="10" eb="11">
      <t>カタチ</t>
    </rPh>
    <phoneticPr fontId="2"/>
  </si>
  <si>
    <t>実　施
未 実 施</t>
    <rPh sb="0" eb="1">
      <t>ジツ</t>
    </rPh>
    <rPh sb="2" eb="3">
      <t>シ</t>
    </rPh>
    <rPh sb="5" eb="6">
      <t>ミ</t>
    </rPh>
    <rPh sb="7" eb="8">
      <t>ジツ</t>
    </rPh>
    <rPh sb="9" eb="10">
      <t>シ</t>
    </rPh>
    <phoneticPr fontId="2"/>
  </si>
  <si>
    <r>
      <t>（３）　外 食 実 施 状 況（１</t>
    </r>
    <r>
      <rPr>
        <sz val="8"/>
        <rFont val="ＭＳ Ｐゴシック"/>
        <family val="3"/>
        <charset val="128"/>
      </rPr>
      <t>か</t>
    </r>
    <r>
      <rPr>
        <sz val="11"/>
        <rFont val="ＭＳ Ｐゴシック"/>
        <family val="3"/>
        <charset val="128"/>
      </rPr>
      <t>月平均）</t>
    </r>
    <rPh sb="4" eb="5">
      <t>ガイ</t>
    </rPh>
    <rPh sb="6" eb="7">
      <t>ショク</t>
    </rPh>
    <rPh sb="8" eb="9">
      <t>ジツ</t>
    </rPh>
    <rPh sb="10" eb="11">
      <t>シ</t>
    </rPh>
    <rPh sb="12" eb="13">
      <t>ジョウ</t>
    </rPh>
    <rPh sb="14" eb="15">
      <t>キョウ</t>
    </rPh>
    <rPh sb="18" eb="19">
      <t>ツキ</t>
    </rPh>
    <rPh sb="19" eb="21">
      <t>ヘイキン</t>
    </rPh>
    <phoneticPr fontId="2"/>
  </si>
  <si>
    <t>食</t>
    <rPh sb="0" eb="1">
      <t>ショク</t>
    </rPh>
    <phoneticPr fontId="2"/>
  </si>
  <si>
    <t>利用者</t>
    <rPh sb="0" eb="3">
      <t>リヨウシャ</t>
    </rPh>
    <phoneticPr fontId="2"/>
  </si>
  <si>
    <t>（２）　平 均 食 数　（１日平均）</t>
    <rPh sb="4" eb="5">
      <t>タイラ</t>
    </rPh>
    <rPh sb="6" eb="7">
      <t>タモツ</t>
    </rPh>
    <rPh sb="8" eb="9">
      <t>ショク</t>
    </rPh>
    <rPh sb="10" eb="11">
      <t>カズ</t>
    </rPh>
    <rPh sb="14" eb="15">
      <t>ニチ</t>
    </rPh>
    <rPh sb="15" eb="17">
      <t>ヘイキン</t>
    </rPh>
    <phoneticPr fontId="2"/>
  </si>
  <si>
    <t>（施設名）</t>
    <rPh sb="1" eb="3">
      <t>シセツ</t>
    </rPh>
    <rPh sb="3" eb="4">
      <t>メイ</t>
    </rPh>
    <phoneticPr fontId="2"/>
  </si>
  <si>
    <t>他施設と併用</t>
    <rPh sb="0" eb="1">
      <t>タ</t>
    </rPh>
    <rPh sb="1" eb="3">
      <t>シセツ</t>
    </rPh>
    <rPh sb="4" eb="6">
      <t>ヘイヨウ</t>
    </rPh>
    <phoneticPr fontId="2"/>
  </si>
  <si>
    <t>その他の場合</t>
    <rPh sb="2" eb="3">
      <t>タ</t>
    </rPh>
    <rPh sb="4" eb="6">
      <t>バアイ</t>
    </rPh>
    <phoneticPr fontId="2"/>
  </si>
  <si>
    <t>業者への指導担当職員</t>
    <rPh sb="0" eb="2">
      <t>ギョウシャ</t>
    </rPh>
    <rPh sb="4" eb="6">
      <t>シドウ</t>
    </rPh>
    <rPh sb="6" eb="8">
      <t>タントウ</t>
    </rPh>
    <rPh sb="8" eb="10">
      <t>ショクイン</t>
    </rPh>
    <phoneticPr fontId="2"/>
  </si>
  <si>
    <t>（委託契約書等 （写） を添付 ・ 送付してください。）</t>
    <rPh sb="1" eb="3">
      <t>イタク</t>
    </rPh>
    <rPh sb="3" eb="6">
      <t>ケイヤクショ</t>
    </rPh>
    <rPh sb="6" eb="7">
      <t>トウ</t>
    </rPh>
    <rPh sb="9" eb="10">
      <t>ウツ</t>
    </rPh>
    <rPh sb="13" eb="15">
      <t>テンプ</t>
    </rPh>
    <rPh sb="18" eb="20">
      <t>ソウフ</t>
    </rPh>
    <phoneticPr fontId="2"/>
  </si>
  <si>
    <t>業者名</t>
    <rPh sb="0" eb="2">
      <t>ギョウシャ</t>
    </rPh>
    <rPh sb="2" eb="3">
      <t>メイ</t>
    </rPh>
    <phoneticPr fontId="2"/>
  </si>
  <si>
    <t>業者委託
の場合</t>
    <rPh sb="0" eb="2">
      <t>ギョウシャ</t>
    </rPh>
    <rPh sb="2" eb="4">
      <t>イタク</t>
    </rPh>
    <rPh sb="6" eb="8">
      <t>バアイ</t>
    </rPh>
    <phoneticPr fontId="2"/>
  </si>
  <si>
    <t>施 設 直 営
給食業者へ委託
その他</t>
    <rPh sb="0" eb="1">
      <t>シ</t>
    </rPh>
    <rPh sb="2" eb="3">
      <t>セツ</t>
    </rPh>
    <rPh sb="4" eb="5">
      <t>チョク</t>
    </rPh>
    <rPh sb="6" eb="7">
      <t>エイ</t>
    </rPh>
    <rPh sb="20" eb="21">
      <t>タ</t>
    </rPh>
    <phoneticPr fontId="2"/>
  </si>
  <si>
    <t>（１）　運 営 形 態</t>
    <rPh sb="4" eb="5">
      <t>ウン</t>
    </rPh>
    <rPh sb="6" eb="7">
      <t>エイ</t>
    </rPh>
    <rPh sb="8" eb="9">
      <t>ケイ</t>
    </rPh>
    <rPh sb="10" eb="11">
      <t>タイ</t>
    </rPh>
    <phoneticPr fontId="2"/>
  </si>
  <si>
    <t>９　給 食 の 状 況</t>
    <rPh sb="2" eb="3">
      <t>キュウ</t>
    </rPh>
    <rPh sb="4" eb="5">
      <t>ショク</t>
    </rPh>
    <rPh sb="8" eb="9">
      <t>ジョウ</t>
    </rPh>
    <rPh sb="10" eb="11">
      <t>キョウ</t>
    </rPh>
    <phoneticPr fontId="2"/>
  </si>
  <si>
    <t>※ 直近の検査日を記入すること。</t>
    <rPh sb="2" eb="4">
      <t>チョッキン</t>
    </rPh>
    <rPh sb="5" eb="8">
      <t>ケンサビ</t>
    </rPh>
    <rPh sb="9" eb="11">
      <t>キニュウ</t>
    </rPh>
    <phoneticPr fontId="2"/>
  </si>
  <si>
    <t>※ 「簡易専用水道」とは、受水槽の有効容量が１０㎡を超える受水槽のことを言う。</t>
    <rPh sb="3" eb="9">
      <t>カンイセンヨウスイドウ</t>
    </rPh>
    <rPh sb="13" eb="16">
      <t>ジュスイソウ</t>
    </rPh>
    <rPh sb="17" eb="19">
      <t>ユウコウ</t>
    </rPh>
    <rPh sb="19" eb="21">
      <t>ヨウリョウ</t>
    </rPh>
    <rPh sb="26" eb="27">
      <t>コ</t>
    </rPh>
    <rPh sb="29" eb="32">
      <t>ジュスイソウ</t>
    </rPh>
    <rPh sb="36" eb="37">
      <t>イ</t>
    </rPh>
    <phoneticPr fontId="2"/>
  </si>
  <si>
    <t>日　　</t>
    <rPh sb="0" eb="1">
      <t>ヒ</t>
    </rPh>
    <phoneticPr fontId="2"/>
  </si>
  <si>
    <t>貯水槽（受水槽）清掃日</t>
    <rPh sb="0" eb="3">
      <t>チョスイソウ</t>
    </rPh>
    <rPh sb="4" eb="7">
      <t>ジュスイソウ</t>
    </rPh>
    <rPh sb="8" eb="10">
      <t>セイソウ</t>
    </rPh>
    <rPh sb="10" eb="11">
      <t>ビ</t>
    </rPh>
    <phoneticPr fontId="2"/>
  </si>
  <si>
    <t>定期検査日</t>
    <rPh sb="0" eb="2">
      <t>テイキ</t>
    </rPh>
    <rPh sb="2" eb="4">
      <t>ケンサ</t>
    </rPh>
    <rPh sb="4" eb="5">
      <t>ビ</t>
    </rPh>
    <phoneticPr fontId="2"/>
  </si>
  <si>
    <t>簡 易 専 用 水 道 の 衛 生 管 理</t>
    <rPh sb="0" eb="1">
      <t>カン</t>
    </rPh>
    <rPh sb="2" eb="3">
      <t>エキ</t>
    </rPh>
    <rPh sb="4" eb="5">
      <t>セン</t>
    </rPh>
    <rPh sb="6" eb="7">
      <t>ヨウ</t>
    </rPh>
    <rPh sb="8" eb="9">
      <t>ミズ</t>
    </rPh>
    <rPh sb="10" eb="11">
      <t>ミチ</t>
    </rPh>
    <rPh sb="14" eb="15">
      <t>マモル</t>
    </rPh>
    <rPh sb="16" eb="17">
      <t>セイ</t>
    </rPh>
    <rPh sb="18" eb="19">
      <t>カン</t>
    </rPh>
    <rPh sb="20" eb="21">
      <t>リ</t>
    </rPh>
    <phoneticPr fontId="2"/>
  </si>
  <si>
    <t>実施機関</t>
    <rPh sb="0" eb="2">
      <t>ジッシ</t>
    </rPh>
    <rPh sb="2" eb="4">
      <t>キカン</t>
    </rPh>
    <phoneticPr fontId="2"/>
  </si>
  <si>
    <t>　３ 月</t>
    <rPh sb="3" eb="4">
      <t>ガツ</t>
    </rPh>
    <phoneticPr fontId="2"/>
  </si>
  <si>
    <t>　２ 月</t>
    <rPh sb="3" eb="4">
      <t>ガツ</t>
    </rPh>
    <phoneticPr fontId="2"/>
  </si>
  <si>
    <t>　１ 月</t>
    <rPh sb="3" eb="4">
      <t>ガツ</t>
    </rPh>
    <phoneticPr fontId="2"/>
  </si>
  <si>
    <t>１２ 月</t>
    <rPh sb="3" eb="4">
      <t>ガツ</t>
    </rPh>
    <phoneticPr fontId="2"/>
  </si>
  <si>
    <t>１１ 月</t>
    <rPh sb="3" eb="4">
      <t>ガツ</t>
    </rPh>
    <phoneticPr fontId="2"/>
  </si>
  <si>
    <t>１０ 月</t>
    <rPh sb="3" eb="4">
      <t>ガツ</t>
    </rPh>
    <phoneticPr fontId="2"/>
  </si>
  <si>
    <t>　９ 月</t>
    <rPh sb="3" eb="4">
      <t>ガツ</t>
    </rPh>
    <phoneticPr fontId="2"/>
  </si>
  <si>
    <t>　８ 月</t>
    <rPh sb="3" eb="4">
      <t>ガツ</t>
    </rPh>
    <phoneticPr fontId="2"/>
  </si>
  <si>
    <t>　７ 月</t>
    <rPh sb="3" eb="4">
      <t>ガツ</t>
    </rPh>
    <phoneticPr fontId="2"/>
  </si>
  <si>
    <t>　６ 月</t>
    <rPh sb="3" eb="4">
      <t>ガツ</t>
    </rPh>
    <phoneticPr fontId="2"/>
  </si>
  <si>
    <t>　５ 月</t>
    <rPh sb="3" eb="4">
      <t>ガツ</t>
    </rPh>
    <phoneticPr fontId="2"/>
  </si>
  <si>
    <t>　４ 月</t>
    <rPh sb="3" eb="4">
      <t>ガツ</t>
    </rPh>
    <phoneticPr fontId="2"/>
  </si>
  <si>
    <t>区分</t>
    <rPh sb="0" eb="2">
      <t>クブン</t>
    </rPh>
    <phoneticPr fontId="2"/>
  </si>
  <si>
    <t>給 食 関 係 職 員 検 便　（常勤 ・ 非常勤の調理職員、栄養士他給食関係職員）</t>
    <rPh sb="0" eb="1">
      <t>キュウ</t>
    </rPh>
    <rPh sb="2" eb="3">
      <t>ショク</t>
    </rPh>
    <rPh sb="4" eb="5">
      <t>セキ</t>
    </rPh>
    <rPh sb="6" eb="7">
      <t>カカリ</t>
    </rPh>
    <rPh sb="8" eb="9">
      <t>ショク</t>
    </rPh>
    <rPh sb="10" eb="11">
      <t>イン</t>
    </rPh>
    <rPh sb="12" eb="13">
      <t>ケン</t>
    </rPh>
    <rPh sb="14" eb="15">
      <t>ビン</t>
    </rPh>
    <rPh sb="17" eb="19">
      <t>ジョウキン</t>
    </rPh>
    <rPh sb="22" eb="25">
      <t>ヒジョウキン</t>
    </rPh>
    <rPh sb="26" eb="28">
      <t>チョウリ</t>
    </rPh>
    <rPh sb="28" eb="30">
      <t>ショクイン</t>
    </rPh>
    <rPh sb="31" eb="34">
      <t>エイヨウシ</t>
    </rPh>
    <rPh sb="34" eb="35">
      <t>タ</t>
    </rPh>
    <rPh sb="35" eb="37">
      <t>キュウショク</t>
    </rPh>
    <rPh sb="37" eb="39">
      <t>カンケイ</t>
    </rPh>
    <rPh sb="39" eb="41">
      <t>ショクイン</t>
    </rPh>
    <phoneticPr fontId="2"/>
  </si>
  <si>
    <t>点検記録簿</t>
    <rPh sb="0" eb="2">
      <t>テンケン</t>
    </rPh>
    <rPh sb="2" eb="4">
      <t>キロク</t>
    </rPh>
    <rPh sb="4" eb="5">
      <t>ボ</t>
    </rPh>
    <phoneticPr fontId="2"/>
  </si>
  <si>
    <t>（職・氏名）</t>
    <rPh sb="1" eb="2">
      <t>ショク</t>
    </rPh>
    <rPh sb="3" eb="5">
      <t>シメイ</t>
    </rPh>
    <phoneticPr fontId="2"/>
  </si>
  <si>
    <t>担当職員</t>
    <rPh sb="0" eb="2">
      <t>タントウ</t>
    </rPh>
    <rPh sb="2" eb="4">
      <t>ショクイン</t>
    </rPh>
    <phoneticPr fontId="2"/>
  </si>
  <si>
    <t>　　月 ・　　週</t>
    <rPh sb="2" eb="3">
      <t>ツキ</t>
    </rPh>
    <rPh sb="7" eb="8">
      <t>シュウ</t>
    </rPh>
    <phoneticPr fontId="2"/>
  </si>
  <si>
    <t>衛生自主
管理点検</t>
    <rPh sb="0" eb="2">
      <t>エイセイ</t>
    </rPh>
    <rPh sb="2" eb="4">
      <t>ジシュ</t>
    </rPh>
    <rPh sb="5" eb="7">
      <t>カンリ</t>
    </rPh>
    <rPh sb="7" eb="9">
      <t>テンケン</t>
    </rPh>
    <phoneticPr fontId="2"/>
  </si>
  <si>
    <t>検食記録</t>
    <rPh sb="0" eb="2">
      <t>ケンショク</t>
    </rPh>
    <rPh sb="2" eb="4">
      <t>キロク</t>
    </rPh>
    <phoneticPr fontId="2"/>
  </si>
  <si>
    <t>夕 食 （</t>
    <rPh sb="0" eb="1">
      <t>ユウ</t>
    </rPh>
    <rPh sb="2" eb="3">
      <t>ショク</t>
    </rPh>
    <phoneticPr fontId="2"/>
  </si>
  <si>
    <t>昼 食 （</t>
    <rPh sb="0" eb="1">
      <t>ヒル</t>
    </rPh>
    <rPh sb="2" eb="3">
      <t>ショク</t>
    </rPh>
    <phoneticPr fontId="2"/>
  </si>
  <si>
    <t>朝 食 （</t>
    <rPh sb="0" eb="1">
      <t>アサ</t>
    </rPh>
    <rPh sb="2" eb="3">
      <t>ショク</t>
    </rPh>
    <phoneticPr fontId="2"/>
  </si>
  <si>
    <t>検食</t>
    <rPh sb="0" eb="2">
      <t>ケンショク</t>
    </rPh>
    <phoneticPr fontId="2"/>
  </si>
  <si>
    <t>一食分　・</t>
    <rPh sb="0" eb="1">
      <t>１</t>
    </rPh>
    <rPh sb="1" eb="2">
      <t>ショク</t>
    </rPh>
    <rPh sb="2" eb="3">
      <t>ブン</t>
    </rPh>
    <phoneticPr fontId="2"/>
  </si>
  <si>
    <t>保存量等</t>
    <rPh sb="0" eb="2">
      <t>ホゾン</t>
    </rPh>
    <rPh sb="2" eb="3">
      <t>リョウ</t>
    </rPh>
    <rPh sb="3" eb="4">
      <t>トウ</t>
    </rPh>
    <phoneticPr fontId="2"/>
  </si>
  <si>
    <t>調理済食品及び食材ごとの区分</t>
    <rPh sb="0" eb="2">
      <t>チョウリ</t>
    </rPh>
    <rPh sb="2" eb="3">
      <t>ズ</t>
    </rPh>
    <rPh sb="3" eb="5">
      <t>ショクヒン</t>
    </rPh>
    <rPh sb="5" eb="6">
      <t>オヨ</t>
    </rPh>
    <rPh sb="7" eb="9">
      <t>ショクザイ</t>
    </rPh>
    <rPh sb="12" eb="14">
      <t>クブン</t>
    </rPh>
    <phoneticPr fontId="2"/>
  </si>
  <si>
    <t>保存方法 （ビニール袋等で密封）</t>
    <rPh sb="0" eb="2">
      <t>ホゾン</t>
    </rPh>
    <rPh sb="2" eb="4">
      <t>ホウホウ</t>
    </rPh>
    <rPh sb="10" eb="11">
      <t>ブクロ</t>
    </rPh>
    <rPh sb="11" eb="12">
      <t>トウ</t>
    </rPh>
    <rPh sb="13" eb="15">
      <t>ミップウ</t>
    </rPh>
    <phoneticPr fontId="2"/>
  </si>
  <si>
    <t>保存食</t>
    <rPh sb="0" eb="3">
      <t>ホゾンショク</t>
    </rPh>
    <phoneticPr fontId="2"/>
  </si>
  <si>
    <t>℃ ）</t>
    <phoneticPr fontId="2"/>
  </si>
  <si>
    <t>保 存 温 度 （</t>
    <rPh sb="0" eb="1">
      <t>タモツ</t>
    </rPh>
    <rPh sb="2" eb="3">
      <t>ゾン</t>
    </rPh>
    <rPh sb="4" eb="5">
      <t>アツシ</t>
    </rPh>
    <rPh sb="6" eb="7">
      <t>ド</t>
    </rPh>
    <phoneticPr fontId="2"/>
  </si>
  <si>
    <t>日間 ）</t>
    <rPh sb="0" eb="1">
      <t>ヒ</t>
    </rPh>
    <rPh sb="1" eb="2">
      <t>マ</t>
    </rPh>
    <phoneticPr fontId="2"/>
  </si>
  <si>
    <t>保 存 期 間 （</t>
    <rPh sb="0" eb="1">
      <t>タモツ</t>
    </rPh>
    <rPh sb="2" eb="3">
      <t>ゾン</t>
    </rPh>
    <rPh sb="4" eb="5">
      <t>キ</t>
    </rPh>
    <rPh sb="6" eb="7">
      <t>アイダ</t>
    </rPh>
    <phoneticPr fontId="2"/>
  </si>
  <si>
    <t>（８）　衛 生 管 理 等</t>
    <rPh sb="4" eb="5">
      <t>マモル</t>
    </rPh>
    <rPh sb="6" eb="7">
      <t>ショウ</t>
    </rPh>
    <rPh sb="8" eb="9">
      <t>カン</t>
    </rPh>
    <rPh sb="10" eb="11">
      <t>リ</t>
    </rPh>
    <rPh sb="12" eb="13">
      <t>トウ</t>
    </rPh>
    <phoneticPr fontId="2"/>
  </si>
  <si>
    <t>菓　　子　　類</t>
    <rPh sb="0" eb="1">
      <t>カ</t>
    </rPh>
    <rPh sb="3" eb="4">
      <t>コ</t>
    </rPh>
    <rPh sb="6" eb="7">
      <t>タグイ</t>
    </rPh>
    <phoneticPr fontId="2"/>
  </si>
  <si>
    <t>調 理 加 工 食 品 類</t>
    <rPh sb="0" eb="1">
      <t>チョウ</t>
    </rPh>
    <rPh sb="2" eb="3">
      <t>リ</t>
    </rPh>
    <rPh sb="4" eb="5">
      <t>カ</t>
    </rPh>
    <rPh sb="6" eb="7">
      <t>コウ</t>
    </rPh>
    <rPh sb="8" eb="9">
      <t>ショク</t>
    </rPh>
    <rPh sb="10" eb="11">
      <t>シナ</t>
    </rPh>
    <rPh sb="12" eb="13">
      <t>ルイ</t>
    </rPh>
    <phoneticPr fontId="2"/>
  </si>
  <si>
    <t>その他の調味料</t>
    <rPh sb="2" eb="3">
      <t>タ</t>
    </rPh>
    <rPh sb="4" eb="7">
      <t>チョウミリョウ</t>
    </rPh>
    <phoneticPr fontId="2"/>
  </si>
  <si>
    <t>み　　そ</t>
    <phoneticPr fontId="2"/>
  </si>
  <si>
    <t>体 格 指 数 （ＢＭＩ） の 把 握</t>
    <rPh sb="0" eb="1">
      <t>カラダ</t>
    </rPh>
    <rPh sb="2" eb="3">
      <t>カク</t>
    </rPh>
    <rPh sb="4" eb="5">
      <t>ユビ</t>
    </rPh>
    <rPh sb="6" eb="7">
      <t>カズ</t>
    </rPh>
    <rPh sb="16" eb="17">
      <t>タバ</t>
    </rPh>
    <rPh sb="18" eb="19">
      <t>アク</t>
    </rPh>
    <phoneticPr fontId="2"/>
  </si>
  <si>
    <t>し ょ う ゆ</t>
    <phoneticPr fontId="2"/>
  </si>
  <si>
    <t>食　　塩</t>
    <rPh sb="0" eb="1">
      <t>ショク</t>
    </rPh>
    <rPh sb="3" eb="4">
      <t>シオ</t>
    </rPh>
    <phoneticPr fontId="2"/>
  </si>
  <si>
    <t>調 味 料</t>
    <rPh sb="0" eb="1">
      <t>チョウ</t>
    </rPh>
    <rPh sb="2" eb="3">
      <t>アジ</t>
    </rPh>
    <rPh sb="4" eb="5">
      <t>リョウ</t>
    </rPh>
    <phoneticPr fontId="2"/>
  </si>
  <si>
    <t>（６）　エ ネ ル ギ ー 摂 取 量 の 評 価 判 定</t>
    <rPh sb="14" eb="15">
      <t>セツ</t>
    </rPh>
    <rPh sb="16" eb="17">
      <t>トリ</t>
    </rPh>
    <rPh sb="18" eb="19">
      <t>リョウ</t>
    </rPh>
    <rPh sb="22" eb="23">
      <t>ヒョウ</t>
    </rPh>
    <rPh sb="24" eb="25">
      <t>アタイ</t>
    </rPh>
    <rPh sb="26" eb="27">
      <t>ハン</t>
    </rPh>
    <rPh sb="28" eb="29">
      <t>サダム</t>
    </rPh>
    <phoneticPr fontId="2"/>
  </si>
  <si>
    <t>動　物　性</t>
    <rPh sb="0" eb="1">
      <t>ドウ</t>
    </rPh>
    <rPh sb="2" eb="3">
      <t>ブツ</t>
    </rPh>
    <rPh sb="4" eb="5">
      <t>セイ</t>
    </rPh>
    <phoneticPr fontId="2"/>
  </si>
  <si>
    <t>植　物　性</t>
    <rPh sb="0" eb="1">
      <t>ウエ</t>
    </rPh>
    <rPh sb="2" eb="3">
      <t>ブツ</t>
    </rPh>
    <rPh sb="4" eb="5">
      <t>セイ</t>
    </rPh>
    <phoneticPr fontId="2"/>
  </si>
  <si>
    <t>油 脂 類</t>
    <rPh sb="0" eb="1">
      <t>アブラ</t>
    </rPh>
    <rPh sb="2" eb="3">
      <t>アブラ</t>
    </rPh>
    <rPh sb="4" eb="5">
      <t>ルイ</t>
    </rPh>
    <phoneticPr fontId="2"/>
  </si>
  <si>
    <t>㎎ / 日 ・人</t>
    <rPh sb="4" eb="5">
      <t>ヒ</t>
    </rPh>
    <rPh sb="7" eb="8">
      <t>ニン</t>
    </rPh>
    <phoneticPr fontId="2"/>
  </si>
  <si>
    <t>乳　製　品</t>
    <rPh sb="0" eb="1">
      <t>チチ</t>
    </rPh>
    <rPh sb="2" eb="3">
      <t>セイ</t>
    </rPh>
    <rPh sb="4" eb="5">
      <t>シナ</t>
    </rPh>
    <phoneticPr fontId="2"/>
  </si>
  <si>
    <t>牛　　乳</t>
    <rPh sb="0" eb="1">
      <t>ウシ</t>
    </rPh>
    <rPh sb="3" eb="4">
      <t>チチ</t>
    </rPh>
    <phoneticPr fontId="2"/>
  </si>
  <si>
    <t>乳　類</t>
    <rPh sb="0" eb="1">
      <t>チチ</t>
    </rPh>
    <rPh sb="2" eb="3">
      <t>ルイ</t>
    </rPh>
    <phoneticPr fontId="2"/>
  </si>
  <si>
    <t>給　　与　　量</t>
    <rPh sb="0" eb="1">
      <t>キュウ</t>
    </rPh>
    <rPh sb="3" eb="4">
      <t>アタエ</t>
    </rPh>
    <rPh sb="6" eb="7">
      <t>リョウ</t>
    </rPh>
    <phoneticPr fontId="2"/>
  </si>
  <si>
    <t>栄　 養　 素</t>
    <rPh sb="0" eb="1">
      <t>エイ</t>
    </rPh>
    <rPh sb="3" eb="4">
      <t>オサム</t>
    </rPh>
    <rPh sb="6" eb="7">
      <t>ス</t>
    </rPh>
    <phoneticPr fontId="2"/>
  </si>
  <si>
    <t>名　　　称</t>
    <rPh sb="0" eb="1">
      <t>ナ</t>
    </rPh>
    <rPh sb="4" eb="5">
      <t>ショウ</t>
    </rPh>
    <phoneticPr fontId="2"/>
  </si>
  <si>
    <t>卵　　類</t>
    <rPh sb="0" eb="1">
      <t>タマゴ</t>
    </rPh>
    <rPh sb="3" eb="4">
      <t>ルイ</t>
    </rPh>
    <phoneticPr fontId="2"/>
  </si>
  <si>
    <t>卵　類</t>
    <rPh sb="0" eb="1">
      <t>タマゴ</t>
    </rPh>
    <rPh sb="2" eb="3">
      <t>ルイ</t>
    </rPh>
    <phoneticPr fontId="2"/>
  </si>
  <si>
    <t>（５）　栄 養 補 助 食 品 等 の 使 用 状 況</t>
    <rPh sb="4" eb="5">
      <t>エイ</t>
    </rPh>
    <rPh sb="6" eb="7">
      <t>オサム</t>
    </rPh>
    <rPh sb="8" eb="9">
      <t>タスク</t>
    </rPh>
    <rPh sb="10" eb="11">
      <t>スケ</t>
    </rPh>
    <rPh sb="12" eb="13">
      <t>ショク</t>
    </rPh>
    <rPh sb="14" eb="15">
      <t>シナ</t>
    </rPh>
    <rPh sb="16" eb="17">
      <t>トウ</t>
    </rPh>
    <rPh sb="20" eb="21">
      <t>ツカ</t>
    </rPh>
    <rPh sb="22" eb="23">
      <t>ヨウ</t>
    </rPh>
    <rPh sb="24" eb="25">
      <t>ジョウ</t>
    </rPh>
    <rPh sb="26" eb="27">
      <t>キョウ</t>
    </rPh>
    <phoneticPr fontId="2"/>
  </si>
  <si>
    <t>肉 加 工 品</t>
    <rPh sb="0" eb="1">
      <t>ニク</t>
    </rPh>
    <rPh sb="2" eb="3">
      <t>カ</t>
    </rPh>
    <rPh sb="4" eb="5">
      <t>コウ</t>
    </rPh>
    <rPh sb="6" eb="7">
      <t>シナ</t>
    </rPh>
    <phoneticPr fontId="2"/>
  </si>
  <si>
    <t>肉　　類　（生）</t>
    <rPh sb="0" eb="1">
      <t>ニク</t>
    </rPh>
    <rPh sb="3" eb="4">
      <t>ルイ</t>
    </rPh>
    <rPh sb="6" eb="7">
      <t>ナマ</t>
    </rPh>
    <phoneticPr fontId="2"/>
  </si>
  <si>
    <t>肉　類</t>
    <rPh sb="0" eb="1">
      <t>ニク</t>
    </rPh>
    <rPh sb="2" eb="3">
      <t>ルイ</t>
    </rPh>
    <phoneticPr fontId="2"/>
  </si>
  <si>
    <t>（％エネルギー）</t>
    <phoneticPr fontId="2"/>
  </si>
  <si>
    <t>練　製　品</t>
    <rPh sb="0" eb="1">
      <t>ネ</t>
    </rPh>
    <rPh sb="2" eb="3">
      <t>セイ</t>
    </rPh>
    <rPh sb="4" eb="5">
      <t>シナ</t>
    </rPh>
    <phoneticPr fontId="2"/>
  </si>
  <si>
    <t>100 －（①＋②）</t>
    <phoneticPr fontId="2"/>
  </si>
  <si>
    <t>炭水化物</t>
    <rPh sb="0" eb="4">
      <t>タンスイカブツ</t>
    </rPh>
    <phoneticPr fontId="2"/>
  </si>
  <si>
    <t>干物 ・塩蔵 ・缶詰</t>
    <rPh sb="0" eb="2">
      <t>ヒモノ</t>
    </rPh>
    <rPh sb="4" eb="5">
      <t>シオ</t>
    </rPh>
    <rPh sb="5" eb="6">
      <t>クラ</t>
    </rPh>
    <rPh sb="8" eb="10">
      <t>カンヅメ</t>
    </rPh>
    <phoneticPr fontId="2"/>
  </si>
  <si>
    <t>魚　介　類　（生）</t>
    <rPh sb="0" eb="1">
      <t>サカナ</t>
    </rPh>
    <rPh sb="2" eb="3">
      <t>スケ</t>
    </rPh>
    <rPh sb="4" eb="5">
      <t>タグイ</t>
    </rPh>
    <rPh sb="7" eb="8">
      <t>ナマ</t>
    </rPh>
    <phoneticPr fontId="2"/>
  </si>
  <si>
    <t>魚 介 類</t>
    <rPh sb="0" eb="1">
      <t>サカナ</t>
    </rPh>
    <rPh sb="2" eb="3">
      <t>スケ</t>
    </rPh>
    <rPh sb="4" eb="5">
      <t>タグイ</t>
    </rPh>
    <phoneticPr fontId="2"/>
  </si>
  <si>
    <t>　②　　　　脂質 × ９ 
　　　／ 総エネルギー × 100</t>
    <rPh sb="6" eb="8">
      <t>シシツ</t>
    </rPh>
    <rPh sb="19" eb="20">
      <t>ソウ</t>
    </rPh>
    <phoneticPr fontId="2"/>
  </si>
  <si>
    <t>脂質</t>
    <rPh sb="0" eb="2">
      <t>シシツ</t>
    </rPh>
    <phoneticPr fontId="2"/>
  </si>
  <si>
    <t>藻　　類</t>
    <rPh sb="0" eb="1">
      <t>モ</t>
    </rPh>
    <rPh sb="3" eb="4">
      <t>ルイ</t>
    </rPh>
    <phoneticPr fontId="2"/>
  </si>
  <si>
    <t>藻　類</t>
    <rPh sb="0" eb="1">
      <t>モ</t>
    </rPh>
    <rPh sb="2" eb="3">
      <t>ルイ</t>
    </rPh>
    <phoneticPr fontId="2"/>
  </si>
  <si>
    <t>き の こ 類</t>
    <rPh sb="6" eb="7">
      <t>ルイ</t>
    </rPh>
    <phoneticPr fontId="2"/>
  </si>
  <si>
    <t>きのこ類</t>
    <rPh sb="3" eb="4">
      <t>ルイ</t>
    </rPh>
    <phoneticPr fontId="2"/>
  </si>
  <si>
    <t>　①　　　　たんぱく質 × ４ 
　　　／ 総エネルギー × 100</t>
    <rPh sb="10" eb="11">
      <t>シツ</t>
    </rPh>
    <rPh sb="22" eb="23">
      <t>ソウ</t>
    </rPh>
    <phoneticPr fontId="2"/>
  </si>
  <si>
    <t>たんぱく質</t>
    <rPh sb="4" eb="5">
      <t>シツ</t>
    </rPh>
    <phoneticPr fontId="2"/>
  </si>
  <si>
    <t>果 実 加 工 品</t>
    <rPh sb="0" eb="1">
      <t>ハタシ</t>
    </rPh>
    <rPh sb="2" eb="3">
      <t>ミ</t>
    </rPh>
    <rPh sb="4" eb="5">
      <t>カ</t>
    </rPh>
    <rPh sb="6" eb="7">
      <t>コウ</t>
    </rPh>
    <rPh sb="8" eb="9">
      <t>ヒン</t>
    </rPh>
    <phoneticPr fontId="2"/>
  </si>
  <si>
    <t>算　　　出　　　法</t>
    <rPh sb="0" eb="1">
      <t>ザン</t>
    </rPh>
    <rPh sb="4" eb="5">
      <t>デ</t>
    </rPh>
    <rPh sb="8" eb="9">
      <t>ホウ</t>
    </rPh>
    <phoneticPr fontId="2"/>
  </si>
  <si>
    <t>栄養評価</t>
    <rPh sb="0" eb="2">
      <t>エイヨウ</t>
    </rPh>
    <rPh sb="2" eb="4">
      <t>ヒョウカ</t>
    </rPh>
    <phoneticPr fontId="2"/>
  </si>
  <si>
    <t>果　実　類</t>
    <rPh sb="0" eb="1">
      <t>ハタシ</t>
    </rPh>
    <rPh sb="2" eb="3">
      <t>ジツ</t>
    </rPh>
    <rPh sb="4" eb="5">
      <t>ルイ</t>
    </rPh>
    <phoneticPr fontId="2"/>
  </si>
  <si>
    <t>果 実 類</t>
    <rPh sb="0" eb="1">
      <t>ハタシ</t>
    </rPh>
    <rPh sb="2" eb="3">
      <t>ミ</t>
    </rPh>
    <rPh sb="4" eb="5">
      <t>ルイ</t>
    </rPh>
    <phoneticPr fontId="2"/>
  </si>
  <si>
    <t>野菜漬物</t>
    <rPh sb="0" eb="2">
      <t>ヤサイ</t>
    </rPh>
    <rPh sb="2" eb="4">
      <t>ツケモノ</t>
    </rPh>
    <phoneticPr fontId="2"/>
  </si>
  <si>
    <t>（４）　エネルギー産生栄養素バランス</t>
    <rPh sb="9" eb="10">
      <t>サン</t>
    </rPh>
    <rPh sb="10" eb="11">
      <t>セイ</t>
    </rPh>
    <rPh sb="11" eb="14">
      <t>エイヨウソ</t>
    </rPh>
    <phoneticPr fontId="2"/>
  </si>
  <si>
    <t>その他の野菜</t>
    <rPh sb="2" eb="3">
      <t>タ</t>
    </rPh>
    <rPh sb="4" eb="6">
      <t>ヤサイ</t>
    </rPh>
    <phoneticPr fontId="2"/>
  </si>
  <si>
    <t>緑 黄 色 野 菜</t>
    <rPh sb="0" eb="1">
      <t>ミドリ</t>
    </rPh>
    <rPh sb="2" eb="3">
      <t>キ</t>
    </rPh>
    <rPh sb="4" eb="5">
      <t>イロ</t>
    </rPh>
    <rPh sb="6" eb="7">
      <t>ノ</t>
    </rPh>
    <rPh sb="8" eb="9">
      <t>ナ</t>
    </rPh>
    <phoneticPr fontId="2"/>
  </si>
  <si>
    <t>野 菜 類</t>
    <rPh sb="0" eb="1">
      <t>ノ</t>
    </rPh>
    <rPh sb="2" eb="3">
      <t>ナ</t>
    </rPh>
    <rPh sb="4" eb="5">
      <t>ルイ</t>
    </rPh>
    <phoneticPr fontId="2"/>
  </si>
  <si>
    <t>食 塩 相 当 量　（ｇ）</t>
    <rPh sb="0" eb="1">
      <t>ショク</t>
    </rPh>
    <rPh sb="2" eb="3">
      <t>シオ</t>
    </rPh>
    <rPh sb="4" eb="5">
      <t>ソウ</t>
    </rPh>
    <rPh sb="6" eb="7">
      <t>ア</t>
    </rPh>
    <rPh sb="8" eb="9">
      <t>リョウ</t>
    </rPh>
    <phoneticPr fontId="2"/>
  </si>
  <si>
    <t>種　実　類</t>
    <rPh sb="0" eb="1">
      <t>タネ</t>
    </rPh>
    <rPh sb="2" eb="3">
      <t>ミ</t>
    </rPh>
    <rPh sb="4" eb="5">
      <t>ルイ</t>
    </rPh>
    <phoneticPr fontId="2"/>
  </si>
  <si>
    <t>種 実 類</t>
    <rPh sb="0" eb="1">
      <t>タネ</t>
    </rPh>
    <rPh sb="2" eb="3">
      <t>ミ</t>
    </rPh>
    <rPh sb="4" eb="5">
      <t>ルイ</t>
    </rPh>
    <phoneticPr fontId="2"/>
  </si>
  <si>
    <t>食 物 繊 維　（ｇ）</t>
    <rPh sb="0" eb="1">
      <t>ショク</t>
    </rPh>
    <rPh sb="2" eb="3">
      <t>ブツ</t>
    </rPh>
    <rPh sb="4" eb="5">
      <t>セン</t>
    </rPh>
    <rPh sb="6" eb="7">
      <t>ユイ</t>
    </rPh>
    <phoneticPr fontId="2"/>
  </si>
  <si>
    <t>大豆その他の豆類</t>
    <rPh sb="0" eb="2">
      <t>ダイズ</t>
    </rPh>
    <rPh sb="4" eb="5">
      <t>タ</t>
    </rPh>
    <rPh sb="6" eb="8">
      <t>マメルイ</t>
    </rPh>
    <phoneticPr fontId="2"/>
  </si>
  <si>
    <t>Ｃ　　　　　　　　（ｍｇ）</t>
    <phoneticPr fontId="2"/>
  </si>
  <si>
    <t>大 豆 製 品</t>
    <rPh sb="0" eb="1">
      <t>ダイ</t>
    </rPh>
    <rPh sb="2" eb="3">
      <t>マメ</t>
    </rPh>
    <rPh sb="4" eb="5">
      <t>セイ</t>
    </rPh>
    <rPh sb="6" eb="7">
      <t>シナ</t>
    </rPh>
    <phoneticPr fontId="2"/>
  </si>
  <si>
    <t>豆　類</t>
    <rPh sb="0" eb="1">
      <t>マメ</t>
    </rPh>
    <rPh sb="2" eb="3">
      <t>ルイ</t>
    </rPh>
    <phoneticPr fontId="2"/>
  </si>
  <si>
    <t>Ｂ ２　　　　　　（ｍｇ）</t>
    <phoneticPr fontId="2"/>
  </si>
  <si>
    <t>砂 糖 及 び 甘 味 料</t>
    <rPh sb="0" eb="1">
      <t>スナ</t>
    </rPh>
    <rPh sb="2" eb="3">
      <t>トウ</t>
    </rPh>
    <rPh sb="4" eb="5">
      <t>オヨ</t>
    </rPh>
    <rPh sb="8" eb="9">
      <t>カン</t>
    </rPh>
    <rPh sb="10" eb="11">
      <t>アジ</t>
    </rPh>
    <rPh sb="12" eb="13">
      <t>リョウ</t>
    </rPh>
    <phoneticPr fontId="2"/>
  </si>
  <si>
    <t>Ｂ １　　　　　　（ｍｇ）</t>
    <phoneticPr fontId="2"/>
  </si>
  <si>
    <t>い も 加 工 品</t>
    <rPh sb="4" eb="5">
      <t>カ</t>
    </rPh>
    <rPh sb="6" eb="7">
      <t>コウ</t>
    </rPh>
    <rPh sb="8" eb="9">
      <t>ヒン</t>
    </rPh>
    <phoneticPr fontId="2"/>
  </si>
  <si>
    <t>（レチノール活性当量）</t>
    <rPh sb="6" eb="8">
      <t>カッセイ</t>
    </rPh>
    <rPh sb="8" eb="10">
      <t>トウリョウ</t>
    </rPh>
    <phoneticPr fontId="2"/>
  </si>
  <si>
    <t>い　　も</t>
    <phoneticPr fontId="2"/>
  </si>
  <si>
    <t>い も 類</t>
    <rPh sb="4" eb="5">
      <t>ルイ</t>
    </rPh>
    <phoneticPr fontId="2"/>
  </si>
  <si>
    <t>Ａ（μｇＲＡＥ）</t>
    <phoneticPr fontId="2"/>
  </si>
  <si>
    <t>ビタミン</t>
    <phoneticPr fontId="2"/>
  </si>
  <si>
    <t>その他の穀類</t>
    <rPh sb="2" eb="3">
      <t>タ</t>
    </rPh>
    <rPh sb="4" eb="6">
      <t>コクルイ</t>
    </rPh>
    <phoneticPr fontId="2"/>
  </si>
  <si>
    <t>　　　 鉄 　　　　（ｍｇ）</t>
    <rPh sb="4" eb="5">
      <t>テツ</t>
    </rPh>
    <phoneticPr fontId="2"/>
  </si>
  <si>
    <t>め　ん　類</t>
    <rPh sb="4" eb="5">
      <t>ルイ</t>
    </rPh>
    <phoneticPr fontId="2"/>
  </si>
  <si>
    <t>カルシウム　（ｍｇ）</t>
    <phoneticPr fontId="2"/>
  </si>
  <si>
    <t>パ　ン　類</t>
    <rPh sb="4" eb="5">
      <t>ルイ</t>
    </rPh>
    <phoneticPr fontId="2"/>
  </si>
  <si>
    <t>脂　　　　　　質　（ｇ）</t>
    <rPh sb="0" eb="1">
      <t>アブラ</t>
    </rPh>
    <rPh sb="7" eb="8">
      <t>シツ</t>
    </rPh>
    <phoneticPr fontId="2"/>
  </si>
  <si>
    <t>米</t>
    <rPh sb="0" eb="1">
      <t>コメ</t>
    </rPh>
    <phoneticPr fontId="2"/>
  </si>
  <si>
    <t>穀　類</t>
    <rPh sb="0" eb="1">
      <t>コク</t>
    </rPh>
    <rPh sb="2" eb="3">
      <t>タグイ</t>
    </rPh>
    <phoneticPr fontId="2"/>
  </si>
  <si>
    <t>たんぱく質　（ｇ）</t>
    <rPh sb="4" eb="5">
      <t>シツ</t>
    </rPh>
    <phoneticPr fontId="2"/>
  </si>
  <si>
    <t>給与量 （ｇ）</t>
    <rPh sb="0" eb="2">
      <t>キュウヨ</t>
    </rPh>
    <rPh sb="2" eb="3">
      <t>リョウ</t>
    </rPh>
    <phoneticPr fontId="2"/>
  </si>
  <si>
    <t>目標量 （ｇ）</t>
    <rPh sb="0" eb="2">
      <t>モクヒョウ</t>
    </rPh>
    <rPh sb="2" eb="3">
      <t>リョウ</t>
    </rPh>
    <phoneticPr fontId="2"/>
  </si>
  <si>
    <t>食　　　品　　　群</t>
    <rPh sb="0" eb="1">
      <t>ショク</t>
    </rPh>
    <rPh sb="4" eb="5">
      <t>シナ</t>
    </rPh>
    <rPh sb="8" eb="9">
      <t>グン</t>
    </rPh>
    <phoneticPr fontId="2"/>
  </si>
  <si>
    <t>エネルギー （ｋｃａｌ）</t>
    <phoneticPr fontId="2"/>
  </si>
  <si>
    <t>給与栄養量</t>
    <rPh sb="0" eb="2">
      <t>キュウヨ</t>
    </rPh>
    <rPh sb="2" eb="4">
      <t>エイヨウ</t>
    </rPh>
    <rPh sb="4" eb="5">
      <t>リョウ</t>
    </rPh>
    <phoneticPr fontId="2"/>
  </si>
  <si>
    <t>給与栄養目標量</t>
    <rPh sb="0" eb="2">
      <t>キュウヨ</t>
    </rPh>
    <rPh sb="2" eb="4">
      <t>エイヨウ</t>
    </rPh>
    <rPh sb="4" eb="6">
      <t>モクヒョウ</t>
    </rPh>
    <rPh sb="6" eb="7">
      <t>リョウ</t>
    </rPh>
    <phoneticPr fontId="2"/>
  </si>
  <si>
    <t>栄　　　養　　　素</t>
    <rPh sb="0" eb="1">
      <t>エイ</t>
    </rPh>
    <rPh sb="4" eb="5">
      <t>オサム</t>
    </rPh>
    <rPh sb="8" eb="9">
      <t>ス</t>
    </rPh>
    <phoneticPr fontId="2"/>
  </si>
  <si>
    <t>（３）　食 事 摂 取 量　（最も提供数の多い利用者の食事提供を記入すること。）</t>
    <rPh sb="4" eb="5">
      <t>ショク</t>
    </rPh>
    <rPh sb="6" eb="7">
      <t>コト</t>
    </rPh>
    <rPh sb="8" eb="9">
      <t>セツ</t>
    </rPh>
    <rPh sb="10" eb="11">
      <t>トリ</t>
    </rPh>
    <rPh sb="12" eb="13">
      <t>リョウ</t>
    </rPh>
    <rPh sb="15" eb="16">
      <t>モット</t>
    </rPh>
    <rPh sb="17" eb="19">
      <t>テイキョウ</t>
    </rPh>
    <rPh sb="19" eb="20">
      <t>スウ</t>
    </rPh>
    <rPh sb="21" eb="22">
      <t>オオ</t>
    </rPh>
    <rPh sb="23" eb="26">
      <t>リヨウシャ</t>
    </rPh>
    <rPh sb="27" eb="29">
      <t>ショクジ</t>
    </rPh>
    <rPh sb="29" eb="31">
      <t>テイキョウ</t>
    </rPh>
    <rPh sb="32" eb="34">
      <t>キニュウ</t>
    </rPh>
    <phoneticPr fontId="2"/>
  </si>
  <si>
    <t>Ⅲ</t>
    <phoneticPr fontId="2"/>
  </si>
  <si>
    <t>Ⅱ</t>
    <phoneticPr fontId="2"/>
  </si>
  <si>
    <t>Ⅰ</t>
    <phoneticPr fontId="2"/>
  </si>
  <si>
    <t>身体活動レベル</t>
    <rPh sb="0" eb="2">
      <t>シンタイ</t>
    </rPh>
    <rPh sb="2" eb="4">
      <t>カツドウ</t>
    </rPh>
    <phoneticPr fontId="2"/>
  </si>
  <si>
    <t>（２）　身 体 活 動 レ ベ ル ・ 年 齢 区 分 ・ 性 別 人 数</t>
    <rPh sb="4" eb="5">
      <t>ミ</t>
    </rPh>
    <rPh sb="6" eb="7">
      <t>カラダ</t>
    </rPh>
    <rPh sb="8" eb="9">
      <t>カツ</t>
    </rPh>
    <rPh sb="10" eb="11">
      <t>ドウ</t>
    </rPh>
    <rPh sb="20" eb="21">
      <t>トシ</t>
    </rPh>
    <rPh sb="22" eb="23">
      <t>ヨワイ</t>
    </rPh>
    <rPh sb="24" eb="25">
      <t>ク</t>
    </rPh>
    <rPh sb="26" eb="27">
      <t>ブン</t>
    </rPh>
    <rPh sb="30" eb="31">
      <t>セイ</t>
    </rPh>
    <rPh sb="32" eb="33">
      <t>ベツ</t>
    </rPh>
    <rPh sb="34" eb="35">
      <t>ヒト</t>
    </rPh>
    <rPh sb="36" eb="37">
      <t>カズ</t>
    </rPh>
    <phoneticPr fontId="2"/>
  </si>
  <si>
    <t>職 ・ 氏名 ：</t>
    <rPh sb="0" eb="1">
      <t>ショク</t>
    </rPh>
    <rPh sb="4" eb="6">
      <t>シメイ</t>
    </rPh>
    <phoneticPr fontId="2"/>
  </si>
  <si>
    <t>（１）　給 与 栄 養 目 標 量 算 定 者</t>
    <rPh sb="4" eb="5">
      <t>キュウ</t>
    </rPh>
    <rPh sb="6" eb="7">
      <t>アタエ</t>
    </rPh>
    <rPh sb="8" eb="9">
      <t>エイ</t>
    </rPh>
    <rPh sb="10" eb="11">
      <t>オサム</t>
    </rPh>
    <rPh sb="12" eb="13">
      <t>メ</t>
    </rPh>
    <rPh sb="14" eb="15">
      <t>ヒョウ</t>
    </rPh>
    <rPh sb="16" eb="17">
      <t>リョウ</t>
    </rPh>
    <rPh sb="18" eb="19">
      <t>ザン</t>
    </rPh>
    <rPh sb="20" eb="21">
      <t>サダム</t>
    </rPh>
    <rPh sb="22" eb="23">
      <t>シャ</t>
    </rPh>
    <phoneticPr fontId="2"/>
  </si>
  <si>
    <t>栄 養 管 理 報 告 記 録</t>
    <rPh sb="0" eb="1">
      <t>エイ</t>
    </rPh>
    <rPh sb="2" eb="3">
      <t>オサム</t>
    </rPh>
    <rPh sb="4" eb="5">
      <t>カン</t>
    </rPh>
    <rPh sb="6" eb="7">
      <t>リ</t>
    </rPh>
    <rPh sb="8" eb="9">
      <t>ホウ</t>
    </rPh>
    <rPh sb="10" eb="11">
      <t>コク</t>
    </rPh>
    <rPh sb="12" eb="13">
      <t>キ</t>
    </rPh>
    <rPh sb="14" eb="15">
      <t>ロク</t>
    </rPh>
    <phoneticPr fontId="2"/>
  </si>
  <si>
    <t>（職 ・氏名）</t>
    <rPh sb="1" eb="2">
      <t>ショク</t>
    </rPh>
    <rPh sb="4" eb="6">
      <t>シメイ</t>
    </rPh>
    <phoneticPr fontId="2"/>
  </si>
  <si>
    <t>請求書検査担当者</t>
    <rPh sb="0" eb="3">
      <t>セイキュウショ</t>
    </rPh>
    <rPh sb="3" eb="5">
      <t>ケンサ</t>
    </rPh>
    <rPh sb="5" eb="8">
      <t>タントウシャ</t>
    </rPh>
    <phoneticPr fontId="2"/>
  </si>
  <si>
    <t>材料納品検査者</t>
    <rPh sb="0" eb="2">
      <t>ザイリョウ</t>
    </rPh>
    <rPh sb="2" eb="4">
      <t>ノウヒン</t>
    </rPh>
    <rPh sb="4" eb="7">
      <t>ケンサシャ</t>
    </rPh>
    <phoneticPr fontId="2"/>
  </si>
  <si>
    <t>納品書検査担当者</t>
    <rPh sb="0" eb="3">
      <t>ノウヒンショ</t>
    </rPh>
    <rPh sb="3" eb="5">
      <t>ケンサ</t>
    </rPh>
    <rPh sb="5" eb="8">
      <t>タントウシャ</t>
    </rPh>
    <phoneticPr fontId="2"/>
  </si>
  <si>
    <t>発注業務担当者</t>
    <rPh sb="0" eb="2">
      <t>ハッチュウ</t>
    </rPh>
    <rPh sb="2" eb="4">
      <t>ギョウム</t>
    </rPh>
    <rPh sb="4" eb="7">
      <t>タントウシャ</t>
    </rPh>
    <phoneticPr fontId="2"/>
  </si>
  <si>
    <t>※ 「親族等の関係」 欄は、取引業者が法人役員や施設職員と親族関係等がある場合に、具体的に記入してください。</t>
    <rPh sb="3" eb="5">
      <t>シンゾク</t>
    </rPh>
    <rPh sb="5" eb="6">
      <t>トウ</t>
    </rPh>
    <rPh sb="7" eb="9">
      <t>カンケイ</t>
    </rPh>
    <rPh sb="11" eb="12">
      <t>ラン</t>
    </rPh>
    <rPh sb="14" eb="16">
      <t>トリヒキ</t>
    </rPh>
    <rPh sb="16" eb="18">
      <t>ギョウシャ</t>
    </rPh>
    <rPh sb="19" eb="21">
      <t>ホウジン</t>
    </rPh>
    <rPh sb="21" eb="23">
      <t>ヤクイン</t>
    </rPh>
    <rPh sb="24" eb="26">
      <t>シセツ</t>
    </rPh>
    <rPh sb="26" eb="28">
      <t>ショクイン</t>
    </rPh>
    <rPh sb="29" eb="31">
      <t>シンゾク</t>
    </rPh>
    <rPh sb="31" eb="33">
      <t>カンケイ</t>
    </rPh>
    <rPh sb="33" eb="34">
      <t>トウ</t>
    </rPh>
    <rPh sb="37" eb="39">
      <t>バアイ</t>
    </rPh>
    <rPh sb="41" eb="44">
      <t>グタイテキ</t>
    </rPh>
    <rPh sb="45" eb="47">
      <t>キニュウ</t>
    </rPh>
    <phoneticPr fontId="2"/>
  </si>
  <si>
    <t>調味料</t>
    <rPh sb="0" eb="3">
      <t>チョウミリョウ</t>
    </rPh>
    <phoneticPr fontId="2"/>
  </si>
  <si>
    <t>米穀類
（パンを
含む）</t>
    <rPh sb="0" eb="1">
      <t>コメ</t>
    </rPh>
    <rPh sb="1" eb="3">
      <t>コクルイ</t>
    </rPh>
    <rPh sb="10" eb="11">
      <t>フク</t>
    </rPh>
    <phoneticPr fontId="2"/>
  </si>
  <si>
    <t>魚類</t>
    <rPh sb="0" eb="2">
      <t>ギョルイ</t>
    </rPh>
    <phoneticPr fontId="2"/>
  </si>
  <si>
    <t>野菜類</t>
    <rPh sb="0" eb="3">
      <t>ヤサイルイ</t>
    </rPh>
    <phoneticPr fontId="2"/>
  </si>
  <si>
    <t>肉類</t>
    <rPh sb="0" eb="1">
      <t>ニク</t>
    </rPh>
    <rPh sb="1" eb="2">
      <t>ルイ</t>
    </rPh>
    <phoneticPr fontId="2"/>
  </si>
  <si>
    <t>親 族 等 の 関 係</t>
    <rPh sb="0" eb="1">
      <t>オヤ</t>
    </rPh>
    <rPh sb="2" eb="3">
      <t>ゾク</t>
    </rPh>
    <rPh sb="4" eb="5">
      <t>トウ</t>
    </rPh>
    <rPh sb="8" eb="9">
      <t>セキ</t>
    </rPh>
    <rPh sb="10" eb="11">
      <t>カカリ</t>
    </rPh>
    <phoneticPr fontId="2"/>
  </si>
  <si>
    <t>年　度　取　引　額</t>
    <rPh sb="0" eb="1">
      <t>トシ</t>
    </rPh>
    <rPh sb="2" eb="3">
      <t>ド</t>
    </rPh>
    <rPh sb="4" eb="5">
      <t>トリ</t>
    </rPh>
    <rPh sb="6" eb="7">
      <t>イン</t>
    </rPh>
    <rPh sb="8" eb="9">
      <t>ガク</t>
    </rPh>
    <phoneticPr fontId="2"/>
  </si>
  <si>
    <t>発　　注　　方　　法</t>
    <rPh sb="0" eb="1">
      <t>ハツ</t>
    </rPh>
    <rPh sb="3" eb="4">
      <t>チュウ</t>
    </rPh>
    <rPh sb="6" eb="7">
      <t>カタ</t>
    </rPh>
    <rPh sb="9" eb="10">
      <t>ホウ</t>
    </rPh>
    <phoneticPr fontId="2"/>
  </si>
  <si>
    <t>業　　　者　　　名</t>
    <rPh sb="0" eb="1">
      <t>ギョウ</t>
    </rPh>
    <rPh sb="4" eb="5">
      <t>シャ</t>
    </rPh>
    <rPh sb="8" eb="9">
      <t>メイ</t>
    </rPh>
    <phoneticPr fontId="2"/>
  </si>
  <si>
    <t>品　　名</t>
    <rPh sb="0" eb="1">
      <t>シナ</t>
    </rPh>
    <rPh sb="3" eb="4">
      <t>メイ</t>
    </rPh>
    <phoneticPr fontId="2"/>
  </si>
  <si>
    <t>施　設　名　：</t>
    <rPh sb="0" eb="1">
      <t>シ</t>
    </rPh>
    <rPh sb="2" eb="3">
      <t>セツ</t>
    </rPh>
    <rPh sb="4" eb="5">
      <t>メイ</t>
    </rPh>
    <phoneticPr fontId="2"/>
  </si>
  <si>
    <t>慶弔規程</t>
    <rPh sb="0" eb="2">
      <t>ケイチョウ</t>
    </rPh>
    <rPh sb="2" eb="4">
      <t>キテイ</t>
    </rPh>
    <phoneticPr fontId="2"/>
  </si>
  <si>
    <t>預り金管理規程</t>
    <rPh sb="0" eb="1">
      <t>アズカ</t>
    </rPh>
    <rPh sb="2" eb="3">
      <t>キン</t>
    </rPh>
    <rPh sb="3" eb="5">
      <t>カンリ</t>
    </rPh>
    <rPh sb="5" eb="7">
      <t>キテイ</t>
    </rPh>
    <phoneticPr fontId="2"/>
  </si>
  <si>
    <t>非常勤職員賃金規則</t>
    <rPh sb="0" eb="3">
      <t>ヒジョウキン</t>
    </rPh>
    <rPh sb="3" eb="5">
      <t>ショクイン</t>
    </rPh>
    <rPh sb="5" eb="7">
      <t>チンギン</t>
    </rPh>
    <rPh sb="7" eb="9">
      <t>キソク</t>
    </rPh>
    <phoneticPr fontId="2"/>
  </si>
  <si>
    <t>非常勤職員就業規則</t>
    <rPh sb="0" eb="3">
      <t>ヒジョウキン</t>
    </rPh>
    <rPh sb="3" eb="5">
      <t>ショクイン</t>
    </rPh>
    <rPh sb="5" eb="7">
      <t>シュウギョウ</t>
    </rPh>
    <rPh sb="7" eb="9">
      <t>キソク</t>
    </rPh>
    <phoneticPr fontId="2"/>
  </si>
  <si>
    <t>旅費規程</t>
    <rPh sb="0" eb="2">
      <t>リョヒ</t>
    </rPh>
    <rPh sb="2" eb="4">
      <t>キテイ</t>
    </rPh>
    <phoneticPr fontId="2"/>
  </si>
  <si>
    <t>ケース会議録</t>
    <rPh sb="3" eb="6">
      <t>カイギロク</t>
    </rPh>
    <phoneticPr fontId="2"/>
  </si>
  <si>
    <t>介護休業規程</t>
    <rPh sb="0" eb="2">
      <t>カイゴ</t>
    </rPh>
    <rPh sb="2" eb="4">
      <t>キュウギョウ</t>
    </rPh>
    <rPh sb="4" eb="6">
      <t>キテイ</t>
    </rPh>
    <phoneticPr fontId="2"/>
  </si>
  <si>
    <t>処遇会議録</t>
    <rPh sb="0" eb="2">
      <t>ショグウ</t>
    </rPh>
    <rPh sb="2" eb="5">
      <t>カイギロク</t>
    </rPh>
    <phoneticPr fontId="2"/>
  </si>
  <si>
    <t>育児休業規程</t>
    <rPh sb="0" eb="2">
      <t>イクジ</t>
    </rPh>
    <rPh sb="2" eb="4">
      <t>キュウギョウ</t>
    </rPh>
    <rPh sb="4" eb="6">
      <t>キテイ</t>
    </rPh>
    <phoneticPr fontId="2"/>
  </si>
  <si>
    <t>給食会議録</t>
    <rPh sb="0" eb="2">
      <t>キュウショク</t>
    </rPh>
    <rPh sb="2" eb="5">
      <t>カイギロク</t>
    </rPh>
    <phoneticPr fontId="2"/>
  </si>
  <si>
    <t>給与規程</t>
    <rPh sb="0" eb="2">
      <t>キュウヨ</t>
    </rPh>
    <rPh sb="2" eb="4">
      <t>キテイ</t>
    </rPh>
    <phoneticPr fontId="2"/>
  </si>
  <si>
    <t>職員会議録</t>
    <rPh sb="0" eb="2">
      <t>ショクイン</t>
    </rPh>
    <rPh sb="2" eb="4">
      <t>カイギ</t>
    </rPh>
    <rPh sb="4" eb="5">
      <t>ロク</t>
    </rPh>
    <phoneticPr fontId="2"/>
  </si>
  <si>
    <t>会議録</t>
    <phoneticPr fontId="2"/>
  </si>
  <si>
    <t>就業規則</t>
    <rPh sb="0" eb="2">
      <t>シュウギョウ</t>
    </rPh>
    <rPh sb="2" eb="4">
      <t>キソク</t>
    </rPh>
    <phoneticPr fontId="2"/>
  </si>
  <si>
    <t>請求書</t>
    <rPh sb="0" eb="3">
      <t>セイキュウショ</t>
    </rPh>
    <phoneticPr fontId="2"/>
  </si>
  <si>
    <t>運営 （管理） 規程</t>
    <rPh sb="0" eb="2">
      <t>ウンエイ</t>
    </rPh>
    <rPh sb="4" eb="6">
      <t>カンリ</t>
    </rPh>
    <rPh sb="8" eb="10">
      <t>キテイ</t>
    </rPh>
    <phoneticPr fontId="2"/>
  </si>
  <si>
    <t>領収書控 （収入）</t>
    <rPh sb="0" eb="3">
      <t>リョウシュウショ</t>
    </rPh>
    <rPh sb="3" eb="4">
      <t>ヒカ</t>
    </rPh>
    <rPh sb="6" eb="8">
      <t>シュウニュウ</t>
    </rPh>
    <phoneticPr fontId="2"/>
  </si>
  <si>
    <t>経理規程</t>
    <rPh sb="0" eb="2">
      <t>ケイリ</t>
    </rPh>
    <rPh sb="2" eb="4">
      <t>キテイ</t>
    </rPh>
    <phoneticPr fontId="2"/>
  </si>
  <si>
    <t>諸規程関係</t>
    <rPh sb="0" eb="3">
      <t>ショキテイ</t>
    </rPh>
    <rPh sb="3" eb="5">
      <t>カンケイ</t>
    </rPh>
    <phoneticPr fontId="2"/>
  </si>
  <si>
    <t>領収書　　（支出）</t>
    <rPh sb="0" eb="3">
      <t>リョウシュウショ</t>
    </rPh>
    <rPh sb="6" eb="8">
      <t>シシュツ</t>
    </rPh>
    <phoneticPr fontId="2"/>
  </si>
  <si>
    <t>面会簿</t>
    <rPh sb="0" eb="2">
      <t>メンカイ</t>
    </rPh>
    <rPh sb="2" eb="3">
      <t>ボ</t>
    </rPh>
    <phoneticPr fontId="2"/>
  </si>
  <si>
    <t>仕訳日記帳</t>
    <rPh sb="2" eb="5">
      <t>ニッキチョウ</t>
    </rPh>
    <phoneticPr fontId="2"/>
  </si>
  <si>
    <t>遺留金品受渡書類綴</t>
    <rPh sb="0" eb="2">
      <t>イリュウ</t>
    </rPh>
    <rPh sb="2" eb="4">
      <t>キンピン</t>
    </rPh>
    <rPh sb="4" eb="6">
      <t>ウケワタ</t>
    </rPh>
    <rPh sb="6" eb="8">
      <t>ショルイ</t>
    </rPh>
    <rPh sb="8" eb="9">
      <t>ツヅ</t>
    </rPh>
    <phoneticPr fontId="2"/>
  </si>
  <si>
    <t>会計伝票</t>
    <rPh sb="0" eb="2">
      <t>カイケイ</t>
    </rPh>
    <rPh sb="2" eb="4">
      <t>デンピョウ</t>
    </rPh>
    <phoneticPr fontId="2"/>
  </si>
  <si>
    <t>入所者預り金台帳</t>
    <rPh sb="0" eb="3">
      <t>ニュウショシャ</t>
    </rPh>
    <rPh sb="3" eb="4">
      <t>アズカ</t>
    </rPh>
    <rPh sb="5" eb="6">
      <t>キン</t>
    </rPh>
    <rPh sb="6" eb="8">
      <t>ダイチョウ</t>
    </rPh>
    <phoneticPr fontId="2"/>
  </si>
  <si>
    <t xml:space="preserve">総勘定元帳 </t>
    <rPh sb="0" eb="3">
      <t>ソウカンジョウ</t>
    </rPh>
    <rPh sb="3" eb="5">
      <t>モトチョウ</t>
    </rPh>
    <phoneticPr fontId="2"/>
  </si>
  <si>
    <t>クラブ活動等実施記録</t>
    <rPh sb="3" eb="5">
      <t>カツドウ</t>
    </rPh>
    <rPh sb="5" eb="6">
      <t>トウ</t>
    </rPh>
    <rPh sb="6" eb="8">
      <t>ジッシ</t>
    </rPh>
    <rPh sb="8" eb="10">
      <t>キロク</t>
    </rPh>
    <phoneticPr fontId="2"/>
  </si>
  <si>
    <t>月次試算表</t>
    <rPh sb="0" eb="2">
      <t>ゲツジ</t>
    </rPh>
    <rPh sb="2" eb="5">
      <t>シサンヒョウ</t>
    </rPh>
    <phoneticPr fontId="2"/>
  </si>
  <si>
    <t>機能訓練実施記録</t>
    <rPh sb="0" eb="2">
      <t>キノウ</t>
    </rPh>
    <rPh sb="2" eb="4">
      <t>クンレン</t>
    </rPh>
    <rPh sb="4" eb="6">
      <t>ジッシ</t>
    </rPh>
    <rPh sb="6" eb="8">
      <t>キロク</t>
    </rPh>
    <phoneticPr fontId="2"/>
  </si>
  <si>
    <t>当座預金</t>
    <rPh sb="0" eb="2">
      <t>トウザ</t>
    </rPh>
    <rPh sb="2" eb="4">
      <t>ヨキン</t>
    </rPh>
    <phoneticPr fontId="2"/>
  </si>
  <si>
    <t>健康診断記録</t>
    <rPh sb="0" eb="2">
      <t>ケンコウ</t>
    </rPh>
    <rPh sb="2" eb="4">
      <t>シンダン</t>
    </rPh>
    <rPh sb="4" eb="6">
      <t>キロク</t>
    </rPh>
    <phoneticPr fontId="2"/>
  </si>
  <si>
    <t>定期預金</t>
    <rPh sb="0" eb="2">
      <t>テイキ</t>
    </rPh>
    <rPh sb="2" eb="4">
      <t>ヨキン</t>
    </rPh>
    <phoneticPr fontId="2"/>
  </si>
  <si>
    <t>ケース記録</t>
    <rPh sb="3" eb="5">
      <t>キロク</t>
    </rPh>
    <phoneticPr fontId="2"/>
  </si>
  <si>
    <t>普通預金</t>
    <rPh sb="0" eb="2">
      <t>フツウ</t>
    </rPh>
    <rPh sb="2" eb="4">
      <t>ヨキン</t>
    </rPh>
    <phoneticPr fontId="2"/>
  </si>
  <si>
    <t>預金通帳</t>
    <rPh sb="0" eb="2">
      <t>ヨキン</t>
    </rPh>
    <rPh sb="2" eb="4">
      <t>ツウチョウ</t>
    </rPh>
    <phoneticPr fontId="2"/>
  </si>
  <si>
    <t>相談員 （指導員） 日誌</t>
    <rPh sb="0" eb="2">
      <t>ソウダン</t>
    </rPh>
    <rPh sb="2" eb="3">
      <t>イン</t>
    </rPh>
    <rPh sb="5" eb="7">
      <t>シドウ</t>
    </rPh>
    <rPh sb="7" eb="8">
      <t>イン</t>
    </rPh>
    <rPh sb="10" eb="12">
      <t>ニッシ</t>
    </rPh>
    <phoneticPr fontId="2"/>
  </si>
  <si>
    <t>小口現金出納帳</t>
    <rPh sb="0" eb="2">
      <t>コグチ</t>
    </rPh>
    <rPh sb="2" eb="4">
      <t>ゲンキン</t>
    </rPh>
    <rPh sb="4" eb="6">
      <t>スイトウ</t>
    </rPh>
    <rPh sb="6" eb="7">
      <t>チョウ</t>
    </rPh>
    <phoneticPr fontId="2"/>
  </si>
  <si>
    <t>看護日誌</t>
    <rPh sb="0" eb="2">
      <t>カンゴ</t>
    </rPh>
    <rPh sb="2" eb="4">
      <t>ニッシ</t>
    </rPh>
    <phoneticPr fontId="2"/>
  </si>
  <si>
    <t>寄附金 品台帳</t>
    <rPh sb="0" eb="3">
      <t>キフキン</t>
    </rPh>
    <rPh sb="4" eb="5">
      <t>シナ</t>
    </rPh>
    <rPh sb="5" eb="7">
      <t>ダイチョウ</t>
    </rPh>
    <phoneticPr fontId="2"/>
  </si>
  <si>
    <t>施設ｻｰﾋﾞｽ計画 （ｹｱﾌﾟﾗﾝ）</t>
    <rPh sb="0" eb="2">
      <t>シセツ</t>
    </rPh>
    <rPh sb="7" eb="9">
      <t>ケイカク</t>
    </rPh>
    <phoneticPr fontId="2"/>
  </si>
  <si>
    <t>固定資産管理台帳</t>
    <rPh sb="0" eb="2">
      <t>コテイ</t>
    </rPh>
    <rPh sb="2" eb="4">
      <t>シサン</t>
    </rPh>
    <rPh sb="4" eb="6">
      <t>カンリ</t>
    </rPh>
    <rPh sb="6" eb="8">
      <t>ダイチョウ</t>
    </rPh>
    <phoneticPr fontId="2"/>
  </si>
  <si>
    <t>会計管理関係</t>
    <rPh sb="0" eb="2">
      <t>カイケイ</t>
    </rPh>
    <rPh sb="2" eb="4">
      <t>カンリ</t>
    </rPh>
    <rPh sb="4" eb="6">
      <t>カンケイ</t>
    </rPh>
    <phoneticPr fontId="2"/>
  </si>
  <si>
    <t>介護日誌</t>
    <rPh sb="0" eb="2">
      <t>カイゴ</t>
    </rPh>
    <rPh sb="2" eb="4">
      <t>ニッシ</t>
    </rPh>
    <phoneticPr fontId="2"/>
  </si>
  <si>
    <t>健康診断個人票</t>
    <rPh sb="0" eb="2">
      <t>ケンコウ</t>
    </rPh>
    <rPh sb="2" eb="4">
      <t>シンダン</t>
    </rPh>
    <rPh sb="4" eb="6">
      <t>コジン</t>
    </rPh>
    <rPh sb="6" eb="7">
      <t>ヒョウ</t>
    </rPh>
    <phoneticPr fontId="2"/>
  </si>
  <si>
    <t>入所者 （利用者） 台帳</t>
    <rPh sb="0" eb="3">
      <t>ニュウショシャ</t>
    </rPh>
    <rPh sb="5" eb="8">
      <t>リヨウシャ</t>
    </rPh>
    <rPh sb="10" eb="12">
      <t>ダイチョウ</t>
    </rPh>
    <phoneticPr fontId="2"/>
  </si>
  <si>
    <t>出張命令簿</t>
    <rPh sb="0" eb="2">
      <t>シュッチョウ</t>
    </rPh>
    <rPh sb="2" eb="4">
      <t>メイレイ</t>
    </rPh>
    <rPh sb="4" eb="5">
      <t>ボ</t>
    </rPh>
    <phoneticPr fontId="2"/>
  </si>
  <si>
    <t>検食簿</t>
    <rPh sb="0" eb="2">
      <t>ケンショク</t>
    </rPh>
    <rPh sb="2" eb="3">
      <t>ボ</t>
    </rPh>
    <phoneticPr fontId="2"/>
  </si>
  <si>
    <t>時間外勤務命令簿</t>
    <rPh sb="0" eb="3">
      <t>ジカンガイ</t>
    </rPh>
    <rPh sb="3" eb="5">
      <t>キンム</t>
    </rPh>
    <rPh sb="5" eb="7">
      <t>メイレイ</t>
    </rPh>
    <rPh sb="7" eb="8">
      <t>ボ</t>
    </rPh>
    <phoneticPr fontId="2"/>
  </si>
  <si>
    <t>寄附食品記録</t>
    <rPh sb="0" eb="2">
      <t>キフ</t>
    </rPh>
    <rPh sb="2" eb="4">
      <t>ショクヒン</t>
    </rPh>
    <rPh sb="4" eb="6">
      <t>キロク</t>
    </rPh>
    <phoneticPr fontId="2"/>
  </si>
  <si>
    <t>給与台帳</t>
    <rPh sb="0" eb="2">
      <t>キュウヨ</t>
    </rPh>
    <rPh sb="2" eb="4">
      <t>ダイチョウ</t>
    </rPh>
    <phoneticPr fontId="2"/>
  </si>
  <si>
    <t>衛生自主管理点検記録</t>
    <rPh sb="0" eb="2">
      <t>エイセイ</t>
    </rPh>
    <rPh sb="2" eb="4">
      <t>ジシュ</t>
    </rPh>
    <rPh sb="4" eb="6">
      <t>カンリ</t>
    </rPh>
    <rPh sb="6" eb="8">
      <t>テンケン</t>
    </rPh>
    <rPh sb="8" eb="10">
      <t>キロク</t>
    </rPh>
    <phoneticPr fontId="2"/>
  </si>
  <si>
    <t>タイムカード</t>
    <phoneticPr fontId="2"/>
  </si>
  <si>
    <t>検便記録</t>
    <rPh sb="0" eb="2">
      <t>ケンベン</t>
    </rPh>
    <rPh sb="2" eb="4">
      <t>キロク</t>
    </rPh>
    <phoneticPr fontId="2"/>
  </si>
  <si>
    <t>出勤簿</t>
    <rPh sb="0" eb="2">
      <t>シュッキン</t>
    </rPh>
    <rPh sb="2" eb="3">
      <t>ボ</t>
    </rPh>
    <phoneticPr fontId="2"/>
  </si>
  <si>
    <t>給食日誌</t>
    <rPh sb="0" eb="2">
      <t>キュウショク</t>
    </rPh>
    <rPh sb="2" eb="4">
      <t>ニッシ</t>
    </rPh>
    <phoneticPr fontId="2"/>
  </si>
  <si>
    <t>退職届等退職関係書類</t>
    <rPh sb="0" eb="2">
      <t>タイショク</t>
    </rPh>
    <rPh sb="2" eb="3">
      <t>トドケ</t>
    </rPh>
    <rPh sb="3" eb="4">
      <t>トウ</t>
    </rPh>
    <rPh sb="4" eb="6">
      <t>タイショク</t>
    </rPh>
    <rPh sb="6" eb="8">
      <t>カンケイ</t>
    </rPh>
    <rPh sb="8" eb="10">
      <t>ショルイ</t>
    </rPh>
    <phoneticPr fontId="2"/>
  </si>
  <si>
    <t>食品受払簿</t>
    <rPh sb="0" eb="2">
      <t>ショクヒン</t>
    </rPh>
    <rPh sb="2" eb="4">
      <t>ウケハラ</t>
    </rPh>
    <rPh sb="4" eb="5">
      <t>ボ</t>
    </rPh>
    <phoneticPr fontId="2"/>
  </si>
  <si>
    <t>職務分担表</t>
    <rPh sb="0" eb="2">
      <t>ショクム</t>
    </rPh>
    <rPh sb="2" eb="4">
      <t>ブンタン</t>
    </rPh>
    <rPh sb="4" eb="5">
      <t>ヒョウ</t>
    </rPh>
    <phoneticPr fontId="2"/>
  </si>
  <si>
    <t>職務発令書 （辞令交付簿）</t>
    <rPh sb="0" eb="2">
      <t>ショクム</t>
    </rPh>
    <rPh sb="2" eb="4">
      <t>ハツレイ</t>
    </rPh>
    <rPh sb="4" eb="5">
      <t>ショ</t>
    </rPh>
    <rPh sb="7" eb="9">
      <t>ジレイ</t>
    </rPh>
    <rPh sb="9" eb="11">
      <t>コウフ</t>
    </rPh>
    <rPh sb="11" eb="12">
      <t>ボ</t>
    </rPh>
    <phoneticPr fontId="2"/>
  </si>
  <si>
    <t>納品書</t>
    <rPh sb="0" eb="3">
      <t>ノウヒンショ</t>
    </rPh>
    <phoneticPr fontId="2"/>
  </si>
  <si>
    <t>雇用契約書 （非常勤含む）</t>
    <rPh sb="0" eb="2">
      <t>コヨウ</t>
    </rPh>
    <rPh sb="2" eb="5">
      <t>ケイヤクショ</t>
    </rPh>
    <rPh sb="7" eb="10">
      <t>ヒジョウキン</t>
    </rPh>
    <rPh sb="10" eb="11">
      <t>フク</t>
    </rPh>
    <phoneticPr fontId="2"/>
  </si>
  <si>
    <t>発注書</t>
    <rPh sb="0" eb="3">
      <t>ハッチュウショ</t>
    </rPh>
    <phoneticPr fontId="2"/>
  </si>
  <si>
    <t>採用通知書</t>
    <rPh sb="0" eb="2">
      <t>サイヨウ</t>
    </rPh>
    <rPh sb="2" eb="5">
      <t>ツウチショ</t>
    </rPh>
    <phoneticPr fontId="2"/>
  </si>
  <si>
    <t>予定 （実施） 献立表</t>
    <rPh sb="0" eb="2">
      <t>ヨテイ</t>
    </rPh>
    <rPh sb="4" eb="6">
      <t>ジッシ</t>
    </rPh>
    <rPh sb="8" eb="10">
      <t>コンダテ</t>
    </rPh>
    <rPh sb="10" eb="11">
      <t>ヒョウ</t>
    </rPh>
    <phoneticPr fontId="2"/>
  </si>
  <si>
    <t>資格証明書</t>
    <rPh sb="0" eb="2">
      <t>シカク</t>
    </rPh>
    <rPh sb="2" eb="5">
      <t>ショウメイショ</t>
    </rPh>
    <phoneticPr fontId="2"/>
  </si>
  <si>
    <t>食糧構成表</t>
    <rPh sb="0" eb="2">
      <t>ショクリョウ</t>
    </rPh>
    <rPh sb="2" eb="4">
      <t>コウセイ</t>
    </rPh>
    <rPh sb="4" eb="5">
      <t>ヒョウ</t>
    </rPh>
    <phoneticPr fontId="2"/>
  </si>
  <si>
    <t>履歴書</t>
    <rPh sb="0" eb="3">
      <t>リレキショ</t>
    </rPh>
    <phoneticPr fontId="2"/>
  </si>
  <si>
    <t>栄養管理報告記録</t>
    <rPh sb="0" eb="2">
      <t>エイヨウ</t>
    </rPh>
    <rPh sb="2" eb="4">
      <t>カンリ</t>
    </rPh>
    <rPh sb="4" eb="6">
      <t>ホウコク</t>
    </rPh>
    <rPh sb="6" eb="8">
      <t>キロク</t>
    </rPh>
    <phoneticPr fontId="2"/>
  </si>
  <si>
    <t>給食関係</t>
    <rPh sb="0" eb="2">
      <t>キュウショク</t>
    </rPh>
    <rPh sb="2" eb="4">
      <t>カンケイ</t>
    </rPh>
    <phoneticPr fontId="2"/>
  </si>
  <si>
    <t>労働者名簿</t>
    <rPh sb="0" eb="3">
      <t>ロウドウシャ</t>
    </rPh>
    <rPh sb="3" eb="5">
      <t>メイボ</t>
    </rPh>
    <phoneticPr fontId="2"/>
  </si>
  <si>
    <t>人事・労務管理関係</t>
    <rPh sb="0" eb="2">
      <t>ジンジ</t>
    </rPh>
    <rPh sb="3" eb="5">
      <t>ロウム</t>
    </rPh>
    <rPh sb="5" eb="7">
      <t>カンリ</t>
    </rPh>
    <rPh sb="7" eb="9">
      <t>カンケイ</t>
    </rPh>
    <phoneticPr fontId="2"/>
  </si>
  <si>
    <t>整 備 の 有 無</t>
    <rPh sb="0" eb="1">
      <t>タダシ</t>
    </rPh>
    <rPh sb="2" eb="3">
      <t>ソナエ</t>
    </rPh>
    <rPh sb="6" eb="7">
      <t>ユウ</t>
    </rPh>
    <rPh sb="8" eb="9">
      <t>ム</t>
    </rPh>
    <phoneticPr fontId="2"/>
  </si>
  <si>
    <t>諸 規 程 類 、 必 要 書 類 の 整 備 状 況</t>
    <rPh sb="0" eb="1">
      <t>ショ</t>
    </rPh>
    <rPh sb="2" eb="3">
      <t>キ</t>
    </rPh>
    <rPh sb="4" eb="5">
      <t>ホド</t>
    </rPh>
    <rPh sb="6" eb="7">
      <t>ルイ</t>
    </rPh>
    <rPh sb="10" eb="11">
      <t>ヒツ</t>
    </rPh>
    <rPh sb="12" eb="13">
      <t>ヨウ</t>
    </rPh>
    <rPh sb="14" eb="15">
      <t>ショ</t>
    </rPh>
    <rPh sb="16" eb="17">
      <t>タグイ</t>
    </rPh>
    <rPh sb="20" eb="21">
      <t>タダシ</t>
    </rPh>
    <rPh sb="22" eb="23">
      <t>ソナエ</t>
    </rPh>
    <rPh sb="24" eb="25">
      <t>ジョウ</t>
    </rPh>
    <rPh sb="26" eb="27">
      <t>キョウ</t>
    </rPh>
    <phoneticPr fontId="2"/>
  </si>
  <si>
    <r>
      <t>（９）　</t>
    </r>
    <r>
      <rPr>
        <sz val="11"/>
        <rFont val="ＭＳ Ｐゴシック"/>
        <family val="3"/>
        <charset val="128"/>
      </rPr>
      <t>１ 月 間 の 勤 務 割　①</t>
    </r>
    <rPh sb="6" eb="7">
      <t>ゲツ</t>
    </rPh>
    <rPh sb="8" eb="9">
      <t>アイダ</t>
    </rPh>
    <rPh sb="12" eb="13">
      <t>ツトム</t>
    </rPh>
    <rPh sb="14" eb="15">
      <t>ツトム</t>
    </rPh>
    <rPh sb="16" eb="17">
      <t>ワリ</t>
    </rPh>
    <phoneticPr fontId="2"/>
  </si>
  <si>
    <r>
      <t>（９）　</t>
    </r>
    <r>
      <rPr>
        <sz val="11"/>
        <rFont val="ＭＳ Ｐゴシック"/>
        <family val="3"/>
        <charset val="128"/>
      </rPr>
      <t>１ 月 間 の 勤 務 割　②</t>
    </r>
    <rPh sb="6" eb="7">
      <t>ゲツ</t>
    </rPh>
    <rPh sb="8" eb="9">
      <t>アイダ</t>
    </rPh>
    <rPh sb="12" eb="13">
      <t>ツトム</t>
    </rPh>
    <rPh sb="14" eb="15">
      <t>ツトム</t>
    </rPh>
    <rPh sb="16" eb="17">
      <t>ワリ</t>
    </rPh>
    <phoneticPr fontId="2"/>
  </si>
  <si>
    <t>令和 ７ 年度</t>
    <rPh sb="0" eb="2">
      <t>レイワ</t>
    </rPh>
    <rPh sb="5" eb="7">
      <t>ネンド</t>
    </rPh>
    <phoneticPr fontId="2"/>
  </si>
  <si>
    <t>水</t>
    <rPh sb="0" eb="1">
      <t>スイ</t>
    </rPh>
    <phoneticPr fontId="2"/>
  </si>
  <si>
    <t>令和 ８ 年 ４ 月 １ 日現在</t>
    <rPh sb="0" eb="2">
      <t>レイワ</t>
    </rPh>
    <rPh sb="5" eb="6">
      <t>トシ</t>
    </rPh>
    <rPh sb="6" eb="7">
      <t>ヘイネン</t>
    </rPh>
    <rPh sb="9" eb="10">
      <t>ガツ</t>
    </rPh>
    <rPh sb="13" eb="14">
      <t>ニチ</t>
    </rPh>
    <rPh sb="14" eb="16">
      <t>ゲンザイ</t>
    </rPh>
    <phoneticPr fontId="2"/>
  </si>
  <si>
    <t>令和 ８ 年 ４ 月 １ 日現在</t>
    <rPh sb="0" eb="2">
      <t>レイワ</t>
    </rPh>
    <rPh sb="5" eb="6">
      <t>ネン</t>
    </rPh>
    <rPh sb="9" eb="10">
      <t>ガツ</t>
    </rPh>
    <rPh sb="13" eb="14">
      <t>ニチ</t>
    </rPh>
    <rPh sb="14" eb="16">
      <t>ゲンザイ</t>
    </rPh>
    <phoneticPr fontId="2"/>
  </si>
  <si>
    <t>令和 ８ 年 ４ 月分</t>
    <rPh sb="0" eb="2">
      <t>レイワ</t>
    </rPh>
    <rPh sb="5" eb="6">
      <t>トシ</t>
    </rPh>
    <rPh sb="6" eb="7">
      <t>ヘイネン</t>
    </rPh>
    <rPh sb="9" eb="10">
      <t>ガツ</t>
    </rPh>
    <rPh sb="10" eb="11">
      <t>ブン</t>
    </rPh>
    <phoneticPr fontId="2"/>
  </si>
  <si>
    <t>令和 ７ 年度</t>
    <phoneticPr fontId="2"/>
  </si>
  <si>
    <t>令和 ８ 年 ４ 月</t>
    <rPh sb="0" eb="2">
      <t>レイワ</t>
    </rPh>
    <rPh sb="5" eb="6">
      <t>トシ</t>
    </rPh>
    <rPh sb="6" eb="7">
      <t>ヘイネン</t>
    </rPh>
    <rPh sb="9" eb="10">
      <t>ガツ</t>
    </rPh>
    <phoneticPr fontId="2"/>
  </si>
  <si>
    <t>　　　　　　　　　　　　令和 ７ 年度</t>
    <rPh sb="12" eb="14">
      <t>レイワ</t>
    </rPh>
    <rPh sb="17" eb="19">
      <t>ネンド</t>
    </rPh>
    <phoneticPr fontId="2"/>
  </si>
  <si>
    <t>令和 ８ 年度</t>
    <rPh sb="0" eb="2">
      <t>レイワ</t>
    </rPh>
    <rPh sb="5" eb="7">
      <t>ネンド</t>
    </rPh>
    <phoneticPr fontId="2"/>
  </si>
  <si>
    <t>令和 ８ 年 ４ 月 １ 日 現在</t>
    <rPh sb="0" eb="2">
      <t>レイワ</t>
    </rPh>
    <rPh sb="5" eb="6">
      <t>トシ</t>
    </rPh>
    <rPh sb="6" eb="7">
      <t>ヘイネン</t>
    </rPh>
    <rPh sb="9" eb="10">
      <t>ガツ</t>
    </rPh>
    <rPh sb="13" eb="14">
      <t>ヒ</t>
    </rPh>
    <rPh sb="15" eb="17">
      <t>ゲンザイ</t>
    </rPh>
    <phoneticPr fontId="2"/>
  </si>
  <si>
    <t>令和 ８　年 ４ 月 １ 日 現在</t>
    <rPh sb="0" eb="2">
      <t>レイワ</t>
    </rPh>
    <rPh sb="5" eb="6">
      <t>トシ</t>
    </rPh>
    <rPh sb="6" eb="7">
      <t>ヘイネン</t>
    </rPh>
    <rPh sb="9" eb="10">
      <t>ガツ</t>
    </rPh>
    <rPh sb="13" eb="14">
      <t>ニチ</t>
    </rPh>
    <rPh sb="15" eb="17">
      <t>ゲンザイ</t>
    </rPh>
    <phoneticPr fontId="2"/>
  </si>
  <si>
    <t>令和 ８ 年 ４ 月 実績</t>
    <rPh sb="0" eb="2">
      <t>レイワ</t>
    </rPh>
    <rPh sb="5" eb="6">
      <t>トシ</t>
    </rPh>
    <rPh sb="6" eb="7">
      <t>ヘイネン</t>
    </rPh>
    <rPh sb="9" eb="10">
      <t>ガツ</t>
    </rPh>
    <rPh sb="11" eb="13">
      <t>ジッセキ</t>
    </rPh>
    <phoneticPr fontId="2"/>
  </si>
  <si>
    <t>令和 ８ 年 ４ 月 １ 日 現在</t>
    <rPh sb="0" eb="2">
      <t>レイワ</t>
    </rPh>
    <rPh sb="5" eb="6">
      <t>トシ</t>
    </rPh>
    <rPh sb="6" eb="7">
      <t>ヘイネン</t>
    </rPh>
    <rPh sb="9" eb="10">
      <t>ガツ</t>
    </rPh>
    <rPh sb="13" eb="14">
      <t>ニチ</t>
    </rPh>
    <rPh sb="15" eb="17">
      <t>ゲンザイ</t>
    </rPh>
    <phoneticPr fontId="2"/>
  </si>
  <si>
    <t>令和 ８　年 ４ 月 実績</t>
    <rPh sb="0" eb="2">
      <t>レイワ</t>
    </rPh>
    <rPh sb="5" eb="6">
      <t>トシ</t>
    </rPh>
    <rPh sb="6" eb="7">
      <t>ヘイネン</t>
    </rPh>
    <rPh sb="9" eb="10">
      <t>ガツ</t>
    </rPh>
    <rPh sb="11" eb="13">
      <t>ジッセキ</t>
    </rPh>
    <phoneticPr fontId="2"/>
  </si>
  <si>
    <t>令和 ８ 年 ４ 月 １ 日 現在</t>
    <rPh sb="0" eb="2">
      <t>レイワ</t>
    </rPh>
    <rPh sb="5" eb="6">
      <t>トシ</t>
    </rPh>
    <rPh sb="9" eb="10">
      <t>ガツ</t>
    </rPh>
    <rPh sb="13" eb="14">
      <t>ニチ</t>
    </rPh>
    <rPh sb="15" eb="17">
      <t>ゲンザイ</t>
    </rPh>
    <phoneticPr fontId="2"/>
  </si>
  <si>
    <t>　　　令和 ７ 年度 以降</t>
    <rPh sb="3" eb="5">
      <t>レイワ</t>
    </rPh>
    <rPh sb="8" eb="10">
      <t>ネンド</t>
    </rPh>
    <rPh sb="10" eb="12">
      <t>ヘイネンド</t>
    </rPh>
    <rPh sb="11" eb="13">
      <t>イコウ</t>
    </rPh>
    <phoneticPr fontId="2"/>
  </si>
  <si>
    <t>令和　８ 年 ４ 月分</t>
    <rPh sb="0" eb="2">
      <t>レイワ</t>
    </rPh>
    <rPh sb="5" eb="6">
      <t>ネン</t>
    </rPh>
    <rPh sb="7" eb="8">
      <t>ヘイネン</t>
    </rPh>
    <rPh sb="9" eb="10">
      <t>ガツ</t>
    </rPh>
    <rPh sb="10" eb="11">
      <t>ブン</t>
    </rPh>
    <phoneticPr fontId="2"/>
  </si>
  <si>
    <t>令和 ８ 年 ４ 月分</t>
    <rPh sb="0" eb="2">
      <t>レイワ</t>
    </rPh>
    <rPh sb="5" eb="6">
      <t>ネン</t>
    </rPh>
    <rPh sb="7" eb="8">
      <t>ヘイネン</t>
    </rPh>
    <rPh sb="9" eb="10">
      <t>ガツ</t>
    </rPh>
    <rPh sb="10" eb="11">
      <t>ブン</t>
    </rPh>
    <phoneticPr fontId="2"/>
  </si>
  <si>
    <t>令和 ８ 年 ４ 月分</t>
    <rPh sb="0" eb="2">
      <t>レイワ</t>
    </rPh>
    <phoneticPr fontId="2"/>
  </si>
  <si>
    <t>令和7年度</t>
    <rPh sb="0" eb="1">
      <t>レイ</t>
    </rPh>
    <rPh sb="1" eb="2">
      <t>ワ</t>
    </rPh>
    <rPh sb="3" eb="5">
      <t>ネンド</t>
    </rPh>
    <rPh sb="4" eb="5">
      <t>ド</t>
    </rPh>
    <phoneticPr fontId="2"/>
  </si>
  <si>
    <t>木</t>
    <rPh sb="0" eb="1">
      <t>モク</t>
    </rPh>
    <phoneticPr fontId="2"/>
  </si>
  <si>
    <t>令和　８　年度</t>
    <rPh sb="0" eb="2">
      <t>レイワ</t>
    </rPh>
    <rPh sb="5" eb="7">
      <t>ネンド</t>
    </rPh>
    <phoneticPr fontId="2"/>
  </si>
  <si>
    <t>令和７年度研修実績</t>
    <rPh sb="0" eb="2">
      <t>レイワ</t>
    </rPh>
    <rPh sb="3" eb="5">
      <t>ネンド</t>
    </rPh>
    <rPh sb="4" eb="5">
      <t>ガンネン</t>
    </rPh>
    <rPh sb="5" eb="7">
      <t>ケンシュウ</t>
    </rPh>
    <rPh sb="7" eb="9">
      <t>ジッセキ</t>
    </rPh>
    <phoneticPr fontId="2"/>
  </si>
  <si>
    <t>令和８年度研修計画</t>
    <rPh sb="0" eb="2">
      <t>レイワ</t>
    </rPh>
    <rPh sb="3" eb="5">
      <t>ネンド</t>
    </rPh>
    <rPh sb="5" eb="7">
      <t>ケンシュウ</t>
    </rPh>
    <rPh sb="7" eb="9">
      <t>ケイカク</t>
    </rPh>
    <phoneticPr fontId="2"/>
  </si>
  <si>
    <t>(注）　令和７年度に参加したすべての研修会の回数を記入すること</t>
    <rPh sb="1" eb="2">
      <t>チュウ</t>
    </rPh>
    <rPh sb="4" eb="6">
      <t>レイワ</t>
    </rPh>
    <rPh sb="7" eb="9">
      <t>ネンド</t>
    </rPh>
    <rPh sb="8" eb="9">
      <t>ド</t>
    </rPh>
    <rPh sb="10" eb="12">
      <t>サンカ</t>
    </rPh>
    <rPh sb="18" eb="21">
      <t>ケンシュウカイ</t>
    </rPh>
    <rPh sb="22" eb="24">
      <t>カイスウ</t>
    </rPh>
    <rPh sb="25" eb="27">
      <t>キニュウ</t>
    </rPh>
    <phoneticPr fontId="2"/>
  </si>
  <si>
    <t>“給与栄養量” “給与量”は、令和 ８ 年 ４ 月 分（１か月の平均）　　　　　　　　　　　　　（４月の総量÷４月の提供日数）</t>
    <rPh sb="1" eb="3">
      <t>キュウヨ</t>
    </rPh>
    <rPh sb="3" eb="5">
      <t>エイヨウ</t>
    </rPh>
    <rPh sb="5" eb="6">
      <t>リョウ</t>
    </rPh>
    <rPh sb="15" eb="17">
      <t>レイワ</t>
    </rPh>
    <rPh sb="20" eb="21">
      <t>トシ</t>
    </rPh>
    <rPh sb="21" eb="22">
      <t>ヘイネン</t>
    </rPh>
    <rPh sb="24" eb="25">
      <t>ガツ</t>
    </rPh>
    <rPh sb="26" eb="27">
      <t>ブン</t>
    </rPh>
    <rPh sb="30" eb="31">
      <t>ゲツ</t>
    </rPh>
    <rPh sb="32" eb="34">
      <t>ヘイキン</t>
    </rPh>
    <rPh sb="50" eb="51">
      <t>ツキ</t>
    </rPh>
    <rPh sb="52" eb="54">
      <t>ソウリョウ</t>
    </rPh>
    <rPh sb="56" eb="57">
      <t>ツキ</t>
    </rPh>
    <rPh sb="58" eb="60">
      <t>テイキョウ</t>
    </rPh>
    <rPh sb="60" eb="62">
      <t>ニッスウ</t>
    </rPh>
    <phoneticPr fontId="2"/>
  </si>
  <si>
    <t>給 食 材 料 の 取 引 状 況　（ 令和 ７ 年度 ）</t>
    <rPh sb="0" eb="1">
      <t>キュウ</t>
    </rPh>
    <rPh sb="2" eb="3">
      <t>ショク</t>
    </rPh>
    <rPh sb="4" eb="5">
      <t>ザイ</t>
    </rPh>
    <rPh sb="6" eb="7">
      <t>リョウ</t>
    </rPh>
    <rPh sb="10" eb="11">
      <t>トリ</t>
    </rPh>
    <rPh sb="12" eb="13">
      <t>イン</t>
    </rPh>
    <rPh sb="14" eb="15">
      <t>ジョウ</t>
    </rPh>
    <rPh sb="16" eb="17">
      <t>キョウ</t>
    </rPh>
    <rPh sb="20" eb="22">
      <t>レイワ</t>
    </rPh>
    <rPh sb="25" eb="27">
      <t>ネンド</t>
    </rPh>
    <rPh sb="27" eb="29">
      <t>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</si>
</sst>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0.00_ "/>
    <numFmt numFmtId="178" formatCode="#,##0.0_ "/>
    <numFmt numFmtId="179" formatCode="#,##0;&quot;▲ &quot;#,##0"/>
    <numFmt numFmtId="180" formatCode="#,##0.00;&quot;▲ &quot;#,##0.00"/>
    <numFmt numFmtId="181" formatCode="0;&quot;▲ &quot;0"/>
    <numFmt numFmtId="182" formatCode="0_ "/>
    <numFmt numFmtId="183" formatCode="000"/>
    <numFmt numFmtId="184" formatCode="0000"/>
    <numFmt numFmtId="185" formatCode="0.0_ "/>
    <numFmt numFmtId="186" formatCode="#,##0.00_ 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2" fillId="0" borderId="0">
      <alignment vertical="center"/>
    </xf>
  </cellStyleXfs>
  <cellXfs count="105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Border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/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3" xfId="0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Fill="1" applyBorder="1" applyAlignment="1" applyProtection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181" fontId="1" fillId="0" borderId="15" xfId="0" applyNumberFormat="1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0" fillId="0" borderId="10" xfId="0" applyBorder="1"/>
    <xf numFmtId="0" fontId="7" fillId="0" borderId="11" xfId="0" applyFont="1" applyBorder="1" applyAlignment="1">
      <alignment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81" fontId="7" fillId="2" borderId="17" xfId="0" applyNumberFormat="1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vertical="center"/>
    </xf>
    <xf numFmtId="181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5" fillId="0" borderId="0" xfId="0" applyFont="1" applyBorder="1" applyAlignment="1"/>
    <xf numFmtId="0" fontId="5" fillId="0" borderId="1" xfId="0" applyFont="1" applyBorder="1" applyAlignment="1">
      <alignment vertical="top"/>
    </xf>
    <xf numFmtId="0" fontId="8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Fo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181" fontId="0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vertical="center" textRotation="255"/>
    </xf>
    <xf numFmtId="0" fontId="7" fillId="0" borderId="0" xfId="0" applyFont="1" applyFill="1" applyBorder="1" applyAlignment="1" applyProtection="1">
      <alignment vertical="center" shrinkToFit="1"/>
      <protection locked="0"/>
    </xf>
    <xf numFmtId="182" fontId="0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11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0" xfId="1" applyFont="1" applyBorder="1">
      <alignment vertical="center"/>
    </xf>
    <xf numFmtId="0" fontId="11" fillId="0" borderId="10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shrinkToFit="1"/>
    </xf>
    <xf numFmtId="0" fontId="0" fillId="0" borderId="10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center"/>
    </xf>
    <xf numFmtId="0" fontId="0" fillId="0" borderId="8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11" fillId="0" borderId="0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0" fillId="0" borderId="8" xfId="0" applyFont="1" applyBorder="1"/>
    <xf numFmtId="0" fontId="0" fillId="0" borderId="0" xfId="0" applyFont="1" applyBorder="1"/>
    <xf numFmtId="0" fontId="7" fillId="0" borderId="0" xfId="0" applyFont="1" applyBorder="1"/>
    <xf numFmtId="0" fontId="0" fillId="0" borderId="20" xfId="0" applyFont="1" applyBorder="1"/>
    <xf numFmtId="0" fontId="0" fillId="0" borderId="7" xfId="0" applyFont="1" applyBorder="1"/>
    <xf numFmtId="0" fontId="0" fillId="0" borderId="0" xfId="0" applyFont="1" applyBorder="1" applyAlignment="1">
      <alignment wrapText="1"/>
    </xf>
    <xf numFmtId="0" fontId="0" fillId="0" borderId="6" xfId="0" applyFont="1" applyBorder="1"/>
    <xf numFmtId="0" fontId="0" fillId="0" borderId="1" xfId="0" applyFont="1" applyBorder="1"/>
    <xf numFmtId="0" fontId="0" fillId="0" borderId="21" xfId="0" applyFont="1" applyBorder="1"/>
    <xf numFmtId="0" fontId="0" fillId="0" borderId="5" xfId="0" applyFont="1" applyBorder="1"/>
    <xf numFmtId="0" fontId="7" fillId="0" borderId="0" xfId="0" applyFont="1"/>
    <xf numFmtId="0" fontId="0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0" fillId="0" borderId="11" xfId="0" applyFont="1" applyBorder="1"/>
    <xf numFmtId="0" fontId="0" fillId="0" borderId="10" xfId="0" applyFont="1" applyBorder="1"/>
    <xf numFmtId="0" fontId="7" fillId="0" borderId="10" xfId="0" applyFont="1" applyBorder="1"/>
    <xf numFmtId="0" fontId="0" fillId="0" borderId="9" xfId="0" applyFont="1" applyBorder="1"/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/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7" fillId="0" borderId="1" xfId="0" applyFont="1" applyBorder="1"/>
    <xf numFmtId="0" fontId="0" fillId="3" borderId="0" xfId="0" applyFill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2" fontId="5" fillId="2" borderId="2" xfId="0" applyNumberFormat="1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horizontal="distributed" vertical="center"/>
    </xf>
    <xf numFmtId="181" fontId="5" fillId="2" borderId="2" xfId="0" applyNumberFormat="1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wrapText="1"/>
    </xf>
    <xf numFmtId="0" fontId="0" fillId="0" borderId="2" xfId="0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81" fontId="0" fillId="2" borderId="2" xfId="0" applyNumberForma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81" fontId="0" fillId="2" borderId="4" xfId="0" applyNumberFormat="1" applyFill="1" applyBorder="1" applyAlignment="1" applyProtection="1">
      <alignment vertical="center"/>
      <protection locked="0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7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vertical="center" shrinkToFit="1"/>
      <protection locked="0"/>
    </xf>
    <xf numFmtId="0" fontId="7" fillId="3" borderId="2" xfId="0" applyFont="1" applyFill="1" applyBorder="1" applyAlignment="1" applyProtection="1">
      <alignment vertical="center" shrinkToFit="1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7" fillId="0" borderId="5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horizontal="distributed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distributed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82" fontId="5" fillId="2" borderId="13" xfId="0" applyNumberFormat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distributed" vertical="center"/>
    </xf>
    <xf numFmtId="181" fontId="5" fillId="2" borderId="1" xfId="0" applyNumberFormat="1" applyFont="1" applyFill="1" applyBorder="1" applyAlignment="1" applyProtection="1">
      <alignment vertical="center"/>
      <protection locked="0"/>
    </xf>
    <xf numFmtId="181" fontId="5" fillId="2" borderId="10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8" fillId="0" borderId="1" xfId="0" applyFont="1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8" fillId="0" borderId="0" xfId="0" applyFont="1" applyBorder="1" applyAlignment="1">
      <alignment horizontal="right" vertical="center"/>
    </xf>
    <xf numFmtId="0" fontId="0" fillId="0" borderId="27" xfId="0" applyBorder="1" applyAlignment="1">
      <alignment horizontal="distributed" vertical="center"/>
    </xf>
    <xf numFmtId="0" fontId="8" fillId="0" borderId="8" xfId="0" applyFont="1" applyBorder="1" applyAlignment="1">
      <alignment horizontal="right" vertical="center"/>
    </xf>
    <xf numFmtId="0" fontId="0" fillId="0" borderId="25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7" fillId="0" borderId="10" xfId="0" applyFont="1" applyBorder="1" applyAlignment="1">
      <alignment horizontal="right" vertical="center"/>
    </xf>
    <xf numFmtId="0" fontId="0" fillId="0" borderId="2" xfId="0" applyFill="1" applyBorder="1" applyAlignment="1" applyProtection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/>
    </xf>
    <xf numFmtId="0" fontId="0" fillId="0" borderId="3" xfId="0" applyBorder="1" applyAlignment="1"/>
    <xf numFmtId="0" fontId="0" fillId="0" borderId="2" xfId="0" applyBorder="1" applyAlignment="1"/>
    <xf numFmtId="0" fontId="7" fillId="0" borderId="33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6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/>
    <xf numFmtId="0" fontId="7" fillId="0" borderId="0" xfId="0" applyFont="1" applyBorder="1" applyAlignment="1"/>
    <xf numFmtId="0" fontId="0" fillId="0" borderId="41" xfId="0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7" fillId="0" borderId="43" xfId="0" applyFont="1" applyBorder="1" applyAlignment="1">
      <alignment vertical="center"/>
    </xf>
    <xf numFmtId="0" fontId="0" fillId="0" borderId="43" xfId="0" quotePrefix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8" fillId="0" borderId="43" xfId="0" applyFont="1" applyBorder="1" applyAlignment="1">
      <alignment vertical="center"/>
    </xf>
    <xf numFmtId="0" fontId="7" fillId="0" borderId="43" xfId="0" quotePrefix="1" applyFont="1" applyBorder="1" applyAlignment="1">
      <alignment vertical="center"/>
    </xf>
    <xf numFmtId="0" fontId="0" fillId="0" borderId="46" xfId="0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 applyProtection="1">
      <alignment vertical="center" shrinkToFit="1"/>
      <protection locked="0"/>
    </xf>
    <xf numFmtId="0" fontId="8" fillId="0" borderId="0" xfId="0" quotePrefix="1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distributed" vertical="center" wrapText="1"/>
    </xf>
    <xf numFmtId="0" fontId="0" fillId="0" borderId="0" xfId="0" applyFont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8" fillId="0" borderId="0" xfId="0" applyFont="1" applyBorder="1" applyAlignment="1"/>
    <xf numFmtId="0" fontId="7" fillId="2" borderId="16" xfId="0" applyFont="1" applyFill="1" applyBorder="1" applyAlignment="1" applyProtection="1">
      <alignment vertical="center" shrinkToFit="1"/>
      <protection locked="0"/>
    </xf>
    <xf numFmtId="181" fontId="1" fillId="2" borderId="1" xfId="0" applyNumberFormat="1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>
      <alignment horizontal="right" vertical="center"/>
    </xf>
    <xf numFmtId="0" fontId="8" fillId="5" borderId="5" xfId="0" applyNumberFormat="1" applyFont="1" applyFill="1" applyBorder="1" applyAlignment="1" applyProtection="1">
      <alignment vertical="center"/>
    </xf>
    <xf numFmtId="179" fontId="1" fillId="0" borderId="6" xfId="0" applyNumberFormat="1" applyFont="1" applyFill="1" applyBorder="1" applyAlignment="1" applyProtection="1">
      <alignment vertical="center" shrinkToFit="1"/>
    </xf>
    <xf numFmtId="179" fontId="1" fillId="2" borderId="6" xfId="0" applyNumberFormat="1" applyFont="1" applyFill="1" applyBorder="1" applyAlignment="1" applyProtection="1">
      <alignment vertical="center" shrinkToFit="1"/>
      <protection locked="0"/>
    </xf>
    <xf numFmtId="0" fontId="8" fillId="5" borderId="4" xfId="0" applyNumberFormat="1" applyFont="1" applyFill="1" applyBorder="1" applyAlignment="1" applyProtection="1">
      <alignment horizontal="center" vertical="center" wrapText="1"/>
    </xf>
    <xf numFmtId="0" fontId="10" fillId="5" borderId="16" xfId="0" applyNumberFormat="1" applyFont="1" applyFill="1" applyBorder="1" applyAlignment="1" applyProtection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3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181" fontId="1" fillId="2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178" fontId="0" fillId="2" borderId="3" xfId="0" applyNumberFormat="1" applyFill="1" applyBorder="1" applyAlignment="1" applyProtection="1">
      <alignment vertical="center"/>
      <protection locked="0"/>
    </xf>
    <xf numFmtId="178" fontId="0" fillId="2" borderId="2" xfId="0" applyNumberFormat="1" applyFill="1" applyBorder="1" applyAlignment="1" applyProtection="1">
      <alignment vertical="center"/>
      <protection locked="0"/>
    </xf>
    <xf numFmtId="178" fontId="0" fillId="2" borderId="4" xfId="0" applyNumberForma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vertical="center" textRotation="255"/>
    </xf>
    <xf numFmtId="0" fontId="0" fillId="0" borderId="4" xfId="0" applyFill="1" applyBorder="1" applyAlignment="1" applyProtection="1">
      <alignment vertical="center"/>
    </xf>
    <xf numFmtId="176" fontId="8" fillId="0" borderId="33" xfId="0" applyNumberFormat="1" applyFont="1" applyFill="1" applyBorder="1" applyAlignment="1" applyProtection="1"/>
    <xf numFmtId="176" fontId="0" fillId="2" borderId="36" xfId="0" applyNumberFormat="1" applyFill="1" applyBorder="1" applyAlignment="1" applyProtection="1">
      <alignment vertical="center"/>
      <protection locked="0"/>
    </xf>
    <xf numFmtId="176" fontId="8" fillId="0" borderId="42" xfId="0" applyNumberFormat="1" applyFont="1" applyFill="1" applyBorder="1" applyAlignment="1" applyProtection="1"/>
    <xf numFmtId="176" fontId="0" fillId="2" borderId="46" xfId="0" applyNumberFormat="1" applyFill="1" applyBorder="1" applyAlignment="1" applyProtection="1">
      <alignment vertical="center"/>
      <protection locked="0"/>
    </xf>
    <xf numFmtId="176" fontId="8" fillId="0" borderId="12" xfId="0" applyNumberFormat="1" applyFont="1" applyFill="1" applyBorder="1" applyAlignment="1" applyProtection="1"/>
    <xf numFmtId="176" fontId="0" fillId="2" borderId="14" xfId="0" applyNumberFormat="1" applyFill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7" fillId="0" borderId="0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vertical="center" textRotation="255"/>
    </xf>
    <xf numFmtId="0" fontId="7" fillId="0" borderId="5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vertical="center" textRotation="255" shrinkToFit="1"/>
    </xf>
    <xf numFmtId="0" fontId="7" fillId="0" borderId="3" xfId="0" applyFont="1" applyBorder="1" applyAlignment="1">
      <alignment vertical="center" textRotation="255" shrinkToFit="1"/>
    </xf>
    <xf numFmtId="0" fontId="7" fillId="0" borderId="4" xfId="0" applyFont="1" applyBorder="1" applyAlignment="1">
      <alignment vertical="center" textRotation="255" shrinkToFit="1"/>
    </xf>
    <xf numFmtId="0" fontId="7" fillId="0" borderId="1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5" fillId="4" borderId="0" xfId="0" applyFont="1" applyFill="1" applyBorder="1" applyAlignment="1">
      <alignment horizontal="center" vertical="center"/>
    </xf>
    <xf numFmtId="181" fontId="6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 shrinkToFit="1"/>
      <protection locked="0"/>
    </xf>
    <xf numFmtId="183" fontId="3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Border="1" applyAlignment="1">
      <alignment horizontal="center"/>
    </xf>
    <xf numFmtId="0" fontId="0" fillId="3" borderId="0" xfId="0" applyFill="1" applyAlignment="1">
      <alignment horizontal="center" vertical="center" shrinkToFit="1"/>
    </xf>
    <xf numFmtId="184" fontId="3" fillId="2" borderId="0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0" borderId="0" xfId="0" applyFont="1" applyBorder="1" applyAlignment="1">
      <alignment horizontal="right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0" fontId="5" fillId="0" borderId="2" xfId="0" applyNumberFormat="1" applyFont="1" applyFill="1" applyBorder="1" applyAlignment="1" applyProtection="1">
      <alignment vertical="center" shrinkToFit="1"/>
    </xf>
    <xf numFmtId="181" fontId="5" fillId="0" borderId="4" xfId="0" applyNumberFormat="1" applyFont="1" applyFill="1" applyBorder="1" applyAlignment="1" applyProtection="1">
      <alignment horizontal="center" vertical="center"/>
    </xf>
    <xf numFmtId="181" fontId="5" fillId="0" borderId="2" xfId="0" applyNumberFormat="1" applyFont="1" applyFill="1" applyBorder="1" applyAlignment="1" applyProtection="1">
      <alignment horizontal="center" vertical="center"/>
    </xf>
    <xf numFmtId="181" fontId="5" fillId="0" borderId="3" xfId="0" applyNumberFormat="1" applyFont="1" applyFill="1" applyBorder="1" applyAlignment="1" applyProtection="1">
      <alignment horizontal="center" vertical="center"/>
    </xf>
    <xf numFmtId="181" fontId="5" fillId="2" borderId="4" xfId="0" applyNumberFormat="1" applyFont="1" applyFill="1" applyBorder="1" applyAlignment="1" applyProtection="1">
      <alignment horizontal="center" vertical="center"/>
      <protection locked="0"/>
    </xf>
    <xf numFmtId="181" fontId="5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4" xfId="0" applyNumberFormat="1" applyFont="1" applyFill="1" applyBorder="1" applyAlignment="1" applyProtection="1">
      <alignment vertical="center"/>
      <protection locked="0"/>
    </xf>
    <xf numFmtId="180" fontId="5" fillId="2" borderId="2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181" fontId="5" fillId="2" borderId="0" xfId="0" applyNumberFormat="1" applyFont="1" applyFill="1" applyBorder="1" applyAlignment="1" applyProtection="1">
      <alignment horizontal="center" vertical="center"/>
      <protection locked="0"/>
    </xf>
    <xf numFmtId="181" fontId="0" fillId="2" borderId="0" xfId="0" applyNumberForma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1" fontId="5" fillId="2" borderId="4" xfId="0" applyNumberFormat="1" applyFont="1" applyFill="1" applyBorder="1" applyAlignment="1" applyProtection="1">
      <alignment vertical="center"/>
      <protection locked="0"/>
    </xf>
    <xf numFmtId="181" fontId="5" fillId="2" borderId="2" xfId="0" applyNumberFormat="1" applyFont="1" applyFill="1" applyBorder="1" applyAlignment="1" applyProtection="1">
      <alignment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7" xfId="0" applyFont="1" applyBorder="1" applyAlignment="1">
      <alignment vertical="center"/>
    </xf>
    <xf numFmtId="0" fontId="1" fillId="2" borderId="0" xfId="0" applyFont="1" applyFill="1" applyBorder="1" applyAlignment="1" applyProtection="1">
      <alignment vertical="center" shrinkToFit="1"/>
      <protection locked="0"/>
    </xf>
    <xf numFmtId="182" fontId="5" fillId="0" borderId="4" xfId="0" applyNumberFormat="1" applyFont="1" applyBorder="1" applyAlignment="1">
      <alignment vertical="center"/>
    </xf>
    <xf numFmtId="182" fontId="5" fillId="0" borderId="2" xfId="0" applyNumberFormat="1" applyFont="1" applyBorder="1" applyAlignment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vertical="center"/>
    </xf>
    <xf numFmtId="182" fontId="5" fillId="0" borderId="4" xfId="0" applyNumberFormat="1" applyFont="1" applyBorder="1" applyAlignment="1" applyProtection="1">
      <alignment vertical="center"/>
    </xf>
    <xf numFmtId="182" fontId="5" fillId="0" borderId="2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2" fontId="0" fillId="0" borderId="4" xfId="0" applyNumberFormat="1" applyFill="1" applyBorder="1" applyAlignment="1" applyProtection="1">
      <alignment vertical="center"/>
    </xf>
    <xf numFmtId="182" fontId="0" fillId="0" borderId="2" xfId="0" applyNumberForma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  <protection locked="0"/>
    </xf>
    <xf numFmtId="176" fontId="5" fillId="2" borderId="2" xfId="0" applyNumberFormat="1" applyFont="1" applyFill="1" applyBorder="1" applyAlignment="1" applyProtection="1">
      <alignment vertical="center"/>
      <protection locked="0"/>
    </xf>
    <xf numFmtId="182" fontId="0" fillId="2" borderId="4" xfId="0" applyNumberFormat="1" applyFill="1" applyBorder="1" applyAlignment="1" applyProtection="1">
      <alignment vertical="center"/>
      <protection locked="0"/>
    </xf>
    <xf numFmtId="182" fontId="0" fillId="2" borderId="2" xfId="0" applyNumberFormat="1" applyFill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top"/>
    </xf>
    <xf numFmtId="0" fontId="10" fillId="0" borderId="1" xfId="0" applyFont="1" applyBorder="1" applyAlignment="1">
      <alignment horizontal="right" vertical="top"/>
    </xf>
    <xf numFmtId="0" fontId="10" fillId="0" borderId="5" xfId="0" applyFont="1" applyBorder="1" applyAlignment="1">
      <alignment horizontal="right" vertical="top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5" fillId="2" borderId="11" xfId="0" applyNumberFormat="1" applyFont="1" applyFill="1" applyBorder="1" applyAlignment="1" applyProtection="1">
      <alignment vertical="center"/>
      <protection locked="0"/>
    </xf>
    <xf numFmtId="176" fontId="5" fillId="2" borderId="10" xfId="0" applyNumberFormat="1" applyFont="1" applyFill="1" applyBorder="1" applyAlignment="1" applyProtection="1">
      <alignment vertical="center"/>
      <protection locked="0"/>
    </xf>
    <xf numFmtId="176" fontId="5" fillId="2" borderId="9" xfId="0" applyNumberFormat="1" applyFont="1" applyFill="1" applyBorder="1" applyAlignment="1" applyProtection="1">
      <alignment vertical="center"/>
      <protection locked="0"/>
    </xf>
    <xf numFmtId="176" fontId="0" fillId="2" borderId="10" xfId="0" applyNumberFormat="1" applyFill="1" applyBorder="1" applyAlignment="1" applyProtection="1">
      <alignment vertical="center"/>
      <protection locked="0"/>
    </xf>
    <xf numFmtId="176" fontId="0" fillId="2" borderId="9" xfId="0" applyNumberFormat="1" applyFill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2" xfId="0" applyNumberFormat="1" applyFont="1" applyFill="1" applyBorder="1" applyAlignment="1" applyProtection="1">
      <alignment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5" fillId="0" borderId="11" xfId="0" applyNumberFormat="1" applyFont="1" applyFill="1" applyBorder="1" applyAlignment="1" applyProtection="1">
      <alignment vertical="center"/>
    </xf>
    <xf numFmtId="176" fontId="5" fillId="0" borderId="10" xfId="0" applyNumberFormat="1" applyFont="1" applyFill="1" applyBorder="1" applyAlignment="1" applyProtection="1">
      <alignment vertical="center"/>
    </xf>
    <xf numFmtId="176" fontId="5" fillId="0" borderId="9" xfId="0" applyNumberFormat="1" applyFont="1" applyFill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7" fillId="0" borderId="11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182" fontId="5" fillId="0" borderId="11" xfId="0" applyNumberFormat="1" applyFont="1" applyFill="1" applyBorder="1" applyAlignment="1" applyProtection="1">
      <alignment vertical="center"/>
    </xf>
    <xf numFmtId="182" fontId="5" fillId="0" borderId="9" xfId="0" applyNumberFormat="1" applyFont="1" applyFill="1" applyBorder="1" applyAlignment="1" applyProtection="1">
      <alignment vertical="center"/>
    </xf>
    <xf numFmtId="182" fontId="5" fillId="0" borderId="10" xfId="0" applyNumberFormat="1" applyFont="1" applyFill="1" applyBorder="1" applyAlignment="1" applyProtection="1">
      <alignment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182" fontId="5" fillId="2" borderId="11" xfId="0" applyNumberFormat="1" applyFont="1" applyFill="1" applyBorder="1" applyAlignment="1" applyProtection="1">
      <alignment vertical="center"/>
      <protection locked="0"/>
    </xf>
    <xf numFmtId="182" fontId="5" fillId="2" borderId="9" xfId="0" applyNumberFormat="1" applyFont="1" applyFill="1" applyBorder="1" applyAlignment="1" applyProtection="1">
      <alignment vertical="center"/>
      <protection locked="0"/>
    </xf>
    <xf numFmtId="182" fontId="5" fillId="2" borderId="10" xfId="0" applyNumberFormat="1" applyFont="1" applyFill="1" applyBorder="1" applyAlignment="1" applyProtection="1">
      <alignment vertical="center"/>
      <protection locked="0"/>
    </xf>
    <xf numFmtId="182" fontId="5" fillId="0" borderId="11" xfId="0" applyNumberFormat="1" applyFont="1" applyBorder="1" applyAlignment="1">
      <alignment vertical="center"/>
    </xf>
    <xf numFmtId="182" fontId="5" fillId="0" borderId="10" xfId="0" applyNumberFormat="1" applyFont="1" applyBorder="1" applyAlignment="1">
      <alignment vertical="center"/>
    </xf>
    <xf numFmtId="182" fontId="5" fillId="0" borderId="9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82" fontId="5" fillId="2" borderId="4" xfId="0" applyNumberFormat="1" applyFont="1" applyFill="1" applyBorder="1" applyAlignment="1" applyProtection="1">
      <alignment vertical="center"/>
      <protection locked="0"/>
    </xf>
    <xf numFmtId="182" fontId="5" fillId="2" borderId="2" xfId="0" applyNumberFormat="1" applyFont="1" applyFill="1" applyBorder="1" applyAlignment="1" applyProtection="1">
      <alignment vertical="center"/>
      <protection locked="0"/>
    </xf>
    <xf numFmtId="179" fontId="5" fillId="3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distributed" vertical="center"/>
    </xf>
    <xf numFmtId="0" fontId="7" fillId="3" borderId="0" xfId="0" applyFont="1" applyFill="1" applyBorder="1" applyAlignment="1" applyProtection="1">
      <alignment vertical="center" shrinkToFit="1"/>
      <protection locked="0"/>
    </xf>
    <xf numFmtId="0" fontId="7" fillId="0" borderId="10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1" fontId="0" fillId="2" borderId="11" xfId="0" applyNumberFormat="1" applyFill="1" applyBorder="1" applyAlignment="1" applyProtection="1">
      <alignment vertical="center"/>
      <protection locked="0"/>
    </xf>
    <xf numFmtId="181" fontId="0" fillId="2" borderId="10" xfId="0" applyNumberFormat="1" applyFill="1" applyBorder="1" applyAlignment="1" applyProtection="1">
      <alignment vertical="center"/>
      <protection locked="0"/>
    </xf>
    <xf numFmtId="181" fontId="0" fillId="2" borderId="6" xfId="0" applyNumberFormat="1" applyFill="1" applyBorder="1" applyAlignment="1" applyProtection="1">
      <alignment vertical="center"/>
      <protection locked="0"/>
    </xf>
    <xf numFmtId="181" fontId="0" fillId="2" borderId="1" xfId="0" applyNumberFormat="1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2" borderId="11" xfId="0" applyFill="1" applyBorder="1" applyAlignment="1" applyProtection="1">
      <alignment vertical="center" shrinkToFit="1"/>
      <protection locked="0"/>
    </xf>
    <xf numFmtId="0" fontId="0" fillId="2" borderId="10" xfId="0" applyFill="1" applyBorder="1" applyAlignment="1" applyProtection="1">
      <alignment vertical="center" shrinkToFi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181" fontId="5" fillId="2" borderId="11" xfId="0" applyNumberFormat="1" applyFont="1" applyFill="1" applyBorder="1" applyAlignment="1" applyProtection="1">
      <alignment vertical="center"/>
      <protection locked="0"/>
    </xf>
    <xf numFmtId="181" fontId="0" fillId="2" borderId="10" xfId="0" applyNumberFormat="1" applyFill="1" applyBorder="1" applyAlignment="1" applyProtection="1">
      <alignment horizontal="center" vertical="center"/>
      <protection locked="0"/>
    </xf>
    <xf numFmtId="181" fontId="0" fillId="2" borderId="9" xfId="0" applyNumberFormat="1" applyFill="1" applyBorder="1" applyAlignment="1" applyProtection="1">
      <alignment horizontal="center" vertical="center"/>
      <protection locked="0"/>
    </xf>
    <xf numFmtId="181" fontId="0" fillId="2" borderId="1" xfId="0" applyNumberFormat="1" applyFill="1" applyBorder="1" applyAlignment="1" applyProtection="1">
      <alignment horizontal="center" vertical="center"/>
      <protection locked="0"/>
    </xf>
    <xf numFmtId="181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1" fontId="0" fillId="2" borderId="2" xfId="0" applyNumberForma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181" fontId="0" fillId="2" borderId="4" xfId="0" applyNumberFormat="1" applyFill="1" applyBorder="1" applyAlignment="1" applyProtection="1">
      <alignment vertical="center"/>
      <protection locked="0"/>
    </xf>
    <xf numFmtId="181" fontId="0" fillId="2" borderId="2" xfId="0" applyNumberFormat="1" applyFill="1" applyBorder="1" applyAlignment="1" applyProtection="1">
      <alignment horizontal="center" vertical="center"/>
      <protection locked="0"/>
    </xf>
    <xf numFmtId="181" fontId="0" fillId="2" borderId="3" xfId="0" applyNumberForma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8" fillId="0" borderId="13" xfId="0" applyFont="1" applyBorder="1" applyAlignment="1">
      <alignment horizontal="distributed" vertical="center"/>
    </xf>
    <xf numFmtId="0" fontId="7" fillId="0" borderId="22" xfId="0" applyFont="1" applyBorder="1" applyAlignment="1">
      <alignment horizontal="center" vertical="center"/>
    </xf>
    <xf numFmtId="185" fontId="5" fillId="2" borderId="4" xfId="0" applyNumberFormat="1" applyFont="1" applyFill="1" applyBorder="1" applyAlignment="1" applyProtection="1">
      <alignment vertical="center"/>
      <protection locked="0"/>
    </xf>
    <xf numFmtId="185" fontId="0" fillId="2" borderId="2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181" fontId="5" fillId="2" borderId="0" xfId="0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179" fontId="5" fillId="2" borderId="2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8" fontId="5" fillId="0" borderId="4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vertical="center"/>
    </xf>
    <xf numFmtId="185" fontId="5" fillId="0" borderId="4" xfId="0" applyNumberFormat="1" applyFont="1" applyFill="1" applyBorder="1" applyAlignment="1" applyProtection="1">
      <alignment vertical="center"/>
    </xf>
    <xf numFmtId="185" fontId="0" fillId="0" borderId="2" xfId="0" applyNumberFormat="1" applyBorder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2" borderId="4" xfId="0" applyFont="1" applyFill="1" applyBorder="1" applyAlignment="1" applyProtection="1">
      <alignment vertical="center" shrinkToFit="1"/>
      <protection locked="0"/>
    </xf>
    <xf numFmtId="0" fontId="7" fillId="2" borderId="2" xfId="0" applyFont="1" applyFill="1" applyBorder="1" applyAlignment="1" applyProtection="1">
      <alignment vertical="center" shrinkToFit="1"/>
      <protection locked="0"/>
    </xf>
    <xf numFmtId="0" fontId="7" fillId="2" borderId="3" xfId="0" applyFont="1" applyFill="1" applyBorder="1" applyAlignment="1" applyProtection="1">
      <alignment vertical="center" shrinkToFit="1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81" fontId="0" fillId="4" borderId="2" xfId="0" applyNumberFormat="1" applyFont="1" applyFill="1" applyBorder="1" applyAlignment="1" applyProtection="1">
      <alignment vertical="center"/>
      <protection locked="0"/>
    </xf>
    <xf numFmtId="0" fontId="7" fillId="4" borderId="4" xfId="0" applyFont="1" applyFill="1" applyBorder="1" applyAlignment="1" applyProtection="1">
      <alignment vertical="center" wrapText="1"/>
      <protection locked="0"/>
    </xf>
    <xf numFmtId="0" fontId="0" fillId="4" borderId="2" xfId="0" applyFont="1" applyFill="1" applyBorder="1" applyAlignment="1" applyProtection="1">
      <alignment vertical="center" wrapText="1"/>
      <protection locked="0"/>
    </xf>
    <xf numFmtId="0" fontId="0" fillId="4" borderId="3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</xf>
    <xf numFmtId="182" fontId="0" fillId="4" borderId="4" xfId="0" applyNumberFormat="1" applyFont="1" applyFill="1" applyBorder="1" applyAlignment="1" applyProtection="1">
      <alignment vertical="center"/>
      <protection locked="0"/>
    </xf>
    <xf numFmtId="182" fontId="0" fillId="4" borderId="2" xfId="0" applyNumberFormat="1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7" fillId="0" borderId="23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left" vertical="center" shrinkToFit="1"/>
    </xf>
    <xf numFmtId="0" fontId="7" fillId="0" borderId="7" xfId="1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20" xfId="0" applyFont="1" applyBorder="1" applyAlignment="1">
      <alignment horizontal="left" shrinkToFi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181" fontId="0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distributed" vertical="center" wrapText="1"/>
    </xf>
    <xf numFmtId="0" fontId="19" fillId="0" borderId="2" xfId="0" applyFont="1" applyFill="1" applyBorder="1" applyAlignment="1" applyProtection="1">
      <alignment horizontal="distributed" vertical="center"/>
    </xf>
    <xf numFmtId="0" fontId="8" fillId="0" borderId="4" xfId="0" applyFont="1" applyFill="1" applyBorder="1" applyAlignment="1" applyProtection="1">
      <alignment horizontal="distributed" vertical="center" justifyLastLine="1"/>
    </xf>
    <xf numFmtId="0" fontId="8" fillId="0" borderId="2" xfId="0" applyFont="1" applyFill="1" applyBorder="1" applyAlignment="1" applyProtection="1">
      <alignment horizontal="distributed" vertical="center" justifyLastLine="1"/>
    </xf>
    <xf numFmtId="0" fontId="8" fillId="0" borderId="3" xfId="0" applyFont="1" applyFill="1" applyBorder="1" applyAlignment="1" applyProtection="1">
      <alignment horizontal="distributed" vertical="center" justifyLastLine="1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182" fontId="1" fillId="0" borderId="4" xfId="0" applyNumberFormat="1" applyFont="1" applyFill="1" applyBorder="1" applyAlignment="1" applyProtection="1">
      <alignment vertical="center"/>
    </xf>
    <xf numFmtId="182" fontId="1" fillId="0" borderId="3" xfId="0" applyNumberFormat="1" applyFont="1" applyFill="1" applyBorder="1" applyAlignment="1" applyProtection="1">
      <alignment vertical="center"/>
    </xf>
    <xf numFmtId="0" fontId="8" fillId="0" borderId="7" xfId="0" applyFont="1" applyBorder="1" applyAlignment="1">
      <alignment horizontal="center" vertical="center"/>
    </xf>
    <xf numFmtId="182" fontId="0" fillId="0" borderId="4" xfId="0" applyNumberFormat="1" applyFont="1" applyFill="1" applyBorder="1" applyAlignment="1" applyProtection="1">
      <alignment vertical="center"/>
    </xf>
    <xf numFmtId="182" fontId="0" fillId="0" borderId="3" xfId="0" applyNumberFormat="1" applyFont="1" applyFill="1" applyBorder="1" applyAlignment="1" applyProtection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82" fontId="1" fillId="0" borderId="2" xfId="0" applyNumberFormat="1" applyFont="1" applyFill="1" applyBorder="1" applyAlignment="1" applyProtection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82" fontId="0" fillId="0" borderId="2" xfId="0" applyNumberFormat="1" applyFont="1" applyFill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  <protection locked="0"/>
    </xf>
    <xf numFmtId="177" fontId="1" fillId="2" borderId="2" xfId="0" applyNumberFormat="1" applyFont="1" applyFill="1" applyBorder="1" applyAlignment="1" applyProtection="1">
      <alignment vertical="center"/>
      <protection locked="0"/>
    </xf>
    <xf numFmtId="177" fontId="0" fillId="2" borderId="4" xfId="0" applyNumberFormat="1" applyFont="1" applyFill="1" applyBorder="1" applyAlignment="1" applyProtection="1">
      <alignment vertical="center"/>
      <protection locked="0"/>
    </xf>
    <xf numFmtId="177" fontId="0" fillId="2" borderId="2" xfId="0" applyNumberFormat="1" applyFont="1" applyFill="1" applyBorder="1" applyAlignment="1" applyProtection="1">
      <alignment vertical="center"/>
      <protection locked="0"/>
    </xf>
    <xf numFmtId="181" fontId="7" fillId="2" borderId="0" xfId="0" applyNumberFormat="1" applyFont="1" applyFill="1" applyBorder="1" applyAlignment="1" applyProtection="1">
      <alignment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19" fillId="0" borderId="4" xfId="0" applyFont="1" applyBorder="1" applyAlignment="1">
      <alignment horizontal="distributed" vertical="center" justifyLastLine="1"/>
    </xf>
    <xf numFmtId="0" fontId="19" fillId="0" borderId="2" xfId="0" applyFont="1" applyBorder="1" applyAlignment="1">
      <alignment horizontal="distributed" vertical="center" justifyLastLine="1"/>
    </xf>
    <xf numFmtId="0" fontId="19" fillId="0" borderId="3" xfId="0" applyFont="1" applyBorder="1" applyAlignment="1">
      <alignment horizontal="distributed" vertical="center" justifyLastLine="1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4" borderId="4" xfId="0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distributed" vertical="center" wrapText="1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8" fillId="2" borderId="11" xfId="0" applyFon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8" fillId="2" borderId="6" xfId="0" applyFont="1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right" vertical="center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7" fillId="2" borderId="30" xfId="0" applyFont="1" applyFill="1" applyBorder="1" applyAlignment="1" applyProtection="1">
      <alignment vertical="center" shrinkToFit="1"/>
      <protection locked="0"/>
    </xf>
    <xf numFmtId="0" fontId="7" fillId="2" borderId="29" xfId="0" applyFont="1" applyFill="1" applyBorder="1" applyAlignment="1" applyProtection="1">
      <alignment vertical="center" shrinkToFit="1"/>
      <protection locked="0"/>
    </xf>
    <xf numFmtId="0" fontId="7" fillId="2" borderId="28" xfId="0" applyFont="1" applyFill="1" applyBorder="1" applyAlignment="1" applyProtection="1">
      <alignment vertical="center" shrinkToFit="1"/>
      <protection locked="0"/>
    </xf>
    <xf numFmtId="0" fontId="7" fillId="2" borderId="26" xfId="0" applyFont="1" applyFill="1" applyBorder="1" applyAlignment="1" applyProtection="1">
      <alignment vertical="center" shrinkToFit="1"/>
      <protection locked="0"/>
    </xf>
    <xf numFmtId="0" fontId="7" fillId="2" borderId="25" xfId="0" applyFont="1" applyFill="1" applyBorder="1" applyAlignment="1" applyProtection="1">
      <alignment vertical="center" shrinkToFit="1"/>
      <protection locked="0"/>
    </xf>
    <xf numFmtId="0" fontId="7" fillId="2" borderId="24" xfId="0" applyFont="1" applyFill="1" applyBorder="1" applyAlignment="1" applyProtection="1">
      <alignment vertical="center" shrinkToFit="1"/>
      <protection locked="0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81" fontId="5" fillId="2" borderId="10" xfId="0" applyNumberFormat="1" applyFont="1" applyFill="1" applyBorder="1" applyAlignment="1" applyProtection="1">
      <alignment vertical="center"/>
      <protection locked="0"/>
    </xf>
    <xf numFmtId="181" fontId="5" fillId="2" borderId="1" xfId="0" applyNumberFormat="1" applyFont="1" applyFill="1" applyBorder="1" applyAlignment="1" applyProtection="1">
      <alignment vertical="center"/>
      <protection locked="0"/>
    </xf>
    <xf numFmtId="182" fontId="5" fillId="2" borderId="6" xfId="0" applyNumberFormat="1" applyFont="1" applyFill="1" applyBorder="1" applyAlignment="1" applyProtection="1">
      <alignment vertical="center"/>
      <protection locked="0"/>
    </xf>
    <xf numFmtId="182" fontId="5" fillId="2" borderId="1" xfId="0" applyNumberFormat="1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shrinkToFit="1"/>
      <protection locked="0"/>
    </xf>
    <xf numFmtId="181" fontId="1" fillId="2" borderId="4" xfId="0" applyNumberFormat="1" applyFont="1" applyFill="1" applyBorder="1" applyAlignment="1" applyProtection="1">
      <alignment vertical="center"/>
      <protection locked="0"/>
    </xf>
    <xf numFmtId="181" fontId="1" fillId="2" borderId="2" xfId="0" applyNumberFormat="1" applyFont="1" applyFill="1" applyBorder="1" applyAlignment="1" applyProtection="1">
      <alignment vertical="center"/>
      <protection locked="0"/>
    </xf>
    <xf numFmtId="185" fontId="5" fillId="2" borderId="2" xfId="0" applyNumberFormat="1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182" fontId="5" fillId="0" borderId="4" xfId="0" applyNumberFormat="1" applyFont="1" applyFill="1" applyBorder="1" applyAlignment="1" applyProtection="1">
      <alignment vertical="center"/>
    </xf>
    <xf numFmtId="182" fontId="5" fillId="0" borderId="2" xfId="0" applyNumberFormat="1" applyFont="1" applyFill="1" applyBorder="1" applyAlignment="1" applyProtection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0" fillId="0" borderId="12" xfId="0" applyBorder="1"/>
    <xf numFmtId="0" fontId="0" fillId="0" borderId="33" xfId="0" applyBorder="1"/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8" fillId="2" borderId="3" xfId="0" applyFont="1" applyFill="1" applyBorder="1" applyAlignment="1" applyProtection="1">
      <alignment vertical="center" wrapText="1"/>
      <protection locked="0"/>
    </xf>
    <xf numFmtId="182" fontId="1" fillId="2" borderId="4" xfId="0" applyNumberFormat="1" applyFont="1" applyFill="1" applyBorder="1" applyAlignment="1" applyProtection="1">
      <alignment vertical="center"/>
      <protection locked="0"/>
    </xf>
    <xf numFmtId="182" fontId="1" fillId="2" borderId="2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Border="1" applyAlignment="1">
      <alignment horizontal="right" vertical="center" textRotation="255" shrinkToFit="1"/>
    </xf>
    <xf numFmtId="0" fontId="7" fillId="0" borderId="9" xfId="0" applyFont="1" applyBorder="1" applyAlignment="1">
      <alignment horizontal="right" vertical="center" textRotation="255" shrinkToFit="1"/>
    </xf>
    <xf numFmtId="0" fontId="7" fillId="0" borderId="8" xfId="0" applyFont="1" applyBorder="1" applyAlignment="1">
      <alignment horizontal="right" vertical="center" textRotation="255" shrinkToFit="1"/>
    </xf>
    <xf numFmtId="0" fontId="7" fillId="0" borderId="7" xfId="0" applyFont="1" applyBorder="1" applyAlignment="1">
      <alignment horizontal="right" vertical="center" textRotation="255" shrinkToFit="1"/>
    </xf>
    <xf numFmtId="0" fontId="7" fillId="0" borderId="6" xfId="0" applyFont="1" applyBorder="1" applyAlignment="1">
      <alignment horizontal="right" vertical="center" textRotation="255" shrinkToFit="1"/>
    </xf>
    <xf numFmtId="0" fontId="7" fillId="0" borderId="5" xfId="0" applyFont="1" applyBorder="1" applyAlignment="1">
      <alignment horizontal="right" vertical="center" textRotation="255" shrinkToFit="1"/>
    </xf>
    <xf numFmtId="181" fontId="0" fillId="2" borderId="14" xfId="0" applyNumberFormat="1" applyFill="1" applyBorder="1" applyAlignment="1" applyProtection="1">
      <alignment vertical="center"/>
      <protection locked="0"/>
    </xf>
    <xf numFmtId="181" fontId="0" fillId="2" borderId="13" xfId="0" applyNumberFormat="1" applyFill="1" applyBorder="1" applyAlignment="1" applyProtection="1">
      <alignment vertical="center"/>
      <protection locked="0"/>
    </xf>
    <xf numFmtId="0" fontId="8" fillId="0" borderId="13" xfId="0" applyFont="1" applyBorder="1" applyAlignment="1">
      <alignment horizontal="center" vertical="center"/>
    </xf>
    <xf numFmtId="181" fontId="0" fillId="2" borderId="37" xfId="0" applyNumberFormat="1" applyFill="1" applyBorder="1" applyAlignment="1" applyProtection="1">
      <alignment vertical="center"/>
      <protection locked="0"/>
    </xf>
    <xf numFmtId="181" fontId="0" fillId="2" borderId="34" xfId="0" applyNumberFormat="1" applyFill="1" applyBorder="1" applyAlignment="1" applyProtection="1">
      <alignment vertical="center"/>
      <protection locked="0"/>
    </xf>
    <xf numFmtId="181" fontId="0" fillId="2" borderId="22" xfId="0" applyNumberFormat="1" applyFill="1" applyBorder="1" applyAlignment="1" applyProtection="1">
      <alignment vertical="center"/>
      <protection locked="0"/>
    </xf>
    <xf numFmtId="0" fontId="8" fillId="0" borderId="22" xfId="0" applyFont="1" applyBorder="1" applyAlignment="1">
      <alignment horizontal="center" vertical="center"/>
    </xf>
    <xf numFmtId="181" fontId="0" fillId="2" borderId="36" xfId="0" applyNumberForma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85" fontId="0" fillId="2" borderId="4" xfId="0" applyNumberFormat="1" applyFill="1" applyBorder="1" applyAlignment="1" applyProtection="1">
      <alignment vertical="center"/>
      <protection locked="0"/>
    </xf>
    <xf numFmtId="181" fontId="1" fillId="2" borderId="4" xfId="0" applyNumberFormat="1" applyFont="1" applyFill="1" applyBorder="1" applyAlignment="1" applyProtection="1">
      <alignment vertical="center" shrinkToFit="1"/>
      <protection locked="0"/>
    </xf>
    <xf numFmtId="181" fontId="1" fillId="2" borderId="2" xfId="0" applyNumberFormat="1" applyFont="1" applyFill="1" applyBorder="1" applyAlignment="1" applyProtection="1">
      <alignment vertical="center" shrinkToFit="1"/>
      <protection locked="0"/>
    </xf>
    <xf numFmtId="181" fontId="0" fillId="2" borderId="4" xfId="0" applyNumberFormat="1" applyFill="1" applyBorder="1" applyAlignment="1" applyProtection="1">
      <alignment vertical="center" shrinkToFit="1"/>
      <protection locked="0"/>
    </xf>
    <xf numFmtId="181" fontId="0" fillId="2" borderId="2" xfId="0" applyNumberFormat="1" applyFill="1" applyBorder="1" applyAlignment="1" applyProtection="1">
      <alignment vertical="center" shrinkToFit="1"/>
      <protection locked="0"/>
    </xf>
    <xf numFmtId="181" fontId="0" fillId="0" borderId="4" xfId="0" applyNumberFormat="1" applyBorder="1" applyAlignment="1">
      <alignment vertical="center" shrinkToFit="1"/>
    </xf>
    <xf numFmtId="181" fontId="0" fillId="0" borderId="2" xfId="0" applyNumberFormat="1" applyBorder="1" applyAlignment="1">
      <alignment vertical="center" shrinkToFit="1"/>
    </xf>
    <xf numFmtId="0" fontId="10" fillId="0" borderId="4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179" fontId="0" fillId="2" borderId="2" xfId="0" applyNumberFormat="1" applyFill="1" applyBorder="1" applyAlignment="1" applyProtection="1">
      <alignment vertical="center" shrinkToFi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distributed" vertical="center"/>
    </xf>
    <xf numFmtId="0" fontId="19" fillId="0" borderId="0" xfId="0" applyFont="1" applyAlignment="1">
      <alignment vertical="center"/>
    </xf>
    <xf numFmtId="182" fontId="0" fillId="2" borderId="36" xfId="0" applyNumberFormat="1" applyFill="1" applyBorder="1" applyAlignment="1" applyProtection="1">
      <alignment vertical="center"/>
      <protection locked="0"/>
    </xf>
    <xf numFmtId="182" fontId="0" fillId="2" borderId="22" xfId="0" applyNumberFormat="1" applyFill="1" applyBorder="1" applyAlignment="1" applyProtection="1">
      <alignment vertical="center"/>
      <protection locked="0"/>
    </xf>
    <xf numFmtId="0" fontId="7" fillId="0" borderId="40" xfId="0" applyFont="1" applyBorder="1" applyAlignment="1">
      <alignment vertical="center"/>
    </xf>
    <xf numFmtId="0" fontId="7" fillId="4" borderId="39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2" borderId="31" xfId="0" applyFont="1" applyFill="1" applyBorder="1" applyAlignment="1" applyProtection="1">
      <alignment vertical="center" shrinkToFit="1"/>
      <protection locked="0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0" borderId="22" xfId="0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82" fontId="0" fillId="2" borderId="11" xfId="0" applyNumberFormat="1" applyFill="1" applyBorder="1" applyAlignment="1" applyProtection="1">
      <alignment vertical="center"/>
      <protection locked="0"/>
    </xf>
    <xf numFmtId="182" fontId="0" fillId="2" borderId="10" xfId="0" applyNumberFormat="1" applyFill="1" applyBorder="1" applyAlignment="1" applyProtection="1">
      <alignment vertical="center"/>
      <protection locked="0"/>
    </xf>
    <xf numFmtId="182" fontId="0" fillId="2" borderId="8" xfId="0" applyNumberFormat="1" applyFill="1" applyBorder="1" applyAlignment="1" applyProtection="1">
      <alignment vertical="center"/>
      <protection locked="0"/>
    </xf>
    <xf numFmtId="182" fontId="0" fillId="2" borderId="0" xfId="0" applyNumberFormat="1" applyFill="1" applyBorder="1" applyAlignment="1" applyProtection="1">
      <alignment vertical="center"/>
      <protection locked="0"/>
    </xf>
    <xf numFmtId="182" fontId="0" fillId="2" borderId="6" xfId="0" applyNumberFormat="1" applyFill="1" applyBorder="1" applyAlignment="1" applyProtection="1">
      <alignment vertical="center"/>
      <protection locked="0"/>
    </xf>
    <xf numFmtId="182" fontId="0" fillId="2" borderId="1" xfId="0" applyNumberFormat="1" applyFill="1" applyBorder="1" applyAlignment="1" applyProtection="1">
      <alignment vertical="center"/>
      <protection locked="0"/>
    </xf>
    <xf numFmtId="0" fontId="7" fillId="0" borderId="13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182" fontId="0" fillId="2" borderId="14" xfId="0" applyNumberFormat="1" applyFill="1" applyBorder="1" applyAlignment="1" applyProtection="1">
      <alignment vertical="center"/>
      <protection locked="0"/>
    </xf>
    <xf numFmtId="182" fontId="0" fillId="2" borderId="13" xfId="0" applyNumberFormat="1" applyFill="1" applyBorder="1" applyAlignment="1" applyProtection="1">
      <alignment vertical="center"/>
      <protection locked="0"/>
    </xf>
    <xf numFmtId="0" fontId="7" fillId="0" borderId="43" xfId="0" applyFont="1" applyBorder="1" applyAlignment="1">
      <alignment vertical="center"/>
    </xf>
    <xf numFmtId="182" fontId="0" fillId="2" borderId="44" xfId="0" applyNumberFormat="1" applyFill="1" applyBorder="1" applyAlignment="1" applyProtection="1">
      <alignment vertical="center"/>
      <protection locked="0"/>
    </xf>
    <xf numFmtId="182" fontId="0" fillId="2" borderId="43" xfId="0" applyNumberFormat="1" applyFill="1" applyBorder="1" applyAlignment="1" applyProtection="1">
      <alignment vertical="center"/>
      <protection locked="0"/>
    </xf>
    <xf numFmtId="0" fontId="8" fillId="2" borderId="29" xfId="0" applyFont="1" applyFill="1" applyBorder="1" applyAlignment="1" applyProtection="1">
      <alignment vertical="center" wrapText="1"/>
      <protection locked="0"/>
    </xf>
    <xf numFmtId="0" fontId="8" fillId="2" borderId="28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0" fontId="7" fillId="0" borderId="43" xfId="0" applyFont="1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7" fillId="0" borderId="4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2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3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15" xfId="0" applyFont="1" applyBorder="1" applyAlignment="1">
      <alignment horizontal="distributed" vertical="center" wrapText="1" justifyLastLine="1"/>
    </xf>
    <xf numFmtId="0" fontId="7" fillId="4" borderId="15" xfId="0" applyFont="1" applyFill="1" applyBorder="1" applyAlignment="1">
      <alignment horizontal="center" vertical="center" wrapText="1" justifyLastLine="1"/>
    </xf>
    <xf numFmtId="0" fontId="7" fillId="0" borderId="11" xfId="0" applyFont="1" applyBorder="1" applyAlignment="1">
      <alignment horizontal="distributed" vertical="center" wrapText="1" justifyLastLine="1"/>
    </xf>
    <xf numFmtId="0" fontId="7" fillId="0" borderId="10" xfId="0" applyFont="1" applyBorder="1" applyAlignment="1">
      <alignment horizontal="distributed" vertical="center" wrapText="1" justifyLastLine="1"/>
    </xf>
    <xf numFmtId="0" fontId="7" fillId="0" borderId="9" xfId="0" applyFont="1" applyBorder="1" applyAlignment="1">
      <alignment horizontal="distributed" vertical="center" wrapText="1" justifyLastLine="1"/>
    </xf>
    <xf numFmtId="0" fontId="7" fillId="4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 justifyLastLine="1" shrinkToFit="1"/>
    </xf>
    <xf numFmtId="0" fontId="7" fillId="0" borderId="15" xfId="0" applyFont="1" applyBorder="1" applyAlignment="1">
      <alignment horizontal="distributed" vertical="center" justifyLastLine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distributed" vertical="center" wrapText="1" justifyLastLine="1"/>
    </xf>
    <xf numFmtId="0" fontId="7" fillId="0" borderId="0" xfId="0" applyFont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distributed" vertical="center" wrapText="1" justifyLastLine="1"/>
    </xf>
    <xf numFmtId="0" fontId="7" fillId="0" borderId="6" xfId="0" applyFont="1" applyBorder="1" applyAlignment="1">
      <alignment horizontal="distributed" vertical="center" wrapText="1" justifyLastLine="1"/>
    </xf>
    <xf numFmtId="0" fontId="7" fillId="0" borderId="1" xfId="0" applyFont="1" applyBorder="1" applyAlignment="1">
      <alignment horizontal="distributed" vertical="center" wrapText="1" justifyLastLine="1"/>
    </xf>
    <xf numFmtId="0" fontId="7" fillId="0" borderId="5" xfId="0" applyFont="1" applyBorder="1" applyAlignment="1">
      <alignment horizontal="distributed" vertical="center" wrapText="1" justifyLastLine="1"/>
    </xf>
    <xf numFmtId="0" fontId="7" fillId="0" borderId="4" xfId="0" applyFont="1" applyBorder="1" applyAlignment="1">
      <alignment horizontal="distributed" vertical="center" justifyLastLine="1" shrinkToFit="1"/>
    </xf>
    <xf numFmtId="0" fontId="7" fillId="0" borderId="2" xfId="0" applyFont="1" applyBorder="1" applyAlignment="1">
      <alignment horizontal="distributed" vertical="center" justifyLastLine="1" shrinkToFit="1"/>
    </xf>
    <xf numFmtId="0" fontId="7" fillId="0" borderId="3" xfId="0" applyFont="1" applyBorder="1" applyAlignment="1">
      <alignment horizontal="distributed" vertical="center" justifyLastLine="1" shrinkToFit="1"/>
    </xf>
    <xf numFmtId="0" fontId="7" fillId="0" borderId="4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7" fillId="0" borderId="3" xfId="0" applyFont="1" applyBorder="1" applyAlignment="1">
      <alignment horizontal="distributed" vertical="center" wrapText="1" justifyLastLine="1"/>
    </xf>
    <xf numFmtId="0" fontId="7" fillId="0" borderId="0" xfId="0" applyFont="1" applyAlignment="1">
      <alignment horizontal="center" vertical="center"/>
    </xf>
    <xf numFmtId="0" fontId="7" fillId="0" borderId="11" xfId="0" quotePrefix="1" applyFont="1" applyBorder="1" applyAlignment="1">
      <alignment horizontal="distributed" vertical="center" wrapText="1" justifyLastLine="1"/>
    </xf>
    <xf numFmtId="0" fontId="7" fillId="0" borderId="10" xfId="0" quotePrefix="1" applyFont="1" applyBorder="1" applyAlignment="1">
      <alignment horizontal="distributed" vertical="center" wrapText="1" justifyLastLine="1"/>
    </xf>
    <xf numFmtId="0" fontId="7" fillId="0" borderId="9" xfId="0" quotePrefix="1" applyFont="1" applyBorder="1" applyAlignment="1">
      <alignment horizontal="distributed" vertical="center" wrapText="1" justifyLastLine="1"/>
    </xf>
    <xf numFmtId="0" fontId="7" fillId="0" borderId="6" xfId="0" quotePrefix="1" applyFont="1" applyBorder="1" applyAlignment="1">
      <alignment horizontal="distributed" vertical="center" wrapText="1" justifyLastLine="1"/>
    </xf>
    <xf numFmtId="0" fontId="7" fillId="0" borderId="1" xfId="0" quotePrefix="1" applyFont="1" applyBorder="1" applyAlignment="1">
      <alignment horizontal="distributed" vertical="center" wrapText="1" justifyLastLine="1"/>
    </xf>
    <xf numFmtId="0" fontId="7" fillId="0" borderId="5" xfId="0" quotePrefix="1" applyFont="1" applyBorder="1" applyAlignment="1">
      <alignment horizontal="distributed" vertical="center" wrapText="1" justifyLastLine="1"/>
    </xf>
    <xf numFmtId="0" fontId="7" fillId="4" borderId="1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distributed" vertical="center" justifyLastLine="1"/>
    </xf>
    <xf numFmtId="179" fontId="0" fillId="2" borderId="4" xfId="0" applyNumberFormat="1" applyFill="1" applyBorder="1" applyAlignment="1" applyProtection="1">
      <alignment vertical="center" shrinkToFit="1"/>
      <protection locked="0"/>
    </xf>
    <xf numFmtId="0" fontId="5" fillId="2" borderId="4" xfId="0" applyNumberFormat="1" applyFont="1" applyFill="1" applyBorder="1" applyAlignment="1" applyProtection="1">
      <alignment vertical="center" shrinkToFit="1"/>
      <protection locked="0"/>
    </xf>
    <xf numFmtId="0" fontId="5" fillId="2" borderId="2" xfId="0" applyNumberFormat="1" applyFont="1" applyFill="1" applyBorder="1" applyAlignment="1" applyProtection="1">
      <alignment vertical="center" shrinkToFit="1"/>
      <protection locked="0"/>
    </xf>
    <xf numFmtId="0" fontId="0" fillId="2" borderId="3" xfId="0" applyNumberFormat="1" applyFill="1" applyBorder="1" applyAlignment="1" applyProtection="1">
      <alignment vertical="center" shrinkToFit="1"/>
      <protection locked="0"/>
    </xf>
    <xf numFmtId="176" fontId="0" fillId="2" borderId="1" xfId="0" applyNumberFormat="1" applyFill="1" applyBorder="1" applyAlignment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6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distributed" vertical="center"/>
    </xf>
    <xf numFmtId="0" fontId="8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9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6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11" xfId="0" applyFont="1" applyFill="1" applyBorder="1" applyAlignment="1" applyProtection="1">
      <alignment horizontal="right" vertical="center" shrinkToFit="1"/>
      <protection locked="0"/>
    </xf>
    <xf numFmtId="0" fontId="8" fillId="2" borderId="10" xfId="0" applyFont="1" applyFill="1" applyBorder="1" applyAlignment="1" applyProtection="1">
      <alignment horizontal="right" vertical="center" shrinkToFit="1"/>
      <protection locked="0"/>
    </xf>
    <xf numFmtId="0" fontId="8" fillId="2" borderId="9" xfId="0" applyFont="1" applyFill="1" applyBorder="1" applyAlignment="1" applyProtection="1">
      <alignment horizontal="right" vertical="center" shrinkToFit="1"/>
      <protection locked="0"/>
    </xf>
    <xf numFmtId="0" fontId="8" fillId="2" borderId="6" xfId="0" applyFont="1" applyFill="1" applyBorder="1" applyAlignment="1" applyProtection="1">
      <alignment horizontal="right" vertical="center" shrinkToFit="1"/>
      <protection locked="0"/>
    </xf>
    <xf numFmtId="0" fontId="8" fillId="2" borderId="1" xfId="0" applyFont="1" applyFill="1" applyBorder="1" applyAlignment="1" applyProtection="1">
      <alignment horizontal="right" vertical="center" shrinkToFit="1"/>
      <protection locked="0"/>
    </xf>
    <xf numFmtId="0" fontId="8" fillId="2" borderId="5" xfId="0" applyFont="1" applyFill="1" applyBorder="1" applyAlignment="1" applyProtection="1">
      <alignment horizontal="right" vertical="center" shrinkToFit="1"/>
      <protection locked="0"/>
    </xf>
    <xf numFmtId="0" fontId="8" fillId="0" borderId="10" xfId="0" applyFont="1" applyBorder="1" applyAlignment="1">
      <alignment horizontal="distributed"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right" vertical="center" shrinkToFit="1"/>
      <protection locked="0"/>
    </xf>
    <xf numFmtId="0" fontId="10" fillId="2" borderId="9" xfId="0" applyFont="1" applyFill="1" applyBorder="1" applyAlignment="1" applyProtection="1">
      <alignment horizontal="right" vertical="center" shrinkToFit="1"/>
      <protection locked="0"/>
    </xf>
    <xf numFmtId="0" fontId="10" fillId="2" borderId="6" xfId="0" applyFont="1" applyFill="1" applyBorder="1" applyAlignment="1" applyProtection="1">
      <alignment horizontal="right" vertical="center" shrinkToFit="1"/>
      <protection locked="0"/>
    </xf>
    <xf numFmtId="0" fontId="10" fillId="2" borderId="5" xfId="0" applyFont="1" applyFill="1" applyBorder="1" applyAlignment="1" applyProtection="1">
      <alignment horizontal="right" vertical="center" shrinkToFit="1"/>
      <protection locked="0"/>
    </xf>
    <xf numFmtId="0" fontId="8" fillId="2" borderId="18" xfId="0" applyFont="1" applyFill="1" applyBorder="1" applyAlignment="1" applyProtection="1">
      <alignment horizontal="right" vertical="center" shrinkToFit="1"/>
      <protection locked="0"/>
    </xf>
    <xf numFmtId="0" fontId="8" fillId="2" borderId="16" xfId="0" applyFont="1" applyFill="1" applyBorder="1" applyAlignment="1" applyProtection="1">
      <alignment horizontal="right" vertical="center" shrinkToFit="1"/>
      <protection locked="0"/>
    </xf>
    <xf numFmtId="0" fontId="8" fillId="0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distributed" vertical="center" wrapText="1"/>
    </xf>
    <xf numFmtId="0" fontId="7" fillId="4" borderId="0" xfId="0" applyFont="1" applyFill="1" applyAlignment="1">
      <alignment horizontal="center" vertical="center"/>
    </xf>
    <xf numFmtId="0" fontId="8" fillId="0" borderId="6" xfId="0" applyFont="1" applyBorder="1" applyAlignment="1">
      <alignment vertical="center"/>
    </xf>
    <xf numFmtId="181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181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 shrinkToFit="1"/>
      <protection locked="0"/>
    </xf>
    <xf numFmtId="176" fontId="1" fillId="2" borderId="4" xfId="0" applyNumberFormat="1" applyFont="1" applyFill="1" applyBorder="1" applyAlignment="1" applyProtection="1">
      <alignment vertical="center"/>
      <protection locked="0"/>
    </xf>
    <xf numFmtId="176" fontId="1" fillId="2" borderId="2" xfId="0" applyNumberFormat="1" applyFont="1" applyFill="1" applyBorder="1" applyAlignment="1" applyProtection="1">
      <alignment vertical="center"/>
      <protection locked="0"/>
    </xf>
    <xf numFmtId="176" fontId="1" fillId="0" borderId="4" xfId="0" applyNumberFormat="1" applyFont="1" applyFill="1" applyBorder="1" applyAlignment="1" applyProtection="1">
      <alignment vertical="center"/>
    </xf>
    <xf numFmtId="176" fontId="1" fillId="0" borderId="2" xfId="0" applyNumberFormat="1" applyFont="1" applyFill="1" applyBorder="1" applyAlignment="1" applyProtection="1">
      <alignment vertical="center"/>
    </xf>
    <xf numFmtId="0" fontId="8" fillId="0" borderId="6" xfId="0" applyFont="1" applyBorder="1" applyAlignment="1">
      <alignment horizontal="center" vertical="center" justifyLastLine="1"/>
    </xf>
    <xf numFmtId="0" fontId="8" fillId="0" borderId="1" xfId="0" applyFont="1" applyBorder="1" applyAlignment="1">
      <alignment horizontal="center" vertical="center" justifyLastLine="1"/>
    </xf>
    <xf numFmtId="0" fontId="8" fillId="0" borderId="5" xfId="0" applyFont="1" applyBorder="1" applyAlignment="1">
      <alignment horizontal="center" vertical="center" justifyLastLine="1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2" borderId="4" xfId="0" applyFont="1" applyFill="1" applyBorder="1" applyAlignment="1" applyProtection="1">
      <alignment vertical="center" shrinkToFit="1"/>
      <protection locked="0"/>
    </xf>
    <xf numFmtId="0" fontId="8" fillId="2" borderId="2" xfId="0" applyFont="1" applyFill="1" applyBorder="1" applyAlignment="1" applyProtection="1">
      <alignment vertical="center" shrinkToFit="1"/>
      <protection locked="0"/>
    </xf>
    <xf numFmtId="0" fontId="8" fillId="2" borderId="3" xfId="0" applyFont="1" applyFill="1" applyBorder="1" applyAlignment="1" applyProtection="1">
      <alignment vertical="center" shrinkToFit="1"/>
      <protection locked="0"/>
    </xf>
    <xf numFmtId="0" fontId="0" fillId="0" borderId="2" xfId="0" applyBorder="1"/>
    <xf numFmtId="0" fontId="0" fillId="0" borderId="3" xfId="0" applyBorder="1"/>
    <xf numFmtId="0" fontId="8" fillId="0" borderId="4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82" fontId="1" fillId="2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76" fontId="0" fillId="2" borderId="2" xfId="0" applyNumberFormat="1" applyFill="1" applyBorder="1" applyAlignment="1" applyProtection="1">
      <alignment vertical="center"/>
      <protection locked="0"/>
    </xf>
    <xf numFmtId="182" fontId="1" fillId="2" borderId="11" xfId="0" applyNumberFormat="1" applyFont="1" applyFill="1" applyBorder="1" applyAlignment="1" applyProtection="1">
      <alignment vertical="center"/>
      <protection locked="0"/>
    </xf>
    <xf numFmtId="182" fontId="1" fillId="2" borderId="9" xfId="0" applyNumberFormat="1" applyFont="1" applyFill="1" applyBorder="1" applyAlignment="1" applyProtection="1">
      <alignment vertical="center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182" fontId="0" fillId="4" borderId="2" xfId="0" applyNumberFormat="1" applyFill="1" applyBorder="1" applyAlignment="1" applyProtection="1">
      <alignment vertical="center"/>
      <protection locked="0"/>
    </xf>
    <xf numFmtId="0" fontId="8" fillId="4" borderId="4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178" fontId="0" fillId="2" borderId="4" xfId="0" applyNumberFormat="1" applyFill="1" applyBorder="1" applyAlignment="1" applyProtection="1">
      <alignment vertical="center"/>
      <protection locked="0"/>
    </xf>
    <xf numFmtId="178" fontId="0" fillId="2" borderId="2" xfId="0" applyNumberFormat="1" applyFill="1" applyBorder="1" applyAlignment="1" applyProtection="1">
      <alignment vertical="center"/>
      <protection locked="0"/>
    </xf>
    <xf numFmtId="178" fontId="0" fillId="2" borderId="3" xfId="0" applyNumberFormat="1" applyFill="1" applyBorder="1" applyAlignment="1" applyProtection="1">
      <alignment vertical="center"/>
      <protection locked="0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186" fontId="0" fillId="2" borderId="15" xfId="0" applyNumberFormat="1" applyFill="1" applyBorder="1" applyAlignment="1" applyProtection="1">
      <alignment horizontal="center" vertical="center" shrinkToFit="1"/>
      <protection locked="0"/>
    </xf>
    <xf numFmtId="186" fontId="0" fillId="2" borderId="15" xfId="0" applyNumberFormat="1" applyFill="1" applyBorder="1" applyAlignment="1" applyProtection="1">
      <alignment horizontal="center" vertical="center" wrapText="1" shrinkToFit="1"/>
      <protection locked="0"/>
    </xf>
    <xf numFmtId="186" fontId="0" fillId="2" borderId="4" xfId="0" applyNumberFormat="1" applyFill="1" applyBorder="1" applyAlignment="1" applyProtection="1">
      <alignment vertical="center" shrinkToFit="1"/>
      <protection locked="0"/>
    </xf>
    <xf numFmtId="186" fontId="0" fillId="2" borderId="2" xfId="0" applyNumberFormat="1" applyFill="1" applyBorder="1" applyAlignment="1" applyProtection="1">
      <alignment vertical="center" shrinkToFit="1"/>
      <protection locked="0"/>
    </xf>
    <xf numFmtId="186" fontId="0" fillId="2" borderId="3" xfId="0" applyNumberFormat="1" applyFill="1" applyBorder="1" applyAlignment="1" applyProtection="1">
      <alignment vertical="center" shrinkToFit="1"/>
      <protection locked="0"/>
    </xf>
    <xf numFmtId="0" fontId="8" fillId="0" borderId="4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0" fillId="3" borderId="0" xfId="0" applyFont="1" applyFill="1" applyAlignment="1">
      <alignment horizontal="right" vertical="top" wrapText="1"/>
    </xf>
    <xf numFmtId="176" fontId="0" fillId="0" borderId="2" xfId="0" applyNumberFormat="1" applyFill="1" applyBorder="1" applyAlignment="1" applyProtection="1">
      <alignment vertical="center"/>
    </xf>
    <xf numFmtId="0" fontId="0" fillId="0" borderId="11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186" fontId="0" fillId="2" borderId="11" xfId="0" applyNumberFormat="1" applyFill="1" applyBorder="1" applyAlignment="1" applyProtection="1">
      <alignment horizontal="center" vertical="center" shrinkToFit="1"/>
      <protection locked="0"/>
    </xf>
    <xf numFmtId="186" fontId="0" fillId="2" borderId="10" xfId="0" applyNumberFormat="1" applyFill="1" applyBorder="1" applyAlignment="1" applyProtection="1">
      <alignment horizontal="center" vertical="center" shrinkToFit="1"/>
      <protection locked="0"/>
    </xf>
    <xf numFmtId="186" fontId="0" fillId="2" borderId="9" xfId="0" applyNumberFormat="1" applyFill="1" applyBorder="1" applyAlignment="1" applyProtection="1">
      <alignment horizontal="center" vertical="center" shrinkToFit="1"/>
      <protection locked="0"/>
    </xf>
    <xf numFmtId="186" fontId="0" fillId="2" borderId="6" xfId="0" applyNumberFormat="1" applyFill="1" applyBorder="1" applyAlignment="1" applyProtection="1">
      <alignment horizontal="center" vertical="center" shrinkToFit="1"/>
      <protection locked="0"/>
    </xf>
    <xf numFmtId="186" fontId="0" fillId="2" borderId="1" xfId="0" applyNumberFormat="1" applyFill="1" applyBorder="1" applyAlignment="1" applyProtection="1">
      <alignment horizontal="center" vertical="center" shrinkToFit="1"/>
      <protection locked="0"/>
    </xf>
    <xf numFmtId="186" fontId="0" fillId="2" borderId="5" xfId="0" applyNumberFormat="1" applyFill="1" applyBorder="1" applyAlignment="1" applyProtection="1">
      <alignment horizontal="center" vertical="center" shrinkToFit="1"/>
      <protection locked="0"/>
    </xf>
    <xf numFmtId="177" fontId="1" fillId="2" borderId="11" xfId="0" applyNumberFormat="1" applyFont="1" applyFill="1" applyBorder="1" applyAlignment="1" applyProtection="1">
      <alignment vertical="center"/>
      <protection locked="0"/>
    </xf>
    <xf numFmtId="177" fontId="1" fillId="2" borderId="10" xfId="0" applyNumberFormat="1" applyFont="1" applyFill="1" applyBorder="1" applyAlignment="1" applyProtection="1">
      <alignment vertical="center"/>
      <protection locked="0"/>
    </xf>
    <xf numFmtId="177" fontId="1" fillId="2" borderId="9" xfId="0" applyNumberFormat="1" applyFont="1" applyFill="1" applyBorder="1" applyAlignment="1" applyProtection="1">
      <alignment vertical="center"/>
      <protection locked="0"/>
    </xf>
    <xf numFmtId="177" fontId="1" fillId="2" borderId="8" xfId="0" applyNumberFormat="1" applyFont="1" applyFill="1" applyBorder="1" applyAlignment="1" applyProtection="1">
      <alignment vertical="center"/>
      <protection locked="0"/>
    </xf>
    <xf numFmtId="177" fontId="1" fillId="2" borderId="0" xfId="0" applyNumberFormat="1" applyFont="1" applyFill="1" applyBorder="1" applyAlignment="1" applyProtection="1">
      <alignment vertical="center"/>
      <protection locked="0"/>
    </xf>
    <xf numFmtId="177" fontId="1" fillId="2" borderId="7" xfId="0" applyNumberFormat="1" applyFont="1" applyFill="1" applyBorder="1" applyAlignment="1" applyProtection="1">
      <alignment vertical="center"/>
      <protection locked="0"/>
    </xf>
    <xf numFmtId="0" fontId="8" fillId="0" borderId="7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78" fontId="0" fillId="2" borderId="11" xfId="0" applyNumberFormat="1" applyFill="1" applyBorder="1" applyAlignment="1" applyProtection="1">
      <alignment vertical="center"/>
      <protection locked="0"/>
    </xf>
    <xf numFmtId="178" fontId="0" fillId="2" borderId="10" xfId="0" applyNumberFormat="1" applyFill="1" applyBorder="1" applyAlignment="1" applyProtection="1">
      <alignment vertical="center"/>
      <protection locked="0"/>
    </xf>
    <xf numFmtId="178" fontId="0" fillId="2" borderId="6" xfId="0" applyNumberFormat="1" applyFill="1" applyBorder="1" applyAlignment="1" applyProtection="1">
      <alignment vertical="center"/>
      <protection locked="0"/>
    </xf>
    <xf numFmtId="178" fontId="0" fillId="2" borderId="1" xfId="0" applyNumberFormat="1" applyFill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8" fontId="0" fillId="2" borderId="9" xfId="0" applyNumberFormat="1" applyFill="1" applyBorder="1" applyAlignment="1" applyProtection="1">
      <alignment vertical="center"/>
      <protection locked="0"/>
    </xf>
    <xf numFmtId="178" fontId="0" fillId="2" borderId="5" xfId="0" applyNumberFormat="1" applyFill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178" fontId="0" fillId="2" borderId="8" xfId="0" applyNumberFormat="1" applyFill="1" applyBorder="1" applyAlignment="1" applyProtection="1">
      <alignment vertical="center"/>
      <protection locked="0"/>
    </xf>
    <xf numFmtId="178" fontId="0" fillId="2" borderId="0" xfId="0" applyNumberFormat="1" applyFill="1" applyBorder="1" applyAlignment="1" applyProtection="1">
      <alignment vertical="center"/>
      <protection locked="0"/>
    </xf>
    <xf numFmtId="178" fontId="0" fillId="2" borderId="7" xfId="0" applyNumberFormat="1" applyFill="1" applyBorder="1" applyAlignment="1" applyProtection="1">
      <alignment vertical="center"/>
      <protection locked="0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7" fillId="0" borderId="11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distributed" vertical="center" shrinkToFit="1"/>
    </xf>
    <xf numFmtId="0" fontId="0" fillId="0" borderId="2" xfId="0" applyBorder="1" applyAlignment="1">
      <alignment horizontal="distributed" vertical="center" shrinkToFit="1"/>
    </xf>
    <xf numFmtId="0" fontId="7" fillId="0" borderId="18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horizontal="distributed" vertical="center" shrinkToFit="1"/>
    </xf>
    <xf numFmtId="0" fontId="8" fillId="0" borderId="11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7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5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distributed" vertical="center" shrinkToFit="1" readingOrder="1"/>
    </xf>
    <xf numFmtId="0" fontId="7" fillId="0" borderId="0" xfId="0" applyFont="1" applyBorder="1" applyAlignment="1">
      <alignment horizontal="center" vertical="center" textRotation="255" shrinkToFit="1"/>
    </xf>
  </cellXfs>
  <cellStyles count="2">
    <cellStyle name="標準" xfId="0" builtinId="0"/>
    <cellStyle name="標準 5" xfId="1" xr:uid="{00000000-0005-0000-0000-000001000000}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checked="Checked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161925</xdr:colOff>
          <xdr:row>23</xdr:row>
          <xdr:rowOff>57150</xdr:rowOff>
        </xdr:from>
        <xdr:to>
          <xdr:col>42</xdr:col>
          <xdr:colOff>342900</xdr:colOff>
          <xdr:row>23</xdr:row>
          <xdr:rowOff>238125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23</xdr:row>
          <xdr:rowOff>57150</xdr:rowOff>
        </xdr:from>
        <xdr:to>
          <xdr:col>47</xdr:col>
          <xdr:colOff>38100</xdr:colOff>
          <xdr:row>23</xdr:row>
          <xdr:rowOff>238125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161925</xdr:colOff>
          <xdr:row>24</xdr:row>
          <xdr:rowOff>57150</xdr:rowOff>
        </xdr:from>
        <xdr:to>
          <xdr:col>42</xdr:col>
          <xdr:colOff>342900</xdr:colOff>
          <xdr:row>24</xdr:row>
          <xdr:rowOff>238125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24</xdr:row>
          <xdr:rowOff>57150</xdr:rowOff>
        </xdr:from>
        <xdr:to>
          <xdr:col>47</xdr:col>
          <xdr:colOff>38100</xdr:colOff>
          <xdr:row>24</xdr:row>
          <xdr:rowOff>238125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161925</xdr:colOff>
          <xdr:row>25</xdr:row>
          <xdr:rowOff>57150</xdr:rowOff>
        </xdr:from>
        <xdr:to>
          <xdr:col>42</xdr:col>
          <xdr:colOff>342900</xdr:colOff>
          <xdr:row>25</xdr:row>
          <xdr:rowOff>238125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25</xdr:row>
          <xdr:rowOff>57150</xdr:rowOff>
        </xdr:from>
        <xdr:to>
          <xdr:col>47</xdr:col>
          <xdr:colOff>38100</xdr:colOff>
          <xdr:row>25</xdr:row>
          <xdr:rowOff>238125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161925</xdr:colOff>
          <xdr:row>26</xdr:row>
          <xdr:rowOff>57150</xdr:rowOff>
        </xdr:from>
        <xdr:to>
          <xdr:col>42</xdr:col>
          <xdr:colOff>342900</xdr:colOff>
          <xdr:row>26</xdr:row>
          <xdr:rowOff>238125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26</xdr:row>
          <xdr:rowOff>57150</xdr:rowOff>
        </xdr:from>
        <xdr:to>
          <xdr:col>47</xdr:col>
          <xdr:colOff>38100</xdr:colOff>
          <xdr:row>26</xdr:row>
          <xdr:rowOff>238125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161925</xdr:colOff>
          <xdr:row>27</xdr:row>
          <xdr:rowOff>57150</xdr:rowOff>
        </xdr:from>
        <xdr:to>
          <xdr:col>42</xdr:col>
          <xdr:colOff>342900</xdr:colOff>
          <xdr:row>27</xdr:row>
          <xdr:rowOff>238125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27</xdr:row>
          <xdr:rowOff>57150</xdr:rowOff>
        </xdr:from>
        <xdr:to>
          <xdr:col>47</xdr:col>
          <xdr:colOff>38100</xdr:colOff>
          <xdr:row>27</xdr:row>
          <xdr:rowOff>238125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28575</xdr:rowOff>
        </xdr:from>
        <xdr:to>
          <xdr:col>12</xdr:col>
          <xdr:colOff>57150</xdr:colOff>
          <xdr:row>33</xdr:row>
          <xdr:rowOff>95250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32</xdr:row>
          <xdr:rowOff>28575</xdr:rowOff>
        </xdr:from>
        <xdr:to>
          <xdr:col>13</xdr:col>
          <xdr:colOff>171450</xdr:colOff>
          <xdr:row>33</xdr:row>
          <xdr:rowOff>95250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36</xdr:row>
          <xdr:rowOff>28575</xdr:rowOff>
        </xdr:from>
        <xdr:to>
          <xdr:col>12</xdr:col>
          <xdr:colOff>57150</xdr:colOff>
          <xdr:row>37</xdr:row>
          <xdr:rowOff>95250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36</xdr:row>
          <xdr:rowOff>28575</xdr:rowOff>
        </xdr:from>
        <xdr:to>
          <xdr:col>13</xdr:col>
          <xdr:colOff>171450</xdr:colOff>
          <xdr:row>37</xdr:row>
          <xdr:rowOff>95250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42</xdr:row>
          <xdr:rowOff>47625</xdr:rowOff>
        </xdr:from>
        <xdr:to>
          <xdr:col>10</xdr:col>
          <xdr:colOff>85725</xdr:colOff>
          <xdr:row>42</xdr:row>
          <xdr:rowOff>228600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42</xdr:row>
          <xdr:rowOff>47625</xdr:rowOff>
        </xdr:from>
        <xdr:to>
          <xdr:col>12</xdr:col>
          <xdr:colOff>285750</xdr:colOff>
          <xdr:row>42</xdr:row>
          <xdr:rowOff>228600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43</xdr:row>
          <xdr:rowOff>47625</xdr:rowOff>
        </xdr:from>
        <xdr:to>
          <xdr:col>10</xdr:col>
          <xdr:colOff>85725</xdr:colOff>
          <xdr:row>43</xdr:row>
          <xdr:rowOff>228600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43</xdr:row>
          <xdr:rowOff>47625</xdr:rowOff>
        </xdr:from>
        <xdr:to>
          <xdr:col>12</xdr:col>
          <xdr:colOff>285750</xdr:colOff>
          <xdr:row>43</xdr:row>
          <xdr:rowOff>228600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47625</xdr:rowOff>
        </xdr:from>
        <xdr:to>
          <xdr:col>17</xdr:col>
          <xdr:colOff>9525</xdr:colOff>
          <xdr:row>42</xdr:row>
          <xdr:rowOff>228600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276225</xdr:colOff>
          <xdr:row>42</xdr:row>
          <xdr:rowOff>47625</xdr:rowOff>
        </xdr:from>
        <xdr:to>
          <xdr:col>21</xdr:col>
          <xdr:colOff>28575</xdr:colOff>
          <xdr:row>42</xdr:row>
          <xdr:rowOff>228600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42</xdr:row>
          <xdr:rowOff>47625</xdr:rowOff>
        </xdr:from>
        <xdr:to>
          <xdr:col>26</xdr:col>
          <xdr:colOff>9525</xdr:colOff>
          <xdr:row>42</xdr:row>
          <xdr:rowOff>228600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47625</xdr:rowOff>
        </xdr:from>
        <xdr:to>
          <xdr:col>17</xdr:col>
          <xdr:colOff>9525</xdr:colOff>
          <xdr:row>43</xdr:row>
          <xdr:rowOff>228600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276225</xdr:colOff>
          <xdr:row>43</xdr:row>
          <xdr:rowOff>47625</xdr:rowOff>
        </xdr:from>
        <xdr:to>
          <xdr:col>21</xdr:col>
          <xdr:colOff>28575</xdr:colOff>
          <xdr:row>43</xdr:row>
          <xdr:rowOff>228600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43</xdr:row>
          <xdr:rowOff>47625</xdr:rowOff>
        </xdr:from>
        <xdr:to>
          <xdr:col>26</xdr:col>
          <xdr:colOff>9525</xdr:colOff>
          <xdr:row>43</xdr:row>
          <xdr:rowOff>228600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57150</xdr:rowOff>
        </xdr:from>
        <xdr:to>
          <xdr:col>5</xdr:col>
          <xdr:colOff>314325</xdr:colOff>
          <xdr:row>11</xdr:row>
          <xdr:rowOff>238125</xdr:rowOff>
        </xdr:to>
        <xdr:sp macro="" textlink="">
          <xdr:nvSpPr>
            <xdr:cNvPr id="46081" name="Check Box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B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57150</xdr:rowOff>
        </xdr:from>
        <xdr:to>
          <xdr:col>5</xdr:col>
          <xdr:colOff>314325</xdr:colOff>
          <xdr:row>12</xdr:row>
          <xdr:rowOff>238125</xdr:rowOff>
        </xdr:to>
        <xdr:sp macro="" textlink="">
          <xdr:nvSpPr>
            <xdr:cNvPr id="46082" name="Check Box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0B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11</xdr:row>
          <xdr:rowOff>57150</xdr:rowOff>
        </xdr:from>
        <xdr:to>
          <xdr:col>12</xdr:col>
          <xdr:colOff>171450</xdr:colOff>
          <xdr:row>11</xdr:row>
          <xdr:rowOff>238125</xdr:rowOff>
        </xdr:to>
        <xdr:sp macro="" textlink="">
          <xdr:nvSpPr>
            <xdr:cNvPr id="46083" name="Check Box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0B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11</xdr:row>
          <xdr:rowOff>57150</xdr:rowOff>
        </xdr:from>
        <xdr:to>
          <xdr:col>16</xdr:col>
          <xdr:colOff>152400</xdr:colOff>
          <xdr:row>11</xdr:row>
          <xdr:rowOff>238125</xdr:rowOff>
        </xdr:to>
        <xdr:sp macro="" textlink="">
          <xdr:nvSpPr>
            <xdr:cNvPr id="46084" name="Check Box 4" hidden="1">
              <a:extLst>
                <a:ext uri="{63B3BB69-23CF-44E3-9099-C40C66FF867C}">
                  <a14:compatExt spid="_x0000_s46084"/>
                </a:ext>
                <a:ext uri="{FF2B5EF4-FFF2-40B4-BE49-F238E27FC236}">
                  <a16:creationId xmlns:a16="http://schemas.microsoft.com/office/drawing/2014/main" id="{00000000-0008-0000-0B00-00000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285750</xdr:colOff>
          <xdr:row>11</xdr:row>
          <xdr:rowOff>57150</xdr:rowOff>
        </xdr:from>
        <xdr:to>
          <xdr:col>22</xdr:col>
          <xdr:colOff>466725</xdr:colOff>
          <xdr:row>11</xdr:row>
          <xdr:rowOff>238125</xdr:rowOff>
        </xdr:to>
        <xdr:sp macro="" textlink="">
          <xdr:nvSpPr>
            <xdr:cNvPr id="46085" name="Check Box 5" hidden="1">
              <a:extLst>
                <a:ext uri="{63B3BB69-23CF-44E3-9099-C40C66FF867C}">
                  <a14:compatExt spid="_x0000_s46085"/>
                </a:ext>
                <a:ext uri="{FF2B5EF4-FFF2-40B4-BE49-F238E27FC236}">
                  <a16:creationId xmlns:a16="http://schemas.microsoft.com/office/drawing/2014/main" id="{00000000-0008-0000-0B00-00000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57150</xdr:rowOff>
        </xdr:from>
        <xdr:to>
          <xdr:col>5</xdr:col>
          <xdr:colOff>314325</xdr:colOff>
          <xdr:row>13</xdr:row>
          <xdr:rowOff>238125</xdr:rowOff>
        </xdr:to>
        <xdr:sp macro="" textlink="">
          <xdr:nvSpPr>
            <xdr:cNvPr id="46086" name="Check Box 6" hidden="1">
              <a:extLst>
                <a:ext uri="{63B3BB69-23CF-44E3-9099-C40C66FF867C}">
                  <a14:compatExt spid="_x0000_s46086"/>
                </a:ext>
                <a:ext uri="{FF2B5EF4-FFF2-40B4-BE49-F238E27FC236}">
                  <a16:creationId xmlns:a16="http://schemas.microsoft.com/office/drawing/2014/main" id="{00000000-0008-0000-0B00-00000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314325</xdr:colOff>
          <xdr:row>14</xdr:row>
          <xdr:rowOff>238125</xdr:rowOff>
        </xdr:to>
        <xdr:sp macro="" textlink="">
          <xdr:nvSpPr>
            <xdr:cNvPr id="46087" name="Check Box 7" hidden="1">
              <a:extLst>
                <a:ext uri="{63B3BB69-23CF-44E3-9099-C40C66FF867C}">
                  <a14:compatExt spid="_x0000_s46087"/>
                </a:ext>
                <a:ext uri="{FF2B5EF4-FFF2-40B4-BE49-F238E27FC236}">
                  <a16:creationId xmlns:a16="http://schemas.microsoft.com/office/drawing/2014/main" id="{00000000-0008-0000-0B00-00000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13</xdr:row>
          <xdr:rowOff>57150</xdr:rowOff>
        </xdr:from>
        <xdr:to>
          <xdr:col>12</xdr:col>
          <xdr:colOff>171450</xdr:colOff>
          <xdr:row>13</xdr:row>
          <xdr:rowOff>238125</xdr:rowOff>
        </xdr:to>
        <xdr:sp macro="" textlink="">
          <xdr:nvSpPr>
            <xdr:cNvPr id="46088" name="Check Box 8" hidden="1">
              <a:extLst>
                <a:ext uri="{63B3BB69-23CF-44E3-9099-C40C66FF867C}">
                  <a14:compatExt spid="_x0000_s46088"/>
                </a:ext>
                <a:ext uri="{FF2B5EF4-FFF2-40B4-BE49-F238E27FC236}">
                  <a16:creationId xmlns:a16="http://schemas.microsoft.com/office/drawing/2014/main" id="{00000000-0008-0000-0B00-00000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57150</xdr:rowOff>
        </xdr:from>
        <xdr:to>
          <xdr:col>16</xdr:col>
          <xdr:colOff>152400</xdr:colOff>
          <xdr:row>13</xdr:row>
          <xdr:rowOff>238125</xdr:rowOff>
        </xdr:to>
        <xdr:sp macro="" textlink="">
          <xdr:nvSpPr>
            <xdr:cNvPr id="46089" name="Check Box 9" hidden="1">
              <a:extLst>
                <a:ext uri="{63B3BB69-23CF-44E3-9099-C40C66FF867C}">
                  <a14:compatExt spid="_x0000_s46089"/>
                </a:ext>
                <a:ext uri="{FF2B5EF4-FFF2-40B4-BE49-F238E27FC236}">
                  <a16:creationId xmlns:a16="http://schemas.microsoft.com/office/drawing/2014/main" id="{00000000-0008-0000-0B00-00000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285750</xdr:colOff>
          <xdr:row>13</xdr:row>
          <xdr:rowOff>57150</xdr:rowOff>
        </xdr:from>
        <xdr:to>
          <xdr:col>22</xdr:col>
          <xdr:colOff>466725</xdr:colOff>
          <xdr:row>13</xdr:row>
          <xdr:rowOff>238125</xdr:rowOff>
        </xdr:to>
        <xdr:sp macro="" textlink="">
          <xdr:nvSpPr>
            <xdr:cNvPr id="46090" name="Check Box 10" hidden="1">
              <a:extLst>
                <a:ext uri="{63B3BB69-23CF-44E3-9099-C40C66FF867C}">
                  <a14:compatExt spid="_x0000_s46090"/>
                </a:ext>
                <a:ext uri="{FF2B5EF4-FFF2-40B4-BE49-F238E27FC236}">
                  <a16:creationId xmlns:a16="http://schemas.microsoft.com/office/drawing/2014/main" id="{00000000-0008-0000-0B00-00000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57150</xdr:rowOff>
        </xdr:from>
        <xdr:to>
          <xdr:col>5</xdr:col>
          <xdr:colOff>314325</xdr:colOff>
          <xdr:row>15</xdr:row>
          <xdr:rowOff>238125</xdr:rowOff>
        </xdr:to>
        <xdr:sp macro="" textlink="">
          <xdr:nvSpPr>
            <xdr:cNvPr id="46091" name="Check Box 11" hidden="1">
              <a:extLst>
                <a:ext uri="{63B3BB69-23CF-44E3-9099-C40C66FF867C}">
                  <a14:compatExt spid="_x0000_s46091"/>
                </a:ext>
                <a:ext uri="{FF2B5EF4-FFF2-40B4-BE49-F238E27FC236}">
                  <a16:creationId xmlns:a16="http://schemas.microsoft.com/office/drawing/2014/main" id="{00000000-0008-0000-0B00-00000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314325</xdr:colOff>
          <xdr:row>16</xdr:row>
          <xdr:rowOff>238125</xdr:rowOff>
        </xdr:to>
        <xdr:sp macro="" textlink="">
          <xdr:nvSpPr>
            <xdr:cNvPr id="46092" name="Check Box 12" hidden="1">
              <a:extLst>
                <a:ext uri="{63B3BB69-23CF-44E3-9099-C40C66FF867C}">
                  <a14:compatExt spid="_x0000_s46092"/>
                </a:ext>
                <a:ext uri="{FF2B5EF4-FFF2-40B4-BE49-F238E27FC236}">
                  <a16:creationId xmlns:a16="http://schemas.microsoft.com/office/drawing/2014/main" id="{00000000-0008-0000-0B00-00000C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15</xdr:row>
          <xdr:rowOff>57150</xdr:rowOff>
        </xdr:from>
        <xdr:to>
          <xdr:col>12</xdr:col>
          <xdr:colOff>171450</xdr:colOff>
          <xdr:row>15</xdr:row>
          <xdr:rowOff>238125</xdr:rowOff>
        </xdr:to>
        <xdr:sp macro="" textlink="">
          <xdr:nvSpPr>
            <xdr:cNvPr id="46093" name="Check Box 13" hidden="1">
              <a:extLst>
                <a:ext uri="{63B3BB69-23CF-44E3-9099-C40C66FF867C}">
                  <a14:compatExt spid="_x0000_s46093"/>
                </a:ext>
                <a:ext uri="{FF2B5EF4-FFF2-40B4-BE49-F238E27FC236}">
                  <a16:creationId xmlns:a16="http://schemas.microsoft.com/office/drawing/2014/main" id="{00000000-0008-0000-0B00-00000D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15</xdr:row>
          <xdr:rowOff>57150</xdr:rowOff>
        </xdr:from>
        <xdr:to>
          <xdr:col>16</xdr:col>
          <xdr:colOff>152400</xdr:colOff>
          <xdr:row>15</xdr:row>
          <xdr:rowOff>238125</xdr:rowOff>
        </xdr:to>
        <xdr:sp macro="" textlink="">
          <xdr:nvSpPr>
            <xdr:cNvPr id="46094" name="Check Box 14" hidden="1">
              <a:extLst>
                <a:ext uri="{63B3BB69-23CF-44E3-9099-C40C66FF867C}">
                  <a14:compatExt spid="_x0000_s46094"/>
                </a:ext>
                <a:ext uri="{FF2B5EF4-FFF2-40B4-BE49-F238E27FC236}">
                  <a16:creationId xmlns:a16="http://schemas.microsoft.com/office/drawing/2014/main" id="{00000000-0008-0000-0B00-00000E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285750</xdr:colOff>
          <xdr:row>15</xdr:row>
          <xdr:rowOff>57150</xdr:rowOff>
        </xdr:from>
        <xdr:to>
          <xdr:col>22</xdr:col>
          <xdr:colOff>466725</xdr:colOff>
          <xdr:row>15</xdr:row>
          <xdr:rowOff>238125</xdr:rowOff>
        </xdr:to>
        <xdr:sp macro="" textlink="">
          <xdr:nvSpPr>
            <xdr:cNvPr id="46095" name="Check Box 15" hidden="1">
              <a:extLst>
                <a:ext uri="{63B3BB69-23CF-44E3-9099-C40C66FF867C}">
                  <a14:compatExt spid="_x0000_s46095"/>
                </a:ext>
                <a:ext uri="{FF2B5EF4-FFF2-40B4-BE49-F238E27FC236}">
                  <a16:creationId xmlns:a16="http://schemas.microsoft.com/office/drawing/2014/main" id="{00000000-0008-0000-0B00-00000F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20</xdr:row>
          <xdr:rowOff>57150</xdr:rowOff>
        </xdr:from>
        <xdr:to>
          <xdr:col>17</xdr:col>
          <xdr:colOff>76200</xdr:colOff>
          <xdr:row>20</xdr:row>
          <xdr:rowOff>238125</xdr:rowOff>
        </xdr:to>
        <xdr:sp macro="" textlink="">
          <xdr:nvSpPr>
            <xdr:cNvPr id="46096" name="Check Box 16" hidden="1">
              <a:extLst>
                <a:ext uri="{63B3BB69-23CF-44E3-9099-C40C66FF867C}">
                  <a14:compatExt spid="_x0000_s46096"/>
                </a:ext>
                <a:ext uri="{FF2B5EF4-FFF2-40B4-BE49-F238E27FC236}">
                  <a16:creationId xmlns:a16="http://schemas.microsoft.com/office/drawing/2014/main" id="{00000000-0008-0000-0B00-000010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295275</xdr:colOff>
          <xdr:row>20</xdr:row>
          <xdr:rowOff>57150</xdr:rowOff>
        </xdr:from>
        <xdr:to>
          <xdr:col>21</xdr:col>
          <xdr:colOff>161925</xdr:colOff>
          <xdr:row>20</xdr:row>
          <xdr:rowOff>238125</xdr:rowOff>
        </xdr:to>
        <xdr:sp macro="" textlink="">
          <xdr:nvSpPr>
            <xdr:cNvPr id="46097" name="Check Box 17" hidden="1">
              <a:extLst>
                <a:ext uri="{63B3BB69-23CF-44E3-9099-C40C66FF867C}">
                  <a14:compatExt spid="_x0000_s46097"/>
                </a:ext>
                <a:ext uri="{FF2B5EF4-FFF2-40B4-BE49-F238E27FC236}">
                  <a16:creationId xmlns:a16="http://schemas.microsoft.com/office/drawing/2014/main" id="{00000000-0008-0000-0B00-00001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219075</xdr:colOff>
          <xdr:row>20</xdr:row>
          <xdr:rowOff>57150</xdr:rowOff>
        </xdr:from>
        <xdr:to>
          <xdr:col>23</xdr:col>
          <xdr:colOff>400050</xdr:colOff>
          <xdr:row>20</xdr:row>
          <xdr:rowOff>238125</xdr:rowOff>
        </xdr:to>
        <xdr:sp macro="" textlink="">
          <xdr:nvSpPr>
            <xdr:cNvPr id="46098" name="Check Box 18" hidden="1">
              <a:extLst>
                <a:ext uri="{63B3BB69-23CF-44E3-9099-C40C66FF867C}">
                  <a14:compatExt spid="_x0000_s46098"/>
                </a:ext>
                <a:ext uri="{FF2B5EF4-FFF2-40B4-BE49-F238E27FC236}">
                  <a16:creationId xmlns:a16="http://schemas.microsoft.com/office/drawing/2014/main" id="{00000000-0008-0000-0B00-00001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23</xdr:row>
          <xdr:rowOff>57150</xdr:rowOff>
        </xdr:from>
        <xdr:to>
          <xdr:col>17</xdr:col>
          <xdr:colOff>76200</xdr:colOff>
          <xdr:row>23</xdr:row>
          <xdr:rowOff>238125</xdr:rowOff>
        </xdr:to>
        <xdr:sp macro="" textlink="">
          <xdr:nvSpPr>
            <xdr:cNvPr id="46099" name="Check Box 19" hidden="1">
              <a:extLst>
                <a:ext uri="{63B3BB69-23CF-44E3-9099-C40C66FF867C}">
                  <a14:compatExt spid="_x0000_s46099"/>
                </a:ext>
                <a:ext uri="{FF2B5EF4-FFF2-40B4-BE49-F238E27FC236}">
                  <a16:creationId xmlns:a16="http://schemas.microsoft.com/office/drawing/2014/main" id="{00000000-0008-0000-0B00-00001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23</xdr:row>
          <xdr:rowOff>57150</xdr:rowOff>
        </xdr:from>
        <xdr:to>
          <xdr:col>20</xdr:col>
          <xdr:colOff>276225</xdr:colOff>
          <xdr:row>23</xdr:row>
          <xdr:rowOff>238125</xdr:rowOff>
        </xdr:to>
        <xdr:sp macro="" textlink="">
          <xdr:nvSpPr>
            <xdr:cNvPr id="46100" name="Check Box 20" hidden="1">
              <a:extLst>
                <a:ext uri="{63B3BB69-23CF-44E3-9099-C40C66FF867C}">
                  <a14:compatExt spid="_x0000_s46100"/>
                </a:ext>
                <a:ext uri="{FF2B5EF4-FFF2-40B4-BE49-F238E27FC236}">
                  <a16:creationId xmlns:a16="http://schemas.microsoft.com/office/drawing/2014/main" id="{00000000-0008-0000-0B00-00001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24</xdr:row>
          <xdr:rowOff>47625</xdr:rowOff>
        </xdr:from>
        <xdr:to>
          <xdr:col>9</xdr:col>
          <xdr:colOff>123825</xdr:colOff>
          <xdr:row>24</xdr:row>
          <xdr:rowOff>228600</xdr:rowOff>
        </xdr:to>
        <xdr:sp macro="" textlink="">
          <xdr:nvSpPr>
            <xdr:cNvPr id="46101" name="Check Box 21" hidden="1">
              <a:extLst>
                <a:ext uri="{63B3BB69-23CF-44E3-9099-C40C66FF867C}">
                  <a14:compatExt spid="_x0000_s46101"/>
                </a:ext>
                <a:ext uri="{FF2B5EF4-FFF2-40B4-BE49-F238E27FC236}">
                  <a16:creationId xmlns:a16="http://schemas.microsoft.com/office/drawing/2014/main" id="{00000000-0008-0000-0B00-00001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25</xdr:row>
          <xdr:rowOff>38100</xdr:rowOff>
        </xdr:from>
        <xdr:to>
          <xdr:col>9</xdr:col>
          <xdr:colOff>123825</xdr:colOff>
          <xdr:row>25</xdr:row>
          <xdr:rowOff>219075</xdr:rowOff>
        </xdr:to>
        <xdr:sp macro="" textlink="">
          <xdr:nvSpPr>
            <xdr:cNvPr id="46102" name="Check Box 22" hidden="1">
              <a:extLst>
                <a:ext uri="{63B3BB69-23CF-44E3-9099-C40C66FF867C}">
                  <a14:compatExt spid="_x0000_s46102"/>
                </a:ext>
                <a:ext uri="{FF2B5EF4-FFF2-40B4-BE49-F238E27FC236}">
                  <a16:creationId xmlns:a16="http://schemas.microsoft.com/office/drawing/2014/main" id="{00000000-0008-0000-0B00-00001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26</xdr:row>
          <xdr:rowOff>38100</xdr:rowOff>
        </xdr:from>
        <xdr:to>
          <xdr:col>9</xdr:col>
          <xdr:colOff>123825</xdr:colOff>
          <xdr:row>26</xdr:row>
          <xdr:rowOff>219075</xdr:rowOff>
        </xdr:to>
        <xdr:sp macro="" textlink="">
          <xdr:nvSpPr>
            <xdr:cNvPr id="46103" name="Check Box 23" hidden="1">
              <a:extLst>
                <a:ext uri="{63B3BB69-23CF-44E3-9099-C40C66FF867C}">
                  <a14:compatExt spid="_x0000_s46103"/>
                </a:ext>
                <a:ext uri="{FF2B5EF4-FFF2-40B4-BE49-F238E27FC236}">
                  <a16:creationId xmlns:a16="http://schemas.microsoft.com/office/drawing/2014/main" id="{00000000-0008-0000-0B00-00001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27</xdr:row>
          <xdr:rowOff>47625</xdr:rowOff>
        </xdr:from>
        <xdr:to>
          <xdr:col>9</xdr:col>
          <xdr:colOff>123825</xdr:colOff>
          <xdr:row>27</xdr:row>
          <xdr:rowOff>228600</xdr:rowOff>
        </xdr:to>
        <xdr:sp macro="" textlink="">
          <xdr:nvSpPr>
            <xdr:cNvPr id="46104" name="Check Box 24" hidden="1">
              <a:extLst>
                <a:ext uri="{63B3BB69-23CF-44E3-9099-C40C66FF867C}">
                  <a14:compatExt spid="_x0000_s46104"/>
                </a:ext>
                <a:ext uri="{FF2B5EF4-FFF2-40B4-BE49-F238E27FC236}">
                  <a16:creationId xmlns:a16="http://schemas.microsoft.com/office/drawing/2014/main" id="{00000000-0008-0000-0B00-00001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28</xdr:row>
          <xdr:rowOff>38100</xdr:rowOff>
        </xdr:from>
        <xdr:to>
          <xdr:col>9</xdr:col>
          <xdr:colOff>123825</xdr:colOff>
          <xdr:row>28</xdr:row>
          <xdr:rowOff>219075</xdr:rowOff>
        </xdr:to>
        <xdr:sp macro="" textlink="">
          <xdr:nvSpPr>
            <xdr:cNvPr id="46105" name="Check Box 25" hidden="1">
              <a:extLst>
                <a:ext uri="{63B3BB69-23CF-44E3-9099-C40C66FF867C}">
                  <a14:compatExt spid="_x0000_s46105"/>
                </a:ext>
                <a:ext uri="{FF2B5EF4-FFF2-40B4-BE49-F238E27FC236}">
                  <a16:creationId xmlns:a16="http://schemas.microsoft.com/office/drawing/2014/main" id="{00000000-0008-0000-0B00-00001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29</xdr:row>
          <xdr:rowOff>57150</xdr:rowOff>
        </xdr:from>
        <xdr:to>
          <xdr:col>9</xdr:col>
          <xdr:colOff>123825</xdr:colOff>
          <xdr:row>29</xdr:row>
          <xdr:rowOff>238125</xdr:rowOff>
        </xdr:to>
        <xdr:sp macro="" textlink="">
          <xdr:nvSpPr>
            <xdr:cNvPr id="46106" name="Check Box 26" hidden="1">
              <a:extLst>
                <a:ext uri="{63B3BB69-23CF-44E3-9099-C40C66FF867C}">
                  <a14:compatExt spid="_x0000_s46106"/>
                </a:ext>
                <a:ext uri="{FF2B5EF4-FFF2-40B4-BE49-F238E27FC236}">
                  <a16:creationId xmlns:a16="http://schemas.microsoft.com/office/drawing/2014/main" id="{00000000-0008-0000-0B00-00001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29</xdr:row>
          <xdr:rowOff>57150</xdr:rowOff>
        </xdr:from>
        <xdr:to>
          <xdr:col>12</xdr:col>
          <xdr:colOff>161925</xdr:colOff>
          <xdr:row>29</xdr:row>
          <xdr:rowOff>238125</xdr:rowOff>
        </xdr:to>
        <xdr:sp macro="" textlink="">
          <xdr:nvSpPr>
            <xdr:cNvPr id="46107" name="Check Box 27" hidden="1">
              <a:extLst>
                <a:ext uri="{63B3BB69-23CF-44E3-9099-C40C66FF867C}">
                  <a14:compatExt spid="_x0000_s46107"/>
                </a:ext>
                <a:ext uri="{FF2B5EF4-FFF2-40B4-BE49-F238E27FC236}">
                  <a16:creationId xmlns:a16="http://schemas.microsoft.com/office/drawing/2014/main" id="{00000000-0008-0000-0B00-00001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11</xdr:row>
          <xdr:rowOff>76200</xdr:rowOff>
        </xdr:from>
        <xdr:to>
          <xdr:col>51</xdr:col>
          <xdr:colOff>171450</xdr:colOff>
          <xdr:row>11</xdr:row>
          <xdr:rowOff>257175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C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11</xdr:row>
          <xdr:rowOff>76200</xdr:rowOff>
        </xdr:from>
        <xdr:to>
          <xdr:col>56</xdr:col>
          <xdr:colOff>38100</xdr:colOff>
          <xdr:row>11</xdr:row>
          <xdr:rowOff>257175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C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39</xdr:row>
          <xdr:rowOff>47625</xdr:rowOff>
        </xdr:from>
        <xdr:to>
          <xdr:col>36</xdr:col>
          <xdr:colOff>161925</xdr:colOff>
          <xdr:row>39</xdr:row>
          <xdr:rowOff>228600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C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39</xdr:row>
          <xdr:rowOff>47625</xdr:rowOff>
        </xdr:from>
        <xdr:to>
          <xdr:col>44</xdr:col>
          <xdr:colOff>95250</xdr:colOff>
          <xdr:row>39</xdr:row>
          <xdr:rowOff>228600</xdr:rowOff>
        </xdr:to>
        <xdr:sp macro="" textlink="">
          <xdr:nvSpPr>
            <xdr:cNvPr id="47108" name="Check Box 4" hidden="1">
              <a:extLst>
                <a:ext uri="{63B3BB69-23CF-44E3-9099-C40C66FF867C}">
                  <a14:compatExt spid="_x0000_s47108"/>
                </a:ext>
                <a:ext uri="{FF2B5EF4-FFF2-40B4-BE49-F238E27FC236}">
                  <a16:creationId xmlns:a16="http://schemas.microsoft.com/office/drawing/2014/main" id="{00000000-0008-0000-0C00-00000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40</xdr:row>
          <xdr:rowOff>47625</xdr:rowOff>
        </xdr:from>
        <xdr:to>
          <xdr:col>36</xdr:col>
          <xdr:colOff>161925</xdr:colOff>
          <xdr:row>40</xdr:row>
          <xdr:rowOff>228600</xdr:rowOff>
        </xdr:to>
        <xdr:sp macro="" textlink="">
          <xdr:nvSpPr>
            <xdr:cNvPr id="47109" name="Check Box 5" hidden="1">
              <a:extLst>
                <a:ext uri="{63B3BB69-23CF-44E3-9099-C40C66FF867C}">
                  <a14:compatExt spid="_x0000_s47109"/>
                </a:ext>
                <a:ext uri="{FF2B5EF4-FFF2-40B4-BE49-F238E27FC236}">
                  <a16:creationId xmlns:a16="http://schemas.microsoft.com/office/drawing/2014/main" id="{00000000-0008-0000-0C00-00000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40</xdr:row>
          <xdr:rowOff>47625</xdr:rowOff>
        </xdr:from>
        <xdr:to>
          <xdr:col>44</xdr:col>
          <xdr:colOff>95250</xdr:colOff>
          <xdr:row>40</xdr:row>
          <xdr:rowOff>228600</xdr:rowOff>
        </xdr:to>
        <xdr:sp macro="" textlink="">
          <xdr:nvSpPr>
            <xdr:cNvPr id="47110" name="Check Box 6" hidden="1">
              <a:extLst>
                <a:ext uri="{63B3BB69-23CF-44E3-9099-C40C66FF867C}">
                  <a14:compatExt spid="_x0000_s47110"/>
                </a:ext>
                <a:ext uri="{FF2B5EF4-FFF2-40B4-BE49-F238E27FC236}">
                  <a16:creationId xmlns:a16="http://schemas.microsoft.com/office/drawing/2014/main" id="{00000000-0008-0000-0C00-00000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28</xdr:row>
          <xdr:rowOff>57150</xdr:rowOff>
        </xdr:from>
        <xdr:to>
          <xdr:col>53</xdr:col>
          <xdr:colOff>9525</xdr:colOff>
          <xdr:row>28</xdr:row>
          <xdr:rowOff>238125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D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28</xdr:row>
          <xdr:rowOff>57150</xdr:rowOff>
        </xdr:from>
        <xdr:to>
          <xdr:col>56</xdr:col>
          <xdr:colOff>76200</xdr:colOff>
          <xdr:row>28</xdr:row>
          <xdr:rowOff>238125</xdr:rowOff>
        </xdr:to>
        <xdr:sp macro="" textlink="">
          <xdr:nvSpPr>
            <xdr:cNvPr id="48130" name="Check Box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0D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28575</xdr:colOff>
          <xdr:row>28</xdr:row>
          <xdr:rowOff>57150</xdr:rowOff>
        </xdr:from>
        <xdr:to>
          <xdr:col>67</xdr:col>
          <xdr:colOff>209550</xdr:colOff>
          <xdr:row>28</xdr:row>
          <xdr:rowOff>238125</xdr:rowOff>
        </xdr:to>
        <xdr:sp macro="" textlink="">
          <xdr:nvSpPr>
            <xdr:cNvPr id="48131" name="Check Box 3" hidden="1">
              <a:extLst>
                <a:ext uri="{63B3BB69-23CF-44E3-9099-C40C66FF867C}">
                  <a14:compatExt spid="_x0000_s48131"/>
                </a:ext>
                <a:ext uri="{FF2B5EF4-FFF2-40B4-BE49-F238E27FC236}">
                  <a16:creationId xmlns:a16="http://schemas.microsoft.com/office/drawing/2014/main" id="{00000000-0008-0000-0D00-00000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28</xdr:row>
          <xdr:rowOff>57150</xdr:rowOff>
        </xdr:from>
        <xdr:to>
          <xdr:col>73</xdr:col>
          <xdr:colOff>152400</xdr:colOff>
          <xdr:row>28</xdr:row>
          <xdr:rowOff>238125</xdr:rowOff>
        </xdr:to>
        <xdr:sp macro="" textlink="">
          <xdr:nvSpPr>
            <xdr:cNvPr id="48132" name="Check Box 4" hidden="1">
              <a:extLst>
                <a:ext uri="{63B3BB69-23CF-44E3-9099-C40C66FF867C}">
                  <a14:compatExt spid="_x0000_s48132"/>
                </a:ext>
                <a:ext uri="{FF2B5EF4-FFF2-40B4-BE49-F238E27FC236}">
                  <a16:creationId xmlns:a16="http://schemas.microsoft.com/office/drawing/2014/main" id="{00000000-0008-0000-0D00-00000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28</xdr:row>
          <xdr:rowOff>57150</xdr:rowOff>
        </xdr:from>
        <xdr:to>
          <xdr:col>75</xdr:col>
          <xdr:colOff>219075</xdr:colOff>
          <xdr:row>28</xdr:row>
          <xdr:rowOff>238125</xdr:rowOff>
        </xdr:to>
        <xdr:sp macro="" textlink="">
          <xdr:nvSpPr>
            <xdr:cNvPr id="48133" name="Check Box 5" hidden="1">
              <a:extLst>
                <a:ext uri="{63B3BB69-23CF-44E3-9099-C40C66FF867C}">
                  <a14:compatExt spid="_x0000_s48133"/>
                </a:ext>
                <a:ext uri="{FF2B5EF4-FFF2-40B4-BE49-F238E27FC236}">
                  <a16:creationId xmlns:a16="http://schemas.microsoft.com/office/drawing/2014/main" id="{00000000-0008-0000-0D00-00000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29</xdr:row>
          <xdr:rowOff>57150</xdr:rowOff>
        </xdr:from>
        <xdr:to>
          <xdr:col>53</xdr:col>
          <xdr:colOff>9525</xdr:colOff>
          <xdr:row>29</xdr:row>
          <xdr:rowOff>238125</xdr:rowOff>
        </xdr:to>
        <xdr:sp macro="" textlink="">
          <xdr:nvSpPr>
            <xdr:cNvPr id="48134" name="Check Box 6" hidden="1">
              <a:extLst>
                <a:ext uri="{63B3BB69-23CF-44E3-9099-C40C66FF867C}">
                  <a14:compatExt spid="_x0000_s48134"/>
                </a:ext>
                <a:ext uri="{FF2B5EF4-FFF2-40B4-BE49-F238E27FC236}">
                  <a16:creationId xmlns:a16="http://schemas.microsoft.com/office/drawing/2014/main" id="{00000000-0008-0000-0D00-00000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29</xdr:row>
          <xdr:rowOff>57150</xdr:rowOff>
        </xdr:from>
        <xdr:to>
          <xdr:col>56</xdr:col>
          <xdr:colOff>76200</xdr:colOff>
          <xdr:row>29</xdr:row>
          <xdr:rowOff>238125</xdr:rowOff>
        </xdr:to>
        <xdr:sp macro="" textlink="">
          <xdr:nvSpPr>
            <xdr:cNvPr id="48135" name="Check Box 7" hidden="1">
              <a:extLst>
                <a:ext uri="{63B3BB69-23CF-44E3-9099-C40C66FF867C}">
                  <a14:compatExt spid="_x0000_s48135"/>
                </a:ext>
                <a:ext uri="{FF2B5EF4-FFF2-40B4-BE49-F238E27FC236}">
                  <a16:creationId xmlns:a16="http://schemas.microsoft.com/office/drawing/2014/main" id="{00000000-0008-0000-0D00-00000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28575</xdr:colOff>
          <xdr:row>29</xdr:row>
          <xdr:rowOff>57150</xdr:rowOff>
        </xdr:from>
        <xdr:to>
          <xdr:col>67</xdr:col>
          <xdr:colOff>209550</xdr:colOff>
          <xdr:row>29</xdr:row>
          <xdr:rowOff>238125</xdr:rowOff>
        </xdr:to>
        <xdr:sp macro="" textlink="">
          <xdr:nvSpPr>
            <xdr:cNvPr id="48136" name="Check Box 8" hidden="1">
              <a:extLst>
                <a:ext uri="{63B3BB69-23CF-44E3-9099-C40C66FF867C}">
                  <a14:compatExt spid="_x0000_s48136"/>
                </a:ext>
                <a:ext uri="{FF2B5EF4-FFF2-40B4-BE49-F238E27FC236}">
                  <a16:creationId xmlns:a16="http://schemas.microsoft.com/office/drawing/2014/main" id="{00000000-0008-0000-0D00-00000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29</xdr:row>
          <xdr:rowOff>57150</xdr:rowOff>
        </xdr:from>
        <xdr:to>
          <xdr:col>73</xdr:col>
          <xdr:colOff>152400</xdr:colOff>
          <xdr:row>29</xdr:row>
          <xdr:rowOff>238125</xdr:rowOff>
        </xdr:to>
        <xdr:sp macro="" textlink="">
          <xdr:nvSpPr>
            <xdr:cNvPr id="48137" name="Check Box 9" hidden="1">
              <a:extLst>
                <a:ext uri="{63B3BB69-23CF-44E3-9099-C40C66FF867C}">
                  <a14:compatExt spid="_x0000_s48137"/>
                </a:ext>
                <a:ext uri="{FF2B5EF4-FFF2-40B4-BE49-F238E27FC236}">
                  <a16:creationId xmlns:a16="http://schemas.microsoft.com/office/drawing/2014/main" id="{00000000-0008-0000-0D00-00000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29</xdr:row>
          <xdr:rowOff>57150</xdr:rowOff>
        </xdr:from>
        <xdr:to>
          <xdr:col>75</xdr:col>
          <xdr:colOff>219075</xdr:colOff>
          <xdr:row>29</xdr:row>
          <xdr:rowOff>238125</xdr:rowOff>
        </xdr:to>
        <xdr:sp macro="" textlink="">
          <xdr:nvSpPr>
            <xdr:cNvPr id="48138" name="Check Box 10" hidden="1">
              <a:extLst>
                <a:ext uri="{63B3BB69-23CF-44E3-9099-C40C66FF867C}">
                  <a14:compatExt spid="_x0000_s48138"/>
                </a:ext>
                <a:ext uri="{FF2B5EF4-FFF2-40B4-BE49-F238E27FC236}">
                  <a16:creationId xmlns:a16="http://schemas.microsoft.com/office/drawing/2014/main" id="{00000000-0008-0000-0D00-00000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30</xdr:row>
          <xdr:rowOff>57150</xdr:rowOff>
        </xdr:from>
        <xdr:to>
          <xdr:col>53</xdr:col>
          <xdr:colOff>9525</xdr:colOff>
          <xdr:row>30</xdr:row>
          <xdr:rowOff>238125</xdr:rowOff>
        </xdr:to>
        <xdr:sp macro="" textlink="">
          <xdr:nvSpPr>
            <xdr:cNvPr id="48139" name="Check Box 11" hidden="1">
              <a:extLst>
                <a:ext uri="{63B3BB69-23CF-44E3-9099-C40C66FF867C}">
                  <a14:compatExt spid="_x0000_s48139"/>
                </a:ext>
                <a:ext uri="{FF2B5EF4-FFF2-40B4-BE49-F238E27FC236}">
                  <a16:creationId xmlns:a16="http://schemas.microsoft.com/office/drawing/2014/main" id="{00000000-0008-0000-0D00-00000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30</xdr:row>
          <xdr:rowOff>57150</xdr:rowOff>
        </xdr:from>
        <xdr:to>
          <xdr:col>56</xdr:col>
          <xdr:colOff>76200</xdr:colOff>
          <xdr:row>30</xdr:row>
          <xdr:rowOff>238125</xdr:rowOff>
        </xdr:to>
        <xdr:sp macro="" textlink="">
          <xdr:nvSpPr>
            <xdr:cNvPr id="48140" name="Check Box 12" hidden="1">
              <a:extLst>
                <a:ext uri="{63B3BB69-23CF-44E3-9099-C40C66FF867C}">
                  <a14:compatExt spid="_x0000_s48140"/>
                </a:ext>
                <a:ext uri="{FF2B5EF4-FFF2-40B4-BE49-F238E27FC236}">
                  <a16:creationId xmlns:a16="http://schemas.microsoft.com/office/drawing/2014/main" id="{00000000-0008-0000-0D00-00000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28575</xdr:colOff>
          <xdr:row>30</xdr:row>
          <xdr:rowOff>57150</xdr:rowOff>
        </xdr:from>
        <xdr:to>
          <xdr:col>67</xdr:col>
          <xdr:colOff>209550</xdr:colOff>
          <xdr:row>30</xdr:row>
          <xdr:rowOff>238125</xdr:rowOff>
        </xdr:to>
        <xdr:sp macro="" textlink="">
          <xdr:nvSpPr>
            <xdr:cNvPr id="48141" name="Check Box 13" hidden="1">
              <a:extLst>
                <a:ext uri="{63B3BB69-23CF-44E3-9099-C40C66FF867C}">
                  <a14:compatExt spid="_x0000_s48141"/>
                </a:ext>
                <a:ext uri="{FF2B5EF4-FFF2-40B4-BE49-F238E27FC236}">
                  <a16:creationId xmlns:a16="http://schemas.microsoft.com/office/drawing/2014/main" id="{00000000-0008-0000-0D00-00000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30</xdr:row>
          <xdr:rowOff>57150</xdr:rowOff>
        </xdr:from>
        <xdr:to>
          <xdr:col>73</xdr:col>
          <xdr:colOff>152400</xdr:colOff>
          <xdr:row>30</xdr:row>
          <xdr:rowOff>238125</xdr:rowOff>
        </xdr:to>
        <xdr:sp macro="" textlink="">
          <xdr:nvSpPr>
            <xdr:cNvPr id="48142" name="Check Box 14" hidden="1">
              <a:extLst>
                <a:ext uri="{63B3BB69-23CF-44E3-9099-C40C66FF867C}">
                  <a14:compatExt spid="_x0000_s48142"/>
                </a:ext>
                <a:ext uri="{FF2B5EF4-FFF2-40B4-BE49-F238E27FC236}">
                  <a16:creationId xmlns:a16="http://schemas.microsoft.com/office/drawing/2014/main" id="{00000000-0008-0000-0D00-00000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30</xdr:row>
          <xdr:rowOff>57150</xdr:rowOff>
        </xdr:from>
        <xdr:to>
          <xdr:col>75</xdr:col>
          <xdr:colOff>219075</xdr:colOff>
          <xdr:row>30</xdr:row>
          <xdr:rowOff>238125</xdr:rowOff>
        </xdr:to>
        <xdr:sp macro="" textlink="">
          <xdr:nvSpPr>
            <xdr:cNvPr id="48143" name="Check Box 15" hidden="1">
              <a:extLst>
                <a:ext uri="{63B3BB69-23CF-44E3-9099-C40C66FF867C}">
                  <a14:compatExt spid="_x0000_s48143"/>
                </a:ext>
                <a:ext uri="{FF2B5EF4-FFF2-40B4-BE49-F238E27FC236}">
                  <a16:creationId xmlns:a16="http://schemas.microsoft.com/office/drawing/2014/main" id="{00000000-0008-0000-0D00-00000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31</xdr:row>
          <xdr:rowOff>57150</xdr:rowOff>
        </xdr:from>
        <xdr:to>
          <xdr:col>53</xdr:col>
          <xdr:colOff>9525</xdr:colOff>
          <xdr:row>31</xdr:row>
          <xdr:rowOff>238125</xdr:rowOff>
        </xdr:to>
        <xdr:sp macro="" textlink="">
          <xdr:nvSpPr>
            <xdr:cNvPr id="48144" name="Check Box 16" hidden="1">
              <a:extLst>
                <a:ext uri="{63B3BB69-23CF-44E3-9099-C40C66FF867C}">
                  <a14:compatExt spid="_x0000_s48144"/>
                </a:ext>
                <a:ext uri="{FF2B5EF4-FFF2-40B4-BE49-F238E27FC236}">
                  <a16:creationId xmlns:a16="http://schemas.microsoft.com/office/drawing/2014/main" id="{00000000-0008-0000-0D00-00001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31</xdr:row>
          <xdr:rowOff>57150</xdr:rowOff>
        </xdr:from>
        <xdr:to>
          <xdr:col>56</xdr:col>
          <xdr:colOff>76200</xdr:colOff>
          <xdr:row>31</xdr:row>
          <xdr:rowOff>238125</xdr:rowOff>
        </xdr:to>
        <xdr:sp macro="" textlink="">
          <xdr:nvSpPr>
            <xdr:cNvPr id="48145" name="Check Box 17" hidden="1">
              <a:extLst>
                <a:ext uri="{63B3BB69-23CF-44E3-9099-C40C66FF867C}">
                  <a14:compatExt spid="_x0000_s48145"/>
                </a:ext>
                <a:ext uri="{FF2B5EF4-FFF2-40B4-BE49-F238E27FC236}">
                  <a16:creationId xmlns:a16="http://schemas.microsoft.com/office/drawing/2014/main" id="{00000000-0008-0000-0D00-00001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28575</xdr:colOff>
          <xdr:row>31</xdr:row>
          <xdr:rowOff>57150</xdr:rowOff>
        </xdr:from>
        <xdr:to>
          <xdr:col>67</xdr:col>
          <xdr:colOff>209550</xdr:colOff>
          <xdr:row>31</xdr:row>
          <xdr:rowOff>238125</xdr:rowOff>
        </xdr:to>
        <xdr:sp macro="" textlink="">
          <xdr:nvSpPr>
            <xdr:cNvPr id="48146" name="Check Box 18" hidden="1">
              <a:extLst>
                <a:ext uri="{63B3BB69-23CF-44E3-9099-C40C66FF867C}">
                  <a14:compatExt spid="_x0000_s48146"/>
                </a:ext>
                <a:ext uri="{FF2B5EF4-FFF2-40B4-BE49-F238E27FC236}">
                  <a16:creationId xmlns:a16="http://schemas.microsoft.com/office/drawing/2014/main" id="{00000000-0008-0000-0D00-00001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31</xdr:row>
          <xdr:rowOff>57150</xdr:rowOff>
        </xdr:from>
        <xdr:to>
          <xdr:col>73</xdr:col>
          <xdr:colOff>152400</xdr:colOff>
          <xdr:row>31</xdr:row>
          <xdr:rowOff>238125</xdr:rowOff>
        </xdr:to>
        <xdr:sp macro="" textlink="">
          <xdr:nvSpPr>
            <xdr:cNvPr id="48147" name="Check Box 19" hidden="1">
              <a:extLst>
                <a:ext uri="{63B3BB69-23CF-44E3-9099-C40C66FF867C}">
                  <a14:compatExt spid="_x0000_s48147"/>
                </a:ext>
                <a:ext uri="{FF2B5EF4-FFF2-40B4-BE49-F238E27FC236}">
                  <a16:creationId xmlns:a16="http://schemas.microsoft.com/office/drawing/2014/main" id="{00000000-0008-0000-0D00-00001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31</xdr:row>
          <xdr:rowOff>57150</xdr:rowOff>
        </xdr:from>
        <xdr:to>
          <xdr:col>75</xdr:col>
          <xdr:colOff>219075</xdr:colOff>
          <xdr:row>31</xdr:row>
          <xdr:rowOff>238125</xdr:rowOff>
        </xdr:to>
        <xdr:sp macro="" textlink="">
          <xdr:nvSpPr>
            <xdr:cNvPr id="48148" name="Check Box 20" hidden="1">
              <a:extLst>
                <a:ext uri="{63B3BB69-23CF-44E3-9099-C40C66FF867C}">
                  <a14:compatExt spid="_x0000_s48148"/>
                </a:ext>
                <a:ext uri="{FF2B5EF4-FFF2-40B4-BE49-F238E27FC236}">
                  <a16:creationId xmlns:a16="http://schemas.microsoft.com/office/drawing/2014/main" id="{00000000-0008-0000-0D00-00001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32</xdr:row>
          <xdr:rowOff>57150</xdr:rowOff>
        </xdr:from>
        <xdr:to>
          <xdr:col>53</xdr:col>
          <xdr:colOff>9525</xdr:colOff>
          <xdr:row>32</xdr:row>
          <xdr:rowOff>238125</xdr:rowOff>
        </xdr:to>
        <xdr:sp macro="" textlink="">
          <xdr:nvSpPr>
            <xdr:cNvPr id="48149" name="Check Box 21" hidden="1">
              <a:extLst>
                <a:ext uri="{63B3BB69-23CF-44E3-9099-C40C66FF867C}">
                  <a14:compatExt spid="_x0000_s48149"/>
                </a:ext>
                <a:ext uri="{FF2B5EF4-FFF2-40B4-BE49-F238E27FC236}">
                  <a16:creationId xmlns:a16="http://schemas.microsoft.com/office/drawing/2014/main" id="{00000000-0008-0000-0D00-00001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32</xdr:row>
          <xdr:rowOff>57150</xdr:rowOff>
        </xdr:from>
        <xdr:to>
          <xdr:col>56</xdr:col>
          <xdr:colOff>76200</xdr:colOff>
          <xdr:row>32</xdr:row>
          <xdr:rowOff>238125</xdr:rowOff>
        </xdr:to>
        <xdr:sp macro="" textlink="">
          <xdr:nvSpPr>
            <xdr:cNvPr id="48150" name="Check Box 22" hidden="1">
              <a:extLst>
                <a:ext uri="{63B3BB69-23CF-44E3-9099-C40C66FF867C}">
                  <a14:compatExt spid="_x0000_s48150"/>
                </a:ext>
                <a:ext uri="{FF2B5EF4-FFF2-40B4-BE49-F238E27FC236}">
                  <a16:creationId xmlns:a16="http://schemas.microsoft.com/office/drawing/2014/main" id="{00000000-0008-0000-0D00-00001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28575</xdr:colOff>
          <xdr:row>32</xdr:row>
          <xdr:rowOff>57150</xdr:rowOff>
        </xdr:from>
        <xdr:to>
          <xdr:col>67</xdr:col>
          <xdr:colOff>209550</xdr:colOff>
          <xdr:row>32</xdr:row>
          <xdr:rowOff>238125</xdr:rowOff>
        </xdr:to>
        <xdr:sp macro="" textlink="">
          <xdr:nvSpPr>
            <xdr:cNvPr id="48151" name="Check Box 23" hidden="1">
              <a:extLst>
                <a:ext uri="{63B3BB69-23CF-44E3-9099-C40C66FF867C}">
                  <a14:compatExt spid="_x0000_s48151"/>
                </a:ext>
                <a:ext uri="{FF2B5EF4-FFF2-40B4-BE49-F238E27FC236}">
                  <a16:creationId xmlns:a16="http://schemas.microsoft.com/office/drawing/2014/main" id="{00000000-0008-0000-0D00-00001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32</xdr:row>
          <xdr:rowOff>57150</xdr:rowOff>
        </xdr:from>
        <xdr:to>
          <xdr:col>73</xdr:col>
          <xdr:colOff>152400</xdr:colOff>
          <xdr:row>32</xdr:row>
          <xdr:rowOff>238125</xdr:rowOff>
        </xdr:to>
        <xdr:sp macro="" textlink="">
          <xdr:nvSpPr>
            <xdr:cNvPr id="48152" name="Check Box 24" hidden="1">
              <a:extLst>
                <a:ext uri="{63B3BB69-23CF-44E3-9099-C40C66FF867C}">
                  <a14:compatExt spid="_x0000_s48152"/>
                </a:ext>
                <a:ext uri="{FF2B5EF4-FFF2-40B4-BE49-F238E27FC236}">
                  <a16:creationId xmlns:a16="http://schemas.microsoft.com/office/drawing/2014/main" id="{00000000-0008-0000-0D00-00001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32</xdr:row>
          <xdr:rowOff>57150</xdr:rowOff>
        </xdr:from>
        <xdr:to>
          <xdr:col>75</xdr:col>
          <xdr:colOff>219075</xdr:colOff>
          <xdr:row>32</xdr:row>
          <xdr:rowOff>238125</xdr:rowOff>
        </xdr:to>
        <xdr:sp macro="" textlink="">
          <xdr:nvSpPr>
            <xdr:cNvPr id="48153" name="Check Box 25" hidden="1">
              <a:extLst>
                <a:ext uri="{63B3BB69-23CF-44E3-9099-C40C66FF867C}">
                  <a14:compatExt spid="_x0000_s48153"/>
                </a:ext>
                <a:ext uri="{FF2B5EF4-FFF2-40B4-BE49-F238E27FC236}">
                  <a16:creationId xmlns:a16="http://schemas.microsoft.com/office/drawing/2014/main" id="{00000000-0008-0000-0D00-00001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</xdr:row>
          <xdr:rowOff>28575</xdr:rowOff>
        </xdr:from>
        <xdr:to>
          <xdr:col>14</xdr:col>
          <xdr:colOff>47625</xdr:colOff>
          <xdr:row>7</xdr:row>
          <xdr:rowOff>209550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E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7</xdr:row>
          <xdr:rowOff>28575</xdr:rowOff>
        </xdr:from>
        <xdr:to>
          <xdr:col>16</xdr:col>
          <xdr:colOff>66675</xdr:colOff>
          <xdr:row>7</xdr:row>
          <xdr:rowOff>209550</xdr:rowOff>
        </xdr:to>
        <xdr:sp macro="" textlink="">
          <xdr:nvSpPr>
            <xdr:cNvPr id="49154" name="Check Box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E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8</xdr:row>
          <xdr:rowOff>28575</xdr:rowOff>
        </xdr:from>
        <xdr:to>
          <xdr:col>14</xdr:col>
          <xdr:colOff>47625</xdr:colOff>
          <xdr:row>8</xdr:row>
          <xdr:rowOff>209550</xdr:rowOff>
        </xdr:to>
        <xdr:sp macro="" textlink="">
          <xdr:nvSpPr>
            <xdr:cNvPr id="49155" name="Check Box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E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8</xdr:row>
          <xdr:rowOff>28575</xdr:rowOff>
        </xdr:from>
        <xdr:to>
          <xdr:col>16</xdr:col>
          <xdr:colOff>66675</xdr:colOff>
          <xdr:row>8</xdr:row>
          <xdr:rowOff>209550</xdr:rowOff>
        </xdr:to>
        <xdr:sp macro="" textlink="">
          <xdr:nvSpPr>
            <xdr:cNvPr id="49156" name="Check Box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0E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9</xdr:row>
          <xdr:rowOff>28575</xdr:rowOff>
        </xdr:from>
        <xdr:to>
          <xdr:col>14</xdr:col>
          <xdr:colOff>47625</xdr:colOff>
          <xdr:row>9</xdr:row>
          <xdr:rowOff>209550</xdr:rowOff>
        </xdr:to>
        <xdr:sp macro="" textlink="">
          <xdr:nvSpPr>
            <xdr:cNvPr id="49157" name="Check Box 5" hidden="1">
              <a:extLst>
                <a:ext uri="{63B3BB69-23CF-44E3-9099-C40C66FF867C}">
                  <a14:compatExt spid="_x0000_s49157"/>
                </a:ext>
                <a:ext uri="{FF2B5EF4-FFF2-40B4-BE49-F238E27FC236}">
                  <a16:creationId xmlns:a16="http://schemas.microsoft.com/office/drawing/2014/main" id="{00000000-0008-0000-0E00-00000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9</xdr:row>
          <xdr:rowOff>28575</xdr:rowOff>
        </xdr:from>
        <xdr:to>
          <xdr:col>16</xdr:col>
          <xdr:colOff>66675</xdr:colOff>
          <xdr:row>9</xdr:row>
          <xdr:rowOff>209550</xdr:rowOff>
        </xdr:to>
        <xdr:sp macro="" textlink="">
          <xdr:nvSpPr>
            <xdr:cNvPr id="49158" name="Check Box 6" hidden="1">
              <a:extLst>
                <a:ext uri="{63B3BB69-23CF-44E3-9099-C40C66FF867C}">
                  <a14:compatExt spid="_x0000_s49158"/>
                </a:ext>
                <a:ext uri="{FF2B5EF4-FFF2-40B4-BE49-F238E27FC236}">
                  <a16:creationId xmlns:a16="http://schemas.microsoft.com/office/drawing/2014/main" id="{00000000-0008-0000-0E00-00000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14</xdr:row>
          <xdr:rowOff>28575</xdr:rowOff>
        </xdr:from>
        <xdr:to>
          <xdr:col>14</xdr:col>
          <xdr:colOff>114300</xdr:colOff>
          <xdr:row>14</xdr:row>
          <xdr:rowOff>209550</xdr:rowOff>
        </xdr:to>
        <xdr:sp macro="" textlink="">
          <xdr:nvSpPr>
            <xdr:cNvPr id="49159" name="Check Box 7" hidden="1">
              <a:extLst>
                <a:ext uri="{63B3BB69-23CF-44E3-9099-C40C66FF867C}">
                  <a14:compatExt spid="_x0000_s49159"/>
                </a:ext>
                <a:ext uri="{FF2B5EF4-FFF2-40B4-BE49-F238E27FC236}">
                  <a16:creationId xmlns:a16="http://schemas.microsoft.com/office/drawing/2014/main" id="{00000000-0008-0000-0E00-00000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14</xdr:row>
          <xdr:rowOff>28575</xdr:rowOff>
        </xdr:from>
        <xdr:to>
          <xdr:col>22</xdr:col>
          <xdr:colOff>95250</xdr:colOff>
          <xdr:row>14</xdr:row>
          <xdr:rowOff>209550</xdr:rowOff>
        </xdr:to>
        <xdr:sp macro="" textlink="">
          <xdr:nvSpPr>
            <xdr:cNvPr id="49160" name="Check Box 8" hidden="1">
              <a:extLst>
                <a:ext uri="{63B3BB69-23CF-44E3-9099-C40C66FF867C}">
                  <a14:compatExt spid="_x0000_s49160"/>
                </a:ext>
                <a:ext uri="{FF2B5EF4-FFF2-40B4-BE49-F238E27FC236}">
                  <a16:creationId xmlns:a16="http://schemas.microsoft.com/office/drawing/2014/main" id="{00000000-0008-0000-0E00-00000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22</xdr:row>
          <xdr:rowOff>28575</xdr:rowOff>
        </xdr:from>
        <xdr:to>
          <xdr:col>24</xdr:col>
          <xdr:colOff>85725</xdr:colOff>
          <xdr:row>22</xdr:row>
          <xdr:rowOff>209550</xdr:rowOff>
        </xdr:to>
        <xdr:sp macro="" textlink="">
          <xdr:nvSpPr>
            <xdr:cNvPr id="49161" name="Check Box 9" hidden="1">
              <a:extLst>
                <a:ext uri="{63B3BB69-23CF-44E3-9099-C40C66FF867C}">
                  <a14:compatExt spid="_x0000_s49161"/>
                </a:ext>
                <a:ext uri="{FF2B5EF4-FFF2-40B4-BE49-F238E27FC236}">
                  <a16:creationId xmlns:a16="http://schemas.microsoft.com/office/drawing/2014/main" id="{00000000-0008-0000-0E00-00000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22</xdr:row>
          <xdr:rowOff>28575</xdr:rowOff>
        </xdr:from>
        <xdr:to>
          <xdr:col>43</xdr:col>
          <xdr:colOff>133350</xdr:colOff>
          <xdr:row>22</xdr:row>
          <xdr:rowOff>209550</xdr:rowOff>
        </xdr:to>
        <xdr:sp macro="" textlink="">
          <xdr:nvSpPr>
            <xdr:cNvPr id="49162" name="Check Box 10" hidden="1">
              <a:extLst>
                <a:ext uri="{63B3BB69-23CF-44E3-9099-C40C66FF867C}">
                  <a14:compatExt spid="_x0000_s49162"/>
                </a:ext>
                <a:ext uri="{FF2B5EF4-FFF2-40B4-BE49-F238E27FC236}">
                  <a16:creationId xmlns:a16="http://schemas.microsoft.com/office/drawing/2014/main" id="{00000000-0008-0000-0E00-00000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24</xdr:row>
          <xdr:rowOff>28575</xdr:rowOff>
        </xdr:from>
        <xdr:to>
          <xdr:col>9</xdr:col>
          <xdr:colOff>47625</xdr:colOff>
          <xdr:row>24</xdr:row>
          <xdr:rowOff>209550</xdr:rowOff>
        </xdr:to>
        <xdr:sp macro="" textlink="">
          <xdr:nvSpPr>
            <xdr:cNvPr id="49163" name="Check Box 11" hidden="1">
              <a:extLst>
                <a:ext uri="{63B3BB69-23CF-44E3-9099-C40C66FF867C}">
                  <a14:compatExt spid="_x0000_s49163"/>
                </a:ext>
                <a:ext uri="{FF2B5EF4-FFF2-40B4-BE49-F238E27FC236}">
                  <a16:creationId xmlns:a16="http://schemas.microsoft.com/office/drawing/2014/main" id="{00000000-0008-0000-0E00-00000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25</xdr:row>
          <xdr:rowOff>28575</xdr:rowOff>
        </xdr:from>
        <xdr:to>
          <xdr:col>9</xdr:col>
          <xdr:colOff>47625</xdr:colOff>
          <xdr:row>25</xdr:row>
          <xdr:rowOff>209550</xdr:rowOff>
        </xdr:to>
        <xdr:sp macro="" textlink="">
          <xdr:nvSpPr>
            <xdr:cNvPr id="49164" name="Check Box 12" hidden="1">
              <a:extLst>
                <a:ext uri="{63B3BB69-23CF-44E3-9099-C40C66FF867C}">
                  <a14:compatExt spid="_x0000_s49164"/>
                </a:ext>
                <a:ext uri="{FF2B5EF4-FFF2-40B4-BE49-F238E27FC236}">
                  <a16:creationId xmlns:a16="http://schemas.microsoft.com/office/drawing/2014/main" id="{00000000-0008-0000-0E00-00000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24</xdr:row>
          <xdr:rowOff>28575</xdr:rowOff>
        </xdr:from>
        <xdr:to>
          <xdr:col>34</xdr:col>
          <xdr:colOff>28575</xdr:colOff>
          <xdr:row>24</xdr:row>
          <xdr:rowOff>209550</xdr:rowOff>
        </xdr:to>
        <xdr:sp macro="" textlink="">
          <xdr:nvSpPr>
            <xdr:cNvPr id="49165" name="Check Box 13" hidden="1">
              <a:extLst>
                <a:ext uri="{63B3BB69-23CF-44E3-9099-C40C66FF867C}">
                  <a14:compatExt spid="_x0000_s49165"/>
                </a:ext>
                <a:ext uri="{FF2B5EF4-FFF2-40B4-BE49-F238E27FC236}">
                  <a16:creationId xmlns:a16="http://schemas.microsoft.com/office/drawing/2014/main" id="{00000000-0008-0000-0E00-00000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25</xdr:row>
          <xdr:rowOff>28575</xdr:rowOff>
        </xdr:from>
        <xdr:to>
          <xdr:col>34</xdr:col>
          <xdr:colOff>28575</xdr:colOff>
          <xdr:row>25</xdr:row>
          <xdr:rowOff>209550</xdr:rowOff>
        </xdr:to>
        <xdr:sp macro="" textlink="">
          <xdr:nvSpPr>
            <xdr:cNvPr id="49166" name="Check Box 14" hidden="1">
              <a:extLst>
                <a:ext uri="{63B3BB69-23CF-44E3-9099-C40C66FF867C}">
                  <a14:compatExt spid="_x0000_s49166"/>
                </a:ext>
                <a:ext uri="{FF2B5EF4-FFF2-40B4-BE49-F238E27FC236}">
                  <a16:creationId xmlns:a16="http://schemas.microsoft.com/office/drawing/2014/main" id="{00000000-0008-0000-0E00-00000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24</xdr:row>
          <xdr:rowOff>28575</xdr:rowOff>
        </xdr:from>
        <xdr:to>
          <xdr:col>43</xdr:col>
          <xdr:colOff>133350</xdr:colOff>
          <xdr:row>24</xdr:row>
          <xdr:rowOff>209550</xdr:rowOff>
        </xdr:to>
        <xdr:sp macro="" textlink="">
          <xdr:nvSpPr>
            <xdr:cNvPr id="49167" name="Check Box 15" hidden="1">
              <a:extLst>
                <a:ext uri="{63B3BB69-23CF-44E3-9099-C40C66FF867C}">
                  <a14:compatExt spid="_x0000_s49167"/>
                </a:ext>
                <a:ext uri="{FF2B5EF4-FFF2-40B4-BE49-F238E27FC236}">
                  <a16:creationId xmlns:a16="http://schemas.microsoft.com/office/drawing/2014/main" id="{00000000-0008-0000-0E00-00000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31</xdr:row>
          <xdr:rowOff>19050</xdr:rowOff>
        </xdr:from>
        <xdr:to>
          <xdr:col>14</xdr:col>
          <xdr:colOff>104775</xdr:colOff>
          <xdr:row>31</xdr:row>
          <xdr:rowOff>200025</xdr:rowOff>
        </xdr:to>
        <xdr:sp macro="" textlink="">
          <xdr:nvSpPr>
            <xdr:cNvPr id="49168" name="Check Box 16" hidden="1">
              <a:extLst>
                <a:ext uri="{63B3BB69-23CF-44E3-9099-C40C66FF867C}">
                  <a14:compatExt spid="_x0000_s49168"/>
                </a:ext>
                <a:ext uri="{FF2B5EF4-FFF2-40B4-BE49-F238E27FC236}">
                  <a16:creationId xmlns:a16="http://schemas.microsoft.com/office/drawing/2014/main" id="{00000000-0008-0000-0E00-00001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31</xdr:row>
          <xdr:rowOff>19050</xdr:rowOff>
        </xdr:from>
        <xdr:to>
          <xdr:col>22</xdr:col>
          <xdr:colOff>95250</xdr:colOff>
          <xdr:row>31</xdr:row>
          <xdr:rowOff>200025</xdr:rowOff>
        </xdr:to>
        <xdr:sp macro="" textlink="">
          <xdr:nvSpPr>
            <xdr:cNvPr id="49169" name="Check Box 17" hidden="1">
              <a:extLst>
                <a:ext uri="{63B3BB69-23CF-44E3-9099-C40C66FF867C}">
                  <a14:compatExt spid="_x0000_s49169"/>
                </a:ext>
                <a:ext uri="{FF2B5EF4-FFF2-40B4-BE49-F238E27FC236}">
                  <a16:creationId xmlns:a16="http://schemas.microsoft.com/office/drawing/2014/main" id="{00000000-0008-0000-0E00-00001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32</xdr:row>
          <xdr:rowOff>28575</xdr:rowOff>
        </xdr:from>
        <xdr:to>
          <xdr:col>14</xdr:col>
          <xdr:colOff>104775</xdr:colOff>
          <xdr:row>32</xdr:row>
          <xdr:rowOff>209550</xdr:rowOff>
        </xdr:to>
        <xdr:sp macro="" textlink="">
          <xdr:nvSpPr>
            <xdr:cNvPr id="49170" name="Check Box 18" hidden="1">
              <a:extLst>
                <a:ext uri="{63B3BB69-23CF-44E3-9099-C40C66FF867C}">
                  <a14:compatExt spid="_x0000_s49170"/>
                </a:ext>
                <a:ext uri="{FF2B5EF4-FFF2-40B4-BE49-F238E27FC236}">
                  <a16:creationId xmlns:a16="http://schemas.microsoft.com/office/drawing/2014/main" id="{00000000-0008-0000-0E00-00001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32</xdr:row>
          <xdr:rowOff>28575</xdr:rowOff>
        </xdr:from>
        <xdr:to>
          <xdr:col>33</xdr:col>
          <xdr:colOff>152400</xdr:colOff>
          <xdr:row>32</xdr:row>
          <xdr:rowOff>209550</xdr:rowOff>
        </xdr:to>
        <xdr:sp macro="" textlink="">
          <xdr:nvSpPr>
            <xdr:cNvPr id="49171" name="Check Box 19" hidden="1">
              <a:extLst>
                <a:ext uri="{63B3BB69-23CF-44E3-9099-C40C66FF867C}">
                  <a14:compatExt spid="_x0000_s49171"/>
                </a:ext>
                <a:ext uri="{FF2B5EF4-FFF2-40B4-BE49-F238E27FC236}">
                  <a16:creationId xmlns:a16="http://schemas.microsoft.com/office/drawing/2014/main" id="{00000000-0008-0000-0E00-00001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36</xdr:row>
          <xdr:rowOff>28575</xdr:rowOff>
        </xdr:from>
        <xdr:to>
          <xdr:col>14</xdr:col>
          <xdr:colOff>114300</xdr:colOff>
          <xdr:row>36</xdr:row>
          <xdr:rowOff>209550</xdr:rowOff>
        </xdr:to>
        <xdr:sp macro="" textlink="">
          <xdr:nvSpPr>
            <xdr:cNvPr id="49172" name="Check Box 20" hidden="1">
              <a:extLst>
                <a:ext uri="{63B3BB69-23CF-44E3-9099-C40C66FF867C}">
                  <a14:compatExt spid="_x0000_s49172"/>
                </a:ext>
                <a:ext uri="{FF2B5EF4-FFF2-40B4-BE49-F238E27FC236}">
                  <a16:creationId xmlns:a16="http://schemas.microsoft.com/office/drawing/2014/main" id="{00000000-0008-0000-0E00-00001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36</xdr:row>
          <xdr:rowOff>28575</xdr:rowOff>
        </xdr:from>
        <xdr:to>
          <xdr:col>22</xdr:col>
          <xdr:colOff>95250</xdr:colOff>
          <xdr:row>36</xdr:row>
          <xdr:rowOff>209550</xdr:rowOff>
        </xdr:to>
        <xdr:sp macro="" textlink="">
          <xdr:nvSpPr>
            <xdr:cNvPr id="49173" name="Check Box 21" hidden="1">
              <a:extLst>
                <a:ext uri="{63B3BB69-23CF-44E3-9099-C40C66FF867C}">
                  <a14:compatExt spid="_x0000_s49173"/>
                </a:ext>
                <a:ext uri="{FF2B5EF4-FFF2-40B4-BE49-F238E27FC236}">
                  <a16:creationId xmlns:a16="http://schemas.microsoft.com/office/drawing/2014/main" id="{00000000-0008-0000-0E00-00001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36</xdr:row>
          <xdr:rowOff>28575</xdr:rowOff>
        </xdr:from>
        <xdr:to>
          <xdr:col>34</xdr:col>
          <xdr:colOff>28575</xdr:colOff>
          <xdr:row>36</xdr:row>
          <xdr:rowOff>209550</xdr:rowOff>
        </xdr:to>
        <xdr:sp macro="" textlink="">
          <xdr:nvSpPr>
            <xdr:cNvPr id="49174" name="Check Box 22" hidden="1">
              <a:extLst>
                <a:ext uri="{63B3BB69-23CF-44E3-9099-C40C66FF867C}">
                  <a14:compatExt spid="_x0000_s49174"/>
                </a:ext>
                <a:ext uri="{FF2B5EF4-FFF2-40B4-BE49-F238E27FC236}">
                  <a16:creationId xmlns:a16="http://schemas.microsoft.com/office/drawing/2014/main" id="{00000000-0008-0000-0E00-00001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37</xdr:row>
          <xdr:rowOff>28575</xdr:rowOff>
        </xdr:from>
        <xdr:to>
          <xdr:col>34</xdr:col>
          <xdr:colOff>28575</xdr:colOff>
          <xdr:row>37</xdr:row>
          <xdr:rowOff>209550</xdr:rowOff>
        </xdr:to>
        <xdr:sp macro="" textlink="">
          <xdr:nvSpPr>
            <xdr:cNvPr id="49175" name="Check Box 23" hidden="1">
              <a:extLst>
                <a:ext uri="{63B3BB69-23CF-44E3-9099-C40C66FF867C}">
                  <a14:compatExt spid="_x0000_s49175"/>
                </a:ext>
                <a:ext uri="{FF2B5EF4-FFF2-40B4-BE49-F238E27FC236}">
                  <a16:creationId xmlns:a16="http://schemas.microsoft.com/office/drawing/2014/main" id="{00000000-0008-0000-0E00-00001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36</xdr:row>
          <xdr:rowOff>28575</xdr:rowOff>
        </xdr:from>
        <xdr:to>
          <xdr:col>43</xdr:col>
          <xdr:colOff>133350</xdr:colOff>
          <xdr:row>36</xdr:row>
          <xdr:rowOff>209550</xdr:rowOff>
        </xdr:to>
        <xdr:sp macro="" textlink="">
          <xdr:nvSpPr>
            <xdr:cNvPr id="49176" name="Check Box 24" hidden="1">
              <a:extLst>
                <a:ext uri="{63B3BB69-23CF-44E3-9099-C40C66FF867C}">
                  <a14:compatExt spid="_x0000_s49176"/>
                </a:ext>
                <a:ext uri="{FF2B5EF4-FFF2-40B4-BE49-F238E27FC236}">
                  <a16:creationId xmlns:a16="http://schemas.microsoft.com/office/drawing/2014/main" id="{00000000-0008-0000-0E00-00001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41</xdr:row>
          <xdr:rowOff>28575</xdr:rowOff>
        </xdr:from>
        <xdr:to>
          <xdr:col>3</xdr:col>
          <xdr:colOff>266700</xdr:colOff>
          <xdr:row>41</xdr:row>
          <xdr:rowOff>209550</xdr:rowOff>
        </xdr:to>
        <xdr:sp macro="" textlink="">
          <xdr:nvSpPr>
            <xdr:cNvPr id="49177" name="Check Box 25" hidden="1">
              <a:extLst>
                <a:ext uri="{63B3BB69-23CF-44E3-9099-C40C66FF867C}">
                  <a14:compatExt spid="_x0000_s49177"/>
                </a:ext>
                <a:ext uri="{FF2B5EF4-FFF2-40B4-BE49-F238E27FC236}">
                  <a16:creationId xmlns:a16="http://schemas.microsoft.com/office/drawing/2014/main" id="{00000000-0008-0000-0E00-00001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41</xdr:row>
          <xdr:rowOff>28575</xdr:rowOff>
        </xdr:from>
        <xdr:to>
          <xdr:col>7</xdr:col>
          <xdr:colOff>38100</xdr:colOff>
          <xdr:row>41</xdr:row>
          <xdr:rowOff>209550</xdr:rowOff>
        </xdr:to>
        <xdr:sp macro="" textlink="">
          <xdr:nvSpPr>
            <xdr:cNvPr id="49178" name="Check Box 26" hidden="1">
              <a:extLst>
                <a:ext uri="{63B3BB69-23CF-44E3-9099-C40C66FF867C}">
                  <a14:compatExt spid="_x0000_s49178"/>
                </a:ext>
                <a:ext uri="{FF2B5EF4-FFF2-40B4-BE49-F238E27FC236}">
                  <a16:creationId xmlns:a16="http://schemas.microsoft.com/office/drawing/2014/main" id="{00000000-0008-0000-0E00-00001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6</xdr:row>
          <xdr:rowOff>28575</xdr:rowOff>
        </xdr:from>
        <xdr:to>
          <xdr:col>12</xdr:col>
          <xdr:colOff>123825</xdr:colOff>
          <xdr:row>6</xdr:row>
          <xdr:rowOff>209550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F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6</xdr:row>
          <xdr:rowOff>28575</xdr:rowOff>
        </xdr:from>
        <xdr:to>
          <xdr:col>14</xdr:col>
          <xdr:colOff>152400</xdr:colOff>
          <xdr:row>6</xdr:row>
          <xdr:rowOff>209550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F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7</xdr:row>
          <xdr:rowOff>114300</xdr:rowOff>
        </xdr:from>
        <xdr:to>
          <xdr:col>12</xdr:col>
          <xdr:colOff>123825</xdr:colOff>
          <xdr:row>8</xdr:row>
          <xdr:rowOff>123825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F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114300</xdr:rowOff>
        </xdr:from>
        <xdr:to>
          <xdr:col>14</xdr:col>
          <xdr:colOff>152400</xdr:colOff>
          <xdr:row>8</xdr:row>
          <xdr:rowOff>123825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F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9</xdr:row>
          <xdr:rowOff>28575</xdr:rowOff>
        </xdr:from>
        <xdr:to>
          <xdr:col>12</xdr:col>
          <xdr:colOff>123825</xdr:colOff>
          <xdr:row>9</xdr:row>
          <xdr:rowOff>209550</xdr:rowOff>
        </xdr:to>
        <xdr:sp macro="" textlink="">
          <xdr:nvSpPr>
            <xdr:cNvPr id="50181" name="Check Box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F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28575</xdr:rowOff>
        </xdr:from>
        <xdr:to>
          <xdr:col>14</xdr:col>
          <xdr:colOff>152400</xdr:colOff>
          <xdr:row>9</xdr:row>
          <xdr:rowOff>209550</xdr:rowOff>
        </xdr:to>
        <xdr:sp macro="" textlink="">
          <xdr:nvSpPr>
            <xdr:cNvPr id="50182" name="Check Box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F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10</xdr:row>
          <xdr:rowOff>28575</xdr:rowOff>
        </xdr:from>
        <xdr:to>
          <xdr:col>12</xdr:col>
          <xdr:colOff>123825</xdr:colOff>
          <xdr:row>10</xdr:row>
          <xdr:rowOff>209550</xdr:rowOff>
        </xdr:to>
        <xdr:sp macro="" textlink="">
          <xdr:nvSpPr>
            <xdr:cNvPr id="50183" name="Check Box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F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10</xdr:row>
          <xdr:rowOff>28575</xdr:rowOff>
        </xdr:from>
        <xdr:to>
          <xdr:col>14</xdr:col>
          <xdr:colOff>152400</xdr:colOff>
          <xdr:row>10</xdr:row>
          <xdr:rowOff>209550</xdr:rowOff>
        </xdr:to>
        <xdr:sp macro="" textlink="">
          <xdr:nvSpPr>
            <xdr:cNvPr id="50184" name="Check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F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33</xdr:row>
          <xdr:rowOff>28575</xdr:rowOff>
        </xdr:from>
        <xdr:to>
          <xdr:col>12</xdr:col>
          <xdr:colOff>123825</xdr:colOff>
          <xdr:row>33</xdr:row>
          <xdr:rowOff>209550</xdr:rowOff>
        </xdr:to>
        <xdr:sp macro="" textlink="">
          <xdr:nvSpPr>
            <xdr:cNvPr id="50185" name="Check Box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F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33</xdr:row>
          <xdr:rowOff>28575</xdr:rowOff>
        </xdr:from>
        <xdr:to>
          <xdr:col>14</xdr:col>
          <xdr:colOff>152400</xdr:colOff>
          <xdr:row>33</xdr:row>
          <xdr:rowOff>209550</xdr:rowOff>
        </xdr:to>
        <xdr:sp macro="" textlink="">
          <xdr:nvSpPr>
            <xdr:cNvPr id="50186" name="Check Box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F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</xdr:row>
          <xdr:rowOff>57150</xdr:rowOff>
        </xdr:from>
        <xdr:to>
          <xdr:col>6</xdr:col>
          <xdr:colOff>95250</xdr:colOff>
          <xdr:row>6</xdr:row>
          <xdr:rowOff>238125</xdr:rowOff>
        </xdr:to>
        <xdr:sp macro="" textlink="">
          <xdr:nvSpPr>
            <xdr:cNvPr id="51201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10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6</xdr:row>
          <xdr:rowOff>57150</xdr:rowOff>
        </xdr:from>
        <xdr:to>
          <xdr:col>6</xdr:col>
          <xdr:colOff>581025</xdr:colOff>
          <xdr:row>6</xdr:row>
          <xdr:rowOff>238125</xdr:rowOff>
        </xdr:to>
        <xdr:sp macro="" textlink="">
          <xdr:nvSpPr>
            <xdr:cNvPr id="51202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10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24</xdr:row>
          <xdr:rowOff>76200</xdr:rowOff>
        </xdr:from>
        <xdr:to>
          <xdr:col>9</xdr:col>
          <xdr:colOff>114300</xdr:colOff>
          <xdr:row>24</xdr:row>
          <xdr:rowOff>257175</xdr:rowOff>
        </xdr:to>
        <xdr:sp macro="" textlink="">
          <xdr:nvSpPr>
            <xdr:cNvPr id="51203" name="Check Box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10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24</xdr:row>
          <xdr:rowOff>76200</xdr:rowOff>
        </xdr:from>
        <xdr:to>
          <xdr:col>13</xdr:col>
          <xdr:colOff>228600</xdr:colOff>
          <xdr:row>24</xdr:row>
          <xdr:rowOff>257175</xdr:rowOff>
        </xdr:to>
        <xdr:sp macro="" textlink="">
          <xdr:nvSpPr>
            <xdr:cNvPr id="51204" name="Check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10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95250</xdr:rowOff>
        </xdr:from>
        <xdr:to>
          <xdr:col>10</xdr:col>
          <xdr:colOff>285750</xdr:colOff>
          <xdr:row>7</xdr:row>
          <xdr:rowOff>276225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11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7</xdr:row>
          <xdr:rowOff>95250</xdr:rowOff>
        </xdr:from>
        <xdr:to>
          <xdr:col>11</xdr:col>
          <xdr:colOff>285750</xdr:colOff>
          <xdr:row>7</xdr:row>
          <xdr:rowOff>276225</xdr:rowOff>
        </xdr:to>
        <xdr:sp macro="" textlink="">
          <xdr:nvSpPr>
            <xdr:cNvPr id="52226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11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7</xdr:row>
          <xdr:rowOff>95250</xdr:rowOff>
        </xdr:from>
        <xdr:to>
          <xdr:col>12</xdr:col>
          <xdr:colOff>285750</xdr:colOff>
          <xdr:row>7</xdr:row>
          <xdr:rowOff>276225</xdr:rowOff>
        </xdr:to>
        <xdr:sp macro="" textlink="">
          <xdr:nvSpPr>
            <xdr:cNvPr id="52227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11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8</xdr:row>
          <xdr:rowOff>95250</xdr:rowOff>
        </xdr:from>
        <xdr:to>
          <xdr:col>10</xdr:col>
          <xdr:colOff>285750</xdr:colOff>
          <xdr:row>8</xdr:row>
          <xdr:rowOff>276225</xdr:rowOff>
        </xdr:to>
        <xdr:sp macro="" textlink="">
          <xdr:nvSpPr>
            <xdr:cNvPr id="52228" name="Check Box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00000000-0008-0000-1100-00000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8</xdr:row>
          <xdr:rowOff>95250</xdr:rowOff>
        </xdr:from>
        <xdr:to>
          <xdr:col>11</xdr:col>
          <xdr:colOff>285750</xdr:colOff>
          <xdr:row>8</xdr:row>
          <xdr:rowOff>276225</xdr:rowOff>
        </xdr:to>
        <xdr:sp macro="" textlink="">
          <xdr:nvSpPr>
            <xdr:cNvPr id="52229" name="Check Box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00000000-0008-0000-1100-00000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8</xdr:row>
          <xdr:rowOff>95250</xdr:rowOff>
        </xdr:from>
        <xdr:to>
          <xdr:col>12</xdr:col>
          <xdr:colOff>285750</xdr:colOff>
          <xdr:row>8</xdr:row>
          <xdr:rowOff>276225</xdr:rowOff>
        </xdr:to>
        <xdr:sp macro="" textlink="">
          <xdr:nvSpPr>
            <xdr:cNvPr id="52230" name="Check Box 6" hidden="1">
              <a:extLst>
                <a:ext uri="{63B3BB69-23CF-44E3-9099-C40C66FF867C}">
                  <a14:compatExt spid="_x0000_s52230"/>
                </a:ext>
                <a:ext uri="{FF2B5EF4-FFF2-40B4-BE49-F238E27FC236}">
                  <a16:creationId xmlns:a16="http://schemas.microsoft.com/office/drawing/2014/main" id="{00000000-0008-0000-1100-00000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</xdr:row>
          <xdr:rowOff>95250</xdr:rowOff>
        </xdr:from>
        <xdr:to>
          <xdr:col>10</xdr:col>
          <xdr:colOff>285750</xdr:colOff>
          <xdr:row>9</xdr:row>
          <xdr:rowOff>276225</xdr:rowOff>
        </xdr:to>
        <xdr:sp macro="" textlink="">
          <xdr:nvSpPr>
            <xdr:cNvPr id="52231" name="Check Box 7" hidden="1">
              <a:extLst>
                <a:ext uri="{63B3BB69-23CF-44E3-9099-C40C66FF867C}">
                  <a14:compatExt spid="_x0000_s52231"/>
                </a:ext>
                <a:ext uri="{FF2B5EF4-FFF2-40B4-BE49-F238E27FC236}">
                  <a16:creationId xmlns:a16="http://schemas.microsoft.com/office/drawing/2014/main" id="{00000000-0008-0000-1100-00000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95250</xdr:rowOff>
        </xdr:from>
        <xdr:to>
          <xdr:col>11</xdr:col>
          <xdr:colOff>285750</xdr:colOff>
          <xdr:row>9</xdr:row>
          <xdr:rowOff>276225</xdr:rowOff>
        </xdr:to>
        <xdr:sp macro="" textlink="">
          <xdr:nvSpPr>
            <xdr:cNvPr id="52232" name="Check Box 8" hidden="1">
              <a:extLst>
                <a:ext uri="{63B3BB69-23CF-44E3-9099-C40C66FF867C}">
                  <a14:compatExt spid="_x0000_s52232"/>
                </a:ext>
                <a:ext uri="{FF2B5EF4-FFF2-40B4-BE49-F238E27FC236}">
                  <a16:creationId xmlns:a16="http://schemas.microsoft.com/office/drawing/2014/main" id="{00000000-0008-0000-1100-00000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</xdr:row>
          <xdr:rowOff>95250</xdr:rowOff>
        </xdr:from>
        <xdr:to>
          <xdr:col>12</xdr:col>
          <xdr:colOff>285750</xdr:colOff>
          <xdr:row>9</xdr:row>
          <xdr:rowOff>276225</xdr:rowOff>
        </xdr:to>
        <xdr:sp macro="" textlink="">
          <xdr:nvSpPr>
            <xdr:cNvPr id="52233" name="Check Box 9" hidden="1">
              <a:extLst>
                <a:ext uri="{63B3BB69-23CF-44E3-9099-C40C66FF867C}">
                  <a14:compatExt spid="_x0000_s52233"/>
                </a:ext>
                <a:ext uri="{FF2B5EF4-FFF2-40B4-BE49-F238E27FC236}">
                  <a16:creationId xmlns:a16="http://schemas.microsoft.com/office/drawing/2014/main" id="{00000000-0008-0000-1100-00000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10</xdr:row>
          <xdr:rowOff>95250</xdr:rowOff>
        </xdr:from>
        <xdr:to>
          <xdr:col>10</xdr:col>
          <xdr:colOff>285750</xdr:colOff>
          <xdr:row>10</xdr:row>
          <xdr:rowOff>276225</xdr:rowOff>
        </xdr:to>
        <xdr:sp macro="" textlink="">
          <xdr:nvSpPr>
            <xdr:cNvPr id="52234" name="Check Box 10" hidden="1">
              <a:extLst>
                <a:ext uri="{63B3BB69-23CF-44E3-9099-C40C66FF867C}">
                  <a14:compatExt spid="_x0000_s52234"/>
                </a:ext>
                <a:ext uri="{FF2B5EF4-FFF2-40B4-BE49-F238E27FC236}">
                  <a16:creationId xmlns:a16="http://schemas.microsoft.com/office/drawing/2014/main" id="{00000000-0008-0000-1100-00000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95250</xdr:rowOff>
        </xdr:from>
        <xdr:to>
          <xdr:col>11</xdr:col>
          <xdr:colOff>285750</xdr:colOff>
          <xdr:row>10</xdr:row>
          <xdr:rowOff>276225</xdr:rowOff>
        </xdr:to>
        <xdr:sp macro="" textlink="">
          <xdr:nvSpPr>
            <xdr:cNvPr id="52235" name="Check Box 11" hidden="1">
              <a:extLst>
                <a:ext uri="{63B3BB69-23CF-44E3-9099-C40C66FF867C}">
                  <a14:compatExt spid="_x0000_s52235"/>
                </a:ext>
                <a:ext uri="{FF2B5EF4-FFF2-40B4-BE49-F238E27FC236}">
                  <a16:creationId xmlns:a16="http://schemas.microsoft.com/office/drawing/2014/main" id="{00000000-0008-0000-1100-00000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10</xdr:row>
          <xdr:rowOff>95250</xdr:rowOff>
        </xdr:from>
        <xdr:to>
          <xdr:col>12</xdr:col>
          <xdr:colOff>285750</xdr:colOff>
          <xdr:row>10</xdr:row>
          <xdr:rowOff>276225</xdr:rowOff>
        </xdr:to>
        <xdr:sp macro="" textlink="">
          <xdr:nvSpPr>
            <xdr:cNvPr id="52236" name="Check Box 12" hidden="1">
              <a:extLst>
                <a:ext uri="{63B3BB69-23CF-44E3-9099-C40C66FF867C}">
                  <a14:compatExt spid="_x0000_s52236"/>
                </a:ext>
                <a:ext uri="{FF2B5EF4-FFF2-40B4-BE49-F238E27FC236}">
                  <a16:creationId xmlns:a16="http://schemas.microsoft.com/office/drawing/2014/main" id="{00000000-0008-0000-1100-00000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11</xdr:row>
          <xdr:rowOff>95250</xdr:rowOff>
        </xdr:from>
        <xdr:to>
          <xdr:col>10</xdr:col>
          <xdr:colOff>285750</xdr:colOff>
          <xdr:row>11</xdr:row>
          <xdr:rowOff>276225</xdr:rowOff>
        </xdr:to>
        <xdr:sp macro="" textlink="">
          <xdr:nvSpPr>
            <xdr:cNvPr id="52237" name="Check Box 13" hidden="1">
              <a:extLst>
                <a:ext uri="{63B3BB69-23CF-44E3-9099-C40C66FF867C}">
                  <a14:compatExt spid="_x0000_s52237"/>
                </a:ext>
                <a:ext uri="{FF2B5EF4-FFF2-40B4-BE49-F238E27FC236}">
                  <a16:creationId xmlns:a16="http://schemas.microsoft.com/office/drawing/2014/main" id="{00000000-0008-0000-1100-00000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95250</xdr:rowOff>
        </xdr:from>
        <xdr:to>
          <xdr:col>11</xdr:col>
          <xdr:colOff>285750</xdr:colOff>
          <xdr:row>11</xdr:row>
          <xdr:rowOff>276225</xdr:rowOff>
        </xdr:to>
        <xdr:sp macro="" textlink="">
          <xdr:nvSpPr>
            <xdr:cNvPr id="52238" name="Check Box 14" hidden="1">
              <a:extLst>
                <a:ext uri="{63B3BB69-23CF-44E3-9099-C40C66FF867C}">
                  <a14:compatExt spid="_x0000_s52238"/>
                </a:ext>
                <a:ext uri="{FF2B5EF4-FFF2-40B4-BE49-F238E27FC236}">
                  <a16:creationId xmlns:a16="http://schemas.microsoft.com/office/drawing/2014/main" id="{00000000-0008-0000-1100-00000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95250</xdr:rowOff>
        </xdr:from>
        <xdr:to>
          <xdr:col>12</xdr:col>
          <xdr:colOff>285750</xdr:colOff>
          <xdr:row>11</xdr:row>
          <xdr:rowOff>276225</xdr:rowOff>
        </xdr:to>
        <xdr:sp macro="" textlink="">
          <xdr:nvSpPr>
            <xdr:cNvPr id="52239" name="Check Box 15" hidden="1">
              <a:extLst>
                <a:ext uri="{63B3BB69-23CF-44E3-9099-C40C66FF867C}">
                  <a14:compatExt spid="_x0000_s52239"/>
                </a:ext>
                <a:ext uri="{FF2B5EF4-FFF2-40B4-BE49-F238E27FC236}">
                  <a16:creationId xmlns:a16="http://schemas.microsoft.com/office/drawing/2014/main" id="{00000000-0008-0000-1100-00000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12</xdr:row>
          <xdr:rowOff>95250</xdr:rowOff>
        </xdr:from>
        <xdr:to>
          <xdr:col>10</xdr:col>
          <xdr:colOff>285750</xdr:colOff>
          <xdr:row>12</xdr:row>
          <xdr:rowOff>276225</xdr:rowOff>
        </xdr:to>
        <xdr:sp macro="" textlink="">
          <xdr:nvSpPr>
            <xdr:cNvPr id="52240" name="Check Box 16" hidden="1">
              <a:extLst>
                <a:ext uri="{63B3BB69-23CF-44E3-9099-C40C66FF867C}">
                  <a14:compatExt spid="_x0000_s52240"/>
                </a:ext>
                <a:ext uri="{FF2B5EF4-FFF2-40B4-BE49-F238E27FC236}">
                  <a16:creationId xmlns:a16="http://schemas.microsoft.com/office/drawing/2014/main" id="{00000000-0008-0000-1100-00001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12</xdr:row>
          <xdr:rowOff>95250</xdr:rowOff>
        </xdr:from>
        <xdr:to>
          <xdr:col>11</xdr:col>
          <xdr:colOff>285750</xdr:colOff>
          <xdr:row>12</xdr:row>
          <xdr:rowOff>276225</xdr:rowOff>
        </xdr:to>
        <xdr:sp macro="" textlink="">
          <xdr:nvSpPr>
            <xdr:cNvPr id="52241" name="Check Box 17" hidden="1">
              <a:extLst>
                <a:ext uri="{63B3BB69-23CF-44E3-9099-C40C66FF867C}">
                  <a14:compatExt spid="_x0000_s52241"/>
                </a:ext>
                <a:ext uri="{FF2B5EF4-FFF2-40B4-BE49-F238E27FC236}">
                  <a16:creationId xmlns:a16="http://schemas.microsoft.com/office/drawing/2014/main" id="{00000000-0008-0000-1100-00001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12</xdr:row>
          <xdr:rowOff>95250</xdr:rowOff>
        </xdr:from>
        <xdr:to>
          <xdr:col>12</xdr:col>
          <xdr:colOff>285750</xdr:colOff>
          <xdr:row>12</xdr:row>
          <xdr:rowOff>276225</xdr:rowOff>
        </xdr:to>
        <xdr:sp macro="" textlink="">
          <xdr:nvSpPr>
            <xdr:cNvPr id="52242" name="Check Box 18" hidden="1">
              <a:extLst>
                <a:ext uri="{63B3BB69-23CF-44E3-9099-C40C66FF867C}">
                  <a14:compatExt spid="_x0000_s52242"/>
                </a:ext>
                <a:ext uri="{FF2B5EF4-FFF2-40B4-BE49-F238E27FC236}">
                  <a16:creationId xmlns:a16="http://schemas.microsoft.com/office/drawing/2014/main" id="{00000000-0008-0000-1100-00001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95250</xdr:rowOff>
        </xdr:from>
        <xdr:to>
          <xdr:col>10</xdr:col>
          <xdr:colOff>285750</xdr:colOff>
          <xdr:row>13</xdr:row>
          <xdr:rowOff>276225</xdr:rowOff>
        </xdr:to>
        <xdr:sp macro="" textlink="">
          <xdr:nvSpPr>
            <xdr:cNvPr id="52243" name="Check Box 19" hidden="1">
              <a:extLst>
                <a:ext uri="{63B3BB69-23CF-44E3-9099-C40C66FF867C}">
                  <a14:compatExt spid="_x0000_s52243"/>
                </a:ext>
                <a:ext uri="{FF2B5EF4-FFF2-40B4-BE49-F238E27FC236}">
                  <a16:creationId xmlns:a16="http://schemas.microsoft.com/office/drawing/2014/main" id="{00000000-0008-0000-1100-00001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13</xdr:row>
          <xdr:rowOff>95250</xdr:rowOff>
        </xdr:from>
        <xdr:to>
          <xdr:col>11</xdr:col>
          <xdr:colOff>285750</xdr:colOff>
          <xdr:row>13</xdr:row>
          <xdr:rowOff>276225</xdr:rowOff>
        </xdr:to>
        <xdr:sp macro="" textlink="">
          <xdr:nvSpPr>
            <xdr:cNvPr id="52244" name="Check Box 20" hidden="1">
              <a:extLst>
                <a:ext uri="{63B3BB69-23CF-44E3-9099-C40C66FF867C}">
                  <a14:compatExt spid="_x0000_s52244"/>
                </a:ext>
                <a:ext uri="{FF2B5EF4-FFF2-40B4-BE49-F238E27FC236}">
                  <a16:creationId xmlns:a16="http://schemas.microsoft.com/office/drawing/2014/main" id="{00000000-0008-0000-1100-00001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13</xdr:row>
          <xdr:rowOff>95250</xdr:rowOff>
        </xdr:from>
        <xdr:to>
          <xdr:col>12</xdr:col>
          <xdr:colOff>285750</xdr:colOff>
          <xdr:row>13</xdr:row>
          <xdr:rowOff>276225</xdr:rowOff>
        </xdr:to>
        <xdr:sp macro="" textlink="">
          <xdr:nvSpPr>
            <xdr:cNvPr id="52245" name="Check Box 21" hidden="1">
              <a:extLst>
                <a:ext uri="{63B3BB69-23CF-44E3-9099-C40C66FF867C}">
                  <a14:compatExt spid="_x0000_s52245"/>
                </a:ext>
                <a:ext uri="{FF2B5EF4-FFF2-40B4-BE49-F238E27FC236}">
                  <a16:creationId xmlns:a16="http://schemas.microsoft.com/office/drawing/2014/main" id="{00000000-0008-0000-1100-00001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</xdr:row>
          <xdr:rowOff>95250</xdr:rowOff>
        </xdr:from>
        <xdr:to>
          <xdr:col>10</xdr:col>
          <xdr:colOff>285750</xdr:colOff>
          <xdr:row>14</xdr:row>
          <xdr:rowOff>276225</xdr:rowOff>
        </xdr:to>
        <xdr:sp macro="" textlink="">
          <xdr:nvSpPr>
            <xdr:cNvPr id="52246" name="Check Box 22" hidden="1">
              <a:extLst>
                <a:ext uri="{63B3BB69-23CF-44E3-9099-C40C66FF867C}">
                  <a14:compatExt spid="_x0000_s52246"/>
                </a:ext>
                <a:ext uri="{FF2B5EF4-FFF2-40B4-BE49-F238E27FC236}">
                  <a16:creationId xmlns:a16="http://schemas.microsoft.com/office/drawing/2014/main" id="{00000000-0008-0000-1100-00001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14</xdr:row>
          <xdr:rowOff>95250</xdr:rowOff>
        </xdr:from>
        <xdr:to>
          <xdr:col>11</xdr:col>
          <xdr:colOff>285750</xdr:colOff>
          <xdr:row>14</xdr:row>
          <xdr:rowOff>276225</xdr:rowOff>
        </xdr:to>
        <xdr:sp macro="" textlink="">
          <xdr:nvSpPr>
            <xdr:cNvPr id="52247" name="Check Box 23" hidden="1">
              <a:extLst>
                <a:ext uri="{63B3BB69-23CF-44E3-9099-C40C66FF867C}">
                  <a14:compatExt spid="_x0000_s52247"/>
                </a:ext>
                <a:ext uri="{FF2B5EF4-FFF2-40B4-BE49-F238E27FC236}">
                  <a16:creationId xmlns:a16="http://schemas.microsoft.com/office/drawing/2014/main" id="{00000000-0008-0000-1100-00001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14</xdr:row>
          <xdr:rowOff>95250</xdr:rowOff>
        </xdr:from>
        <xdr:to>
          <xdr:col>12</xdr:col>
          <xdr:colOff>285750</xdr:colOff>
          <xdr:row>14</xdr:row>
          <xdr:rowOff>276225</xdr:rowOff>
        </xdr:to>
        <xdr:sp macro="" textlink="">
          <xdr:nvSpPr>
            <xdr:cNvPr id="52248" name="Check Box 24" hidden="1">
              <a:extLst>
                <a:ext uri="{63B3BB69-23CF-44E3-9099-C40C66FF867C}">
                  <a14:compatExt spid="_x0000_s52248"/>
                </a:ext>
                <a:ext uri="{FF2B5EF4-FFF2-40B4-BE49-F238E27FC236}">
                  <a16:creationId xmlns:a16="http://schemas.microsoft.com/office/drawing/2014/main" id="{00000000-0008-0000-1100-00001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15</xdr:row>
          <xdr:rowOff>95250</xdr:rowOff>
        </xdr:from>
        <xdr:to>
          <xdr:col>10</xdr:col>
          <xdr:colOff>285750</xdr:colOff>
          <xdr:row>15</xdr:row>
          <xdr:rowOff>276225</xdr:rowOff>
        </xdr:to>
        <xdr:sp macro="" textlink="">
          <xdr:nvSpPr>
            <xdr:cNvPr id="52249" name="Check Box 25" hidden="1">
              <a:extLst>
                <a:ext uri="{63B3BB69-23CF-44E3-9099-C40C66FF867C}">
                  <a14:compatExt spid="_x0000_s52249"/>
                </a:ext>
                <a:ext uri="{FF2B5EF4-FFF2-40B4-BE49-F238E27FC236}">
                  <a16:creationId xmlns:a16="http://schemas.microsoft.com/office/drawing/2014/main" id="{00000000-0008-0000-1100-00001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15</xdr:row>
          <xdr:rowOff>95250</xdr:rowOff>
        </xdr:from>
        <xdr:to>
          <xdr:col>11</xdr:col>
          <xdr:colOff>285750</xdr:colOff>
          <xdr:row>15</xdr:row>
          <xdr:rowOff>276225</xdr:rowOff>
        </xdr:to>
        <xdr:sp macro="" textlink="">
          <xdr:nvSpPr>
            <xdr:cNvPr id="52250" name="Check Box 26" hidden="1">
              <a:extLst>
                <a:ext uri="{63B3BB69-23CF-44E3-9099-C40C66FF867C}">
                  <a14:compatExt spid="_x0000_s52250"/>
                </a:ext>
                <a:ext uri="{FF2B5EF4-FFF2-40B4-BE49-F238E27FC236}">
                  <a16:creationId xmlns:a16="http://schemas.microsoft.com/office/drawing/2014/main" id="{00000000-0008-0000-1100-00001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15</xdr:row>
          <xdr:rowOff>95250</xdr:rowOff>
        </xdr:from>
        <xdr:to>
          <xdr:col>12</xdr:col>
          <xdr:colOff>285750</xdr:colOff>
          <xdr:row>15</xdr:row>
          <xdr:rowOff>276225</xdr:rowOff>
        </xdr:to>
        <xdr:sp macro="" textlink="">
          <xdr:nvSpPr>
            <xdr:cNvPr id="52251" name="Check Box 27" hidden="1">
              <a:extLst>
                <a:ext uri="{63B3BB69-23CF-44E3-9099-C40C66FF867C}">
                  <a14:compatExt spid="_x0000_s52251"/>
                </a:ext>
                <a:ext uri="{FF2B5EF4-FFF2-40B4-BE49-F238E27FC236}">
                  <a16:creationId xmlns:a16="http://schemas.microsoft.com/office/drawing/2014/main" id="{00000000-0008-0000-1100-00001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16</xdr:row>
          <xdr:rowOff>95250</xdr:rowOff>
        </xdr:from>
        <xdr:to>
          <xdr:col>10</xdr:col>
          <xdr:colOff>285750</xdr:colOff>
          <xdr:row>16</xdr:row>
          <xdr:rowOff>276225</xdr:rowOff>
        </xdr:to>
        <xdr:sp macro="" textlink="">
          <xdr:nvSpPr>
            <xdr:cNvPr id="52252" name="Check Box 28" hidden="1">
              <a:extLst>
                <a:ext uri="{63B3BB69-23CF-44E3-9099-C40C66FF867C}">
                  <a14:compatExt spid="_x0000_s52252"/>
                </a:ext>
                <a:ext uri="{FF2B5EF4-FFF2-40B4-BE49-F238E27FC236}">
                  <a16:creationId xmlns:a16="http://schemas.microsoft.com/office/drawing/2014/main" id="{00000000-0008-0000-1100-00001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</xdr:row>
          <xdr:rowOff>95250</xdr:rowOff>
        </xdr:from>
        <xdr:to>
          <xdr:col>11</xdr:col>
          <xdr:colOff>285750</xdr:colOff>
          <xdr:row>16</xdr:row>
          <xdr:rowOff>276225</xdr:rowOff>
        </xdr:to>
        <xdr:sp macro="" textlink="">
          <xdr:nvSpPr>
            <xdr:cNvPr id="52253" name="Check Box 29" hidden="1">
              <a:extLst>
                <a:ext uri="{63B3BB69-23CF-44E3-9099-C40C66FF867C}">
                  <a14:compatExt spid="_x0000_s52253"/>
                </a:ext>
                <a:ext uri="{FF2B5EF4-FFF2-40B4-BE49-F238E27FC236}">
                  <a16:creationId xmlns:a16="http://schemas.microsoft.com/office/drawing/2014/main" id="{00000000-0008-0000-1100-00001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16</xdr:row>
          <xdr:rowOff>95250</xdr:rowOff>
        </xdr:from>
        <xdr:to>
          <xdr:col>12</xdr:col>
          <xdr:colOff>285750</xdr:colOff>
          <xdr:row>16</xdr:row>
          <xdr:rowOff>276225</xdr:rowOff>
        </xdr:to>
        <xdr:sp macro="" textlink="">
          <xdr:nvSpPr>
            <xdr:cNvPr id="52254" name="Check Box 30" hidden="1">
              <a:extLst>
                <a:ext uri="{63B3BB69-23CF-44E3-9099-C40C66FF867C}">
                  <a14:compatExt spid="_x0000_s52254"/>
                </a:ext>
                <a:ext uri="{FF2B5EF4-FFF2-40B4-BE49-F238E27FC236}">
                  <a16:creationId xmlns:a16="http://schemas.microsoft.com/office/drawing/2014/main" id="{00000000-0008-0000-1100-00001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17</xdr:row>
          <xdr:rowOff>95250</xdr:rowOff>
        </xdr:from>
        <xdr:to>
          <xdr:col>10</xdr:col>
          <xdr:colOff>285750</xdr:colOff>
          <xdr:row>17</xdr:row>
          <xdr:rowOff>276225</xdr:rowOff>
        </xdr:to>
        <xdr:sp macro="" textlink="">
          <xdr:nvSpPr>
            <xdr:cNvPr id="52255" name="Check Box 31" hidden="1">
              <a:extLst>
                <a:ext uri="{63B3BB69-23CF-44E3-9099-C40C66FF867C}">
                  <a14:compatExt spid="_x0000_s52255"/>
                </a:ext>
                <a:ext uri="{FF2B5EF4-FFF2-40B4-BE49-F238E27FC236}">
                  <a16:creationId xmlns:a16="http://schemas.microsoft.com/office/drawing/2014/main" id="{00000000-0008-0000-1100-00001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17</xdr:row>
          <xdr:rowOff>95250</xdr:rowOff>
        </xdr:from>
        <xdr:to>
          <xdr:col>11</xdr:col>
          <xdr:colOff>285750</xdr:colOff>
          <xdr:row>17</xdr:row>
          <xdr:rowOff>276225</xdr:rowOff>
        </xdr:to>
        <xdr:sp macro="" textlink="">
          <xdr:nvSpPr>
            <xdr:cNvPr id="52256" name="Check Box 32" hidden="1">
              <a:extLst>
                <a:ext uri="{63B3BB69-23CF-44E3-9099-C40C66FF867C}">
                  <a14:compatExt spid="_x0000_s52256"/>
                </a:ext>
                <a:ext uri="{FF2B5EF4-FFF2-40B4-BE49-F238E27FC236}">
                  <a16:creationId xmlns:a16="http://schemas.microsoft.com/office/drawing/2014/main" id="{00000000-0008-0000-1100-00002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17</xdr:row>
          <xdr:rowOff>95250</xdr:rowOff>
        </xdr:from>
        <xdr:to>
          <xdr:col>12</xdr:col>
          <xdr:colOff>285750</xdr:colOff>
          <xdr:row>17</xdr:row>
          <xdr:rowOff>276225</xdr:rowOff>
        </xdr:to>
        <xdr:sp macro="" textlink="">
          <xdr:nvSpPr>
            <xdr:cNvPr id="52257" name="Check Box 33" hidden="1">
              <a:extLst>
                <a:ext uri="{63B3BB69-23CF-44E3-9099-C40C66FF867C}">
                  <a14:compatExt spid="_x0000_s52257"/>
                </a:ext>
                <a:ext uri="{FF2B5EF4-FFF2-40B4-BE49-F238E27FC236}">
                  <a16:creationId xmlns:a16="http://schemas.microsoft.com/office/drawing/2014/main" id="{00000000-0008-0000-1100-00002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18</xdr:row>
          <xdr:rowOff>95250</xdr:rowOff>
        </xdr:from>
        <xdr:to>
          <xdr:col>10</xdr:col>
          <xdr:colOff>285750</xdr:colOff>
          <xdr:row>18</xdr:row>
          <xdr:rowOff>276225</xdr:rowOff>
        </xdr:to>
        <xdr:sp macro="" textlink="">
          <xdr:nvSpPr>
            <xdr:cNvPr id="52258" name="Check Box 34" hidden="1">
              <a:extLst>
                <a:ext uri="{63B3BB69-23CF-44E3-9099-C40C66FF867C}">
                  <a14:compatExt spid="_x0000_s52258"/>
                </a:ext>
                <a:ext uri="{FF2B5EF4-FFF2-40B4-BE49-F238E27FC236}">
                  <a16:creationId xmlns:a16="http://schemas.microsoft.com/office/drawing/2014/main" id="{00000000-0008-0000-1100-00002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18</xdr:row>
          <xdr:rowOff>95250</xdr:rowOff>
        </xdr:from>
        <xdr:to>
          <xdr:col>11</xdr:col>
          <xdr:colOff>285750</xdr:colOff>
          <xdr:row>18</xdr:row>
          <xdr:rowOff>276225</xdr:rowOff>
        </xdr:to>
        <xdr:sp macro="" textlink="">
          <xdr:nvSpPr>
            <xdr:cNvPr id="52259" name="Check Box 35" hidden="1">
              <a:extLst>
                <a:ext uri="{63B3BB69-23CF-44E3-9099-C40C66FF867C}">
                  <a14:compatExt spid="_x0000_s52259"/>
                </a:ext>
                <a:ext uri="{FF2B5EF4-FFF2-40B4-BE49-F238E27FC236}">
                  <a16:creationId xmlns:a16="http://schemas.microsoft.com/office/drawing/2014/main" id="{00000000-0008-0000-1100-00002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18</xdr:row>
          <xdr:rowOff>95250</xdr:rowOff>
        </xdr:from>
        <xdr:to>
          <xdr:col>12</xdr:col>
          <xdr:colOff>285750</xdr:colOff>
          <xdr:row>18</xdr:row>
          <xdr:rowOff>276225</xdr:rowOff>
        </xdr:to>
        <xdr:sp macro="" textlink="">
          <xdr:nvSpPr>
            <xdr:cNvPr id="52260" name="Check Box 36" hidden="1">
              <a:extLst>
                <a:ext uri="{63B3BB69-23CF-44E3-9099-C40C66FF867C}">
                  <a14:compatExt spid="_x0000_s52260"/>
                </a:ext>
                <a:ext uri="{FF2B5EF4-FFF2-40B4-BE49-F238E27FC236}">
                  <a16:creationId xmlns:a16="http://schemas.microsoft.com/office/drawing/2014/main" id="{00000000-0008-0000-1100-00002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19</xdr:row>
          <xdr:rowOff>95250</xdr:rowOff>
        </xdr:from>
        <xdr:to>
          <xdr:col>10</xdr:col>
          <xdr:colOff>285750</xdr:colOff>
          <xdr:row>19</xdr:row>
          <xdr:rowOff>276225</xdr:rowOff>
        </xdr:to>
        <xdr:sp macro="" textlink="">
          <xdr:nvSpPr>
            <xdr:cNvPr id="52261" name="Check Box 37" hidden="1">
              <a:extLst>
                <a:ext uri="{63B3BB69-23CF-44E3-9099-C40C66FF867C}">
                  <a14:compatExt spid="_x0000_s52261"/>
                </a:ext>
                <a:ext uri="{FF2B5EF4-FFF2-40B4-BE49-F238E27FC236}">
                  <a16:creationId xmlns:a16="http://schemas.microsoft.com/office/drawing/2014/main" id="{00000000-0008-0000-1100-00002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19</xdr:row>
          <xdr:rowOff>95250</xdr:rowOff>
        </xdr:from>
        <xdr:to>
          <xdr:col>11</xdr:col>
          <xdr:colOff>285750</xdr:colOff>
          <xdr:row>19</xdr:row>
          <xdr:rowOff>276225</xdr:rowOff>
        </xdr:to>
        <xdr:sp macro="" textlink="">
          <xdr:nvSpPr>
            <xdr:cNvPr id="52262" name="Check Box 38" hidden="1">
              <a:extLst>
                <a:ext uri="{63B3BB69-23CF-44E3-9099-C40C66FF867C}">
                  <a14:compatExt spid="_x0000_s52262"/>
                </a:ext>
                <a:ext uri="{FF2B5EF4-FFF2-40B4-BE49-F238E27FC236}">
                  <a16:creationId xmlns:a16="http://schemas.microsoft.com/office/drawing/2014/main" id="{00000000-0008-0000-1100-00002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19</xdr:row>
          <xdr:rowOff>95250</xdr:rowOff>
        </xdr:from>
        <xdr:to>
          <xdr:col>12</xdr:col>
          <xdr:colOff>285750</xdr:colOff>
          <xdr:row>19</xdr:row>
          <xdr:rowOff>276225</xdr:rowOff>
        </xdr:to>
        <xdr:sp macro="" textlink="">
          <xdr:nvSpPr>
            <xdr:cNvPr id="52263" name="Check Box 39" hidden="1">
              <a:extLst>
                <a:ext uri="{63B3BB69-23CF-44E3-9099-C40C66FF867C}">
                  <a14:compatExt spid="_x0000_s52263"/>
                </a:ext>
                <a:ext uri="{FF2B5EF4-FFF2-40B4-BE49-F238E27FC236}">
                  <a16:creationId xmlns:a16="http://schemas.microsoft.com/office/drawing/2014/main" id="{00000000-0008-0000-1100-00002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20</xdr:row>
          <xdr:rowOff>95250</xdr:rowOff>
        </xdr:from>
        <xdr:to>
          <xdr:col>10</xdr:col>
          <xdr:colOff>285750</xdr:colOff>
          <xdr:row>20</xdr:row>
          <xdr:rowOff>276225</xdr:rowOff>
        </xdr:to>
        <xdr:sp macro="" textlink="">
          <xdr:nvSpPr>
            <xdr:cNvPr id="52264" name="Check Box 40" hidden="1">
              <a:extLst>
                <a:ext uri="{63B3BB69-23CF-44E3-9099-C40C66FF867C}">
                  <a14:compatExt spid="_x0000_s52264"/>
                </a:ext>
                <a:ext uri="{FF2B5EF4-FFF2-40B4-BE49-F238E27FC236}">
                  <a16:creationId xmlns:a16="http://schemas.microsoft.com/office/drawing/2014/main" id="{00000000-0008-0000-1100-00002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20</xdr:row>
          <xdr:rowOff>95250</xdr:rowOff>
        </xdr:from>
        <xdr:to>
          <xdr:col>11</xdr:col>
          <xdr:colOff>285750</xdr:colOff>
          <xdr:row>20</xdr:row>
          <xdr:rowOff>276225</xdr:rowOff>
        </xdr:to>
        <xdr:sp macro="" textlink="">
          <xdr:nvSpPr>
            <xdr:cNvPr id="52265" name="Check Box 41" hidden="1">
              <a:extLst>
                <a:ext uri="{63B3BB69-23CF-44E3-9099-C40C66FF867C}">
                  <a14:compatExt spid="_x0000_s52265"/>
                </a:ext>
                <a:ext uri="{FF2B5EF4-FFF2-40B4-BE49-F238E27FC236}">
                  <a16:creationId xmlns:a16="http://schemas.microsoft.com/office/drawing/2014/main" id="{00000000-0008-0000-1100-00002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20</xdr:row>
          <xdr:rowOff>95250</xdr:rowOff>
        </xdr:from>
        <xdr:to>
          <xdr:col>12</xdr:col>
          <xdr:colOff>285750</xdr:colOff>
          <xdr:row>20</xdr:row>
          <xdr:rowOff>276225</xdr:rowOff>
        </xdr:to>
        <xdr:sp macro="" textlink="">
          <xdr:nvSpPr>
            <xdr:cNvPr id="52266" name="Check Box 42" hidden="1">
              <a:extLst>
                <a:ext uri="{63B3BB69-23CF-44E3-9099-C40C66FF867C}">
                  <a14:compatExt spid="_x0000_s52266"/>
                </a:ext>
                <a:ext uri="{FF2B5EF4-FFF2-40B4-BE49-F238E27FC236}">
                  <a16:creationId xmlns:a16="http://schemas.microsoft.com/office/drawing/2014/main" id="{00000000-0008-0000-1100-00002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7</xdr:row>
          <xdr:rowOff>28575</xdr:rowOff>
        </xdr:from>
        <xdr:to>
          <xdr:col>19</xdr:col>
          <xdr:colOff>285750</xdr:colOff>
          <xdr:row>7</xdr:row>
          <xdr:rowOff>209550</xdr:rowOff>
        </xdr:to>
        <xdr:sp macro="" textlink="">
          <xdr:nvSpPr>
            <xdr:cNvPr id="52267" name="Check Box 43" hidden="1">
              <a:extLst>
                <a:ext uri="{63B3BB69-23CF-44E3-9099-C40C66FF867C}">
                  <a14:compatExt spid="_x0000_s52267"/>
                </a:ext>
                <a:ext uri="{FF2B5EF4-FFF2-40B4-BE49-F238E27FC236}">
                  <a16:creationId xmlns:a16="http://schemas.microsoft.com/office/drawing/2014/main" id="{00000000-0008-0000-1100-00002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7</xdr:row>
          <xdr:rowOff>28575</xdr:rowOff>
        </xdr:from>
        <xdr:to>
          <xdr:col>19</xdr:col>
          <xdr:colOff>638175</xdr:colOff>
          <xdr:row>7</xdr:row>
          <xdr:rowOff>209550</xdr:rowOff>
        </xdr:to>
        <xdr:sp macro="" textlink="">
          <xdr:nvSpPr>
            <xdr:cNvPr id="52268" name="Check Box 44" hidden="1">
              <a:extLst>
                <a:ext uri="{63B3BB69-23CF-44E3-9099-C40C66FF867C}">
                  <a14:compatExt spid="_x0000_s52268"/>
                </a:ext>
                <a:ext uri="{FF2B5EF4-FFF2-40B4-BE49-F238E27FC236}">
                  <a16:creationId xmlns:a16="http://schemas.microsoft.com/office/drawing/2014/main" id="{00000000-0008-0000-1100-00002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7</xdr:row>
          <xdr:rowOff>171450</xdr:rowOff>
        </xdr:from>
        <xdr:to>
          <xdr:col>19</xdr:col>
          <xdr:colOff>285750</xdr:colOff>
          <xdr:row>7</xdr:row>
          <xdr:rowOff>352425</xdr:rowOff>
        </xdr:to>
        <xdr:sp macro="" textlink="">
          <xdr:nvSpPr>
            <xdr:cNvPr id="52269" name="Check Box 45" hidden="1">
              <a:extLst>
                <a:ext uri="{63B3BB69-23CF-44E3-9099-C40C66FF867C}">
                  <a14:compatExt spid="_x0000_s52269"/>
                </a:ext>
                <a:ext uri="{FF2B5EF4-FFF2-40B4-BE49-F238E27FC236}">
                  <a16:creationId xmlns:a16="http://schemas.microsoft.com/office/drawing/2014/main" id="{00000000-0008-0000-1100-00002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7</xdr:row>
          <xdr:rowOff>171450</xdr:rowOff>
        </xdr:from>
        <xdr:to>
          <xdr:col>19</xdr:col>
          <xdr:colOff>638175</xdr:colOff>
          <xdr:row>7</xdr:row>
          <xdr:rowOff>352425</xdr:rowOff>
        </xdr:to>
        <xdr:sp macro="" textlink="">
          <xdr:nvSpPr>
            <xdr:cNvPr id="52270" name="Check Box 46" hidden="1">
              <a:extLst>
                <a:ext uri="{63B3BB69-23CF-44E3-9099-C40C66FF867C}">
                  <a14:compatExt spid="_x0000_s52270"/>
                </a:ext>
                <a:ext uri="{FF2B5EF4-FFF2-40B4-BE49-F238E27FC236}">
                  <a16:creationId xmlns:a16="http://schemas.microsoft.com/office/drawing/2014/main" id="{00000000-0008-0000-1100-00002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8</xdr:row>
          <xdr:rowOff>28575</xdr:rowOff>
        </xdr:from>
        <xdr:to>
          <xdr:col>19</xdr:col>
          <xdr:colOff>285750</xdr:colOff>
          <xdr:row>8</xdr:row>
          <xdr:rowOff>209550</xdr:rowOff>
        </xdr:to>
        <xdr:sp macro="" textlink="">
          <xdr:nvSpPr>
            <xdr:cNvPr id="52271" name="Check Box 47" hidden="1">
              <a:extLst>
                <a:ext uri="{63B3BB69-23CF-44E3-9099-C40C66FF867C}">
                  <a14:compatExt spid="_x0000_s52271"/>
                </a:ext>
                <a:ext uri="{FF2B5EF4-FFF2-40B4-BE49-F238E27FC236}">
                  <a16:creationId xmlns:a16="http://schemas.microsoft.com/office/drawing/2014/main" id="{00000000-0008-0000-1100-00002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8</xdr:row>
          <xdr:rowOff>28575</xdr:rowOff>
        </xdr:from>
        <xdr:to>
          <xdr:col>19</xdr:col>
          <xdr:colOff>638175</xdr:colOff>
          <xdr:row>8</xdr:row>
          <xdr:rowOff>209550</xdr:rowOff>
        </xdr:to>
        <xdr:sp macro="" textlink="">
          <xdr:nvSpPr>
            <xdr:cNvPr id="52272" name="Check Box 48" hidden="1">
              <a:extLst>
                <a:ext uri="{63B3BB69-23CF-44E3-9099-C40C66FF867C}">
                  <a14:compatExt spid="_x0000_s52272"/>
                </a:ext>
                <a:ext uri="{FF2B5EF4-FFF2-40B4-BE49-F238E27FC236}">
                  <a16:creationId xmlns:a16="http://schemas.microsoft.com/office/drawing/2014/main" id="{00000000-0008-0000-1100-00003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8</xdr:row>
          <xdr:rowOff>171450</xdr:rowOff>
        </xdr:from>
        <xdr:to>
          <xdr:col>19</xdr:col>
          <xdr:colOff>285750</xdr:colOff>
          <xdr:row>8</xdr:row>
          <xdr:rowOff>352425</xdr:rowOff>
        </xdr:to>
        <xdr:sp macro="" textlink="">
          <xdr:nvSpPr>
            <xdr:cNvPr id="52273" name="Check Box 49" hidden="1">
              <a:extLst>
                <a:ext uri="{63B3BB69-23CF-44E3-9099-C40C66FF867C}">
                  <a14:compatExt spid="_x0000_s52273"/>
                </a:ext>
                <a:ext uri="{FF2B5EF4-FFF2-40B4-BE49-F238E27FC236}">
                  <a16:creationId xmlns:a16="http://schemas.microsoft.com/office/drawing/2014/main" id="{00000000-0008-0000-1100-00003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8</xdr:row>
          <xdr:rowOff>171450</xdr:rowOff>
        </xdr:from>
        <xdr:to>
          <xdr:col>19</xdr:col>
          <xdr:colOff>638175</xdr:colOff>
          <xdr:row>8</xdr:row>
          <xdr:rowOff>352425</xdr:rowOff>
        </xdr:to>
        <xdr:sp macro="" textlink="">
          <xdr:nvSpPr>
            <xdr:cNvPr id="52274" name="Check Box 50" hidden="1">
              <a:extLst>
                <a:ext uri="{63B3BB69-23CF-44E3-9099-C40C66FF867C}">
                  <a14:compatExt spid="_x0000_s52274"/>
                </a:ext>
                <a:ext uri="{FF2B5EF4-FFF2-40B4-BE49-F238E27FC236}">
                  <a16:creationId xmlns:a16="http://schemas.microsoft.com/office/drawing/2014/main" id="{00000000-0008-0000-1100-00003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9</xdr:row>
          <xdr:rowOff>28575</xdr:rowOff>
        </xdr:from>
        <xdr:to>
          <xdr:col>19</xdr:col>
          <xdr:colOff>285750</xdr:colOff>
          <xdr:row>9</xdr:row>
          <xdr:rowOff>209550</xdr:rowOff>
        </xdr:to>
        <xdr:sp macro="" textlink="">
          <xdr:nvSpPr>
            <xdr:cNvPr id="52275" name="Check Box 51" hidden="1">
              <a:extLst>
                <a:ext uri="{63B3BB69-23CF-44E3-9099-C40C66FF867C}">
                  <a14:compatExt spid="_x0000_s52275"/>
                </a:ext>
                <a:ext uri="{FF2B5EF4-FFF2-40B4-BE49-F238E27FC236}">
                  <a16:creationId xmlns:a16="http://schemas.microsoft.com/office/drawing/2014/main" id="{00000000-0008-0000-1100-00003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9</xdr:row>
          <xdr:rowOff>28575</xdr:rowOff>
        </xdr:from>
        <xdr:to>
          <xdr:col>19</xdr:col>
          <xdr:colOff>638175</xdr:colOff>
          <xdr:row>9</xdr:row>
          <xdr:rowOff>209550</xdr:rowOff>
        </xdr:to>
        <xdr:sp macro="" textlink="">
          <xdr:nvSpPr>
            <xdr:cNvPr id="52276" name="Check Box 52" hidden="1">
              <a:extLst>
                <a:ext uri="{63B3BB69-23CF-44E3-9099-C40C66FF867C}">
                  <a14:compatExt spid="_x0000_s52276"/>
                </a:ext>
                <a:ext uri="{FF2B5EF4-FFF2-40B4-BE49-F238E27FC236}">
                  <a16:creationId xmlns:a16="http://schemas.microsoft.com/office/drawing/2014/main" id="{00000000-0008-0000-1100-00003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9</xdr:row>
          <xdr:rowOff>171450</xdr:rowOff>
        </xdr:from>
        <xdr:to>
          <xdr:col>19</xdr:col>
          <xdr:colOff>285750</xdr:colOff>
          <xdr:row>9</xdr:row>
          <xdr:rowOff>352425</xdr:rowOff>
        </xdr:to>
        <xdr:sp macro="" textlink="">
          <xdr:nvSpPr>
            <xdr:cNvPr id="52277" name="Check Box 53" hidden="1">
              <a:extLst>
                <a:ext uri="{63B3BB69-23CF-44E3-9099-C40C66FF867C}">
                  <a14:compatExt spid="_x0000_s52277"/>
                </a:ext>
                <a:ext uri="{FF2B5EF4-FFF2-40B4-BE49-F238E27FC236}">
                  <a16:creationId xmlns:a16="http://schemas.microsoft.com/office/drawing/2014/main" id="{00000000-0008-0000-1100-00003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9</xdr:row>
          <xdr:rowOff>171450</xdr:rowOff>
        </xdr:from>
        <xdr:to>
          <xdr:col>19</xdr:col>
          <xdr:colOff>638175</xdr:colOff>
          <xdr:row>9</xdr:row>
          <xdr:rowOff>352425</xdr:rowOff>
        </xdr:to>
        <xdr:sp macro="" textlink="">
          <xdr:nvSpPr>
            <xdr:cNvPr id="52278" name="Check Box 54" hidden="1">
              <a:extLst>
                <a:ext uri="{63B3BB69-23CF-44E3-9099-C40C66FF867C}">
                  <a14:compatExt spid="_x0000_s52278"/>
                </a:ext>
                <a:ext uri="{FF2B5EF4-FFF2-40B4-BE49-F238E27FC236}">
                  <a16:creationId xmlns:a16="http://schemas.microsoft.com/office/drawing/2014/main" id="{00000000-0008-0000-1100-00003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10</xdr:row>
          <xdr:rowOff>28575</xdr:rowOff>
        </xdr:from>
        <xdr:to>
          <xdr:col>19</xdr:col>
          <xdr:colOff>285750</xdr:colOff>
          <xdr:row>10</xdr:row>
          <xdr:rowOff>209550</xdr:rowOff>
        </xdr:to>
        <xdr:sp macro="" textlink="">
          <xdr:nvSpPr>
            <xdr:cNvPr id="52279" name="Check Box 55" hidden="1">
              <a:extLst>
                <a:ext uri="{63B3BB69-23CF-44E3-9099-C40C66FF867C}">
                  <a14:compatExt spid="_x0000_s52279"/>
                </a:ext>
                <a:ext uri="{FF2B5EF4-FFF2-40B4-BE49-F238E27FC236}">
                  <a16:creationId xmlns:a16="http://schemas.microsoft.com/office/drawing/2014/main" id="{00000000-0008-0000-1100-00003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10</xdr:row>
          <xdr:rowOff>28575</xdr:rowOff>
        </xdr:from>
        <xdr:to>
          <xdr:col>19</xdr:col>
          <xdr:colOff>638175</xdr:colOff>
          <xdr:row>10</xdr:row>
          <xdr:rowOff>209550</xdr:rowOff>
        </xdr:to>
        <xdr:sp macro="" textlink="">
          <xdr:nvSpPr>
            <xdr:cNvPr id="52280" name="Check Box 56" hidden="1">
              <a:extLst>
                <a:ext uri="{63B3BB69-23CF-44E3-9099-C40C66FF867C}">
                  <a14:compatExt spid="_x0000_s52280"/>
                </a:ext>
                <a:ext uri="{FF2B5EF4-FFF2-40B4-BE49-F238E27FC236}">
                  <a16:creationId xmlns:a16="http://schemas.microsoft.com/office/drawing/2014/main" id="{00000000-0008-0000-1100-00003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10</xdr:row>
          <xdr:rowOff>171450</xdr:rowOff>
        </xdr:from>
        <xdr:to>
          <xdr:col>19</xdr:col>
          <xdr:colOff>285750</xdr:colOff>
          <xdr:row>10</xdr:row>
          <xdr:rowOff>352425</xdr:rowOff>
        </xdr:to>
        <xdr:sp macro="" textlink="">
          <xdr:nvSpPr>
            <xdr:cNvPr id="52281" name="Check Box 57" hidden="1">
              <a:extLst>
                <a:ext uri="{63B3BB69-23CF-44E3-9099-C40C66FF867C}">
                  <a14:compatExt spid="_x0000_s52281"/>
                </a:ext>
                <a:ext uri="{FF2B5EF4-FFF2-40B4-BE49-F238E27FC236}">
                  <a16:creationId xmlns:a16="http://schemas.microsoft.com/office/drawing/2014/main" id="{00000000-0008-0000-1100-00003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10</xdr:row>
          <xdr:rowOff>171450</xdr:rowOff>
        </xdr:from>
        <xdr:to>
          <xdr:col>19</xdr:col>
          <xdr:colOff>638175</xdr:colOff>
          <xdr:row>10</xdr:row>
          <xdr:rowOff>352425</xdr:rowOff>
        </xdr:to>
        <xdr:sp macro="" textlink="">
          <xdr:nvSpPr>
            <xdr:cNvPr id="52282" name="Check Box 58" hidden="1">
              <a:extLst>
                <a:ext uri="{63B3BB69-23CF-44E3-9099-C40C66FF867C}">
                  <a14:compatExt spid="_x0000_s52282"/>
                </a:ext>
                <a:ext uri="{FF2B5EF4-FFF2-40B4-BE49-F238E27FC236}">
                  <a16:creationId xmlns:a16="http://schemas.microsoft.com/office/drawing/2014/main" id="{00000000-0008-0000-1100-00003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11</xdr:row>
          <xdr:rowOff>28575</xdr:rowOff>
        </xdr:from>
        <xdr:to>
          <xdr:col>19</xdr:col>
          <xdr:colOff>285750</xdr:colOff>
          <xdr:row>11</xdr:row>
          <xdr:rowOff>209550</xdr:rowOff>
        </xdr:to>
        <xdr:sp macro="" textlink="">
          <xdr:nvSpPr>
            <xdr:cNvPr id="52283" name="Check Box 59" hidden="1">
              <a:extLst>
                <a:ext uri="{63B3BB69-23CF-44E3-9099-C40C66FF867C}">
                  <a14:compatExt spid="_x0000_s52283"/>
                </a:ext>
                <a:ext uri="{FF2B5EF4-FFF2-40B4-BE49-F238E27FC236}">
                  <a16:creationId xmlns:a16="http://schemas.microsoft.com/office/drawing/2014/main" id="{00000000-0008-0000-1100-00003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11</xdr:row>
          <xdr:rowOff>28575</xdr:rowOff>
        </xdr:from>
        <xdr:to>
          <xdr:col>19</xdr:col>
          <xdr:colOff>638175</xdr:colOff>
          <xdr:row>11</xdr:row>
          <xdr:rowOff>209550</xdr:rowOff>
        </xdr:to>
        <xdr:sp macro="" textlink="">
          <xdr:nvSpPr>
            <xdr:cNvPr id="52284" name="Check Box 60" hidden="1">
              <a:extLst>
                <a:ext uri="{63B3BB69-23CF-44E3-9099-C40C66FF867C}">
                  <a14:compatExt spid="_x0000_s52284"/>
                </a:ext>
                <a:ext uri="{FF2B5EF4-FFF2-40B4-BE49-F238E27FC236}">
                  <a16:creationId xmlns:a16="http://schemas.microsoft.com/office/drawing/2014/main" id="{00000000-0008-0000-1100-00003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11</xdr:row>
          <xdr:rowOff>171450</xdr:rowOff>
        </xdr:from>
        <xdr:to>
          <xdr:col>19</xdr:col>
          <xdr:colOff>285750</xdr:colOff>
          <xdr:row>11</xdr:row>
          <xdr:rowOff>352425</xdr:rowOff>
        </xdr:to>
        <xdr:sp macro="" textlink="">
          <xdr:nvSpPr>
            <xdr:cNvPr id="52285" name="Check Box 61" hidden="1">
              <a:extLst>
                <a:ext uri="{63B3BB69-23CF-44E3-9099-C40C66FF867C}">
                  <a14:compatExt spid="_x0000_s52285"/>
                </a:ext>
                <a:ext uri="{FF2B5EF4-FFF2-40B4-BE49-F238E27FC236}">
                  <a16:creationId xmlns:a16="http://schemas.microsoft.com/office/drawing/2014/main" id="{00000000-0008-0000-1100-00003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11</xdr:row>
          <xdr:rowOff>171450</xdr:rowOff>
        </xdr:from>
        <xdr:to>
          <xdr:col>19</xdr:col>
          <xdr:colOff>638175</xdr:colOff>
          <xdr:row>11</xdr:row>
          <xdr:rowOff>352425</xdr:rowOff>
        </xdr:to>
        <xdr:sp macro="" textlink="">
          <xdr:nvSpPr>
            <xdr:cNvPr id="52286" name="Check Box 62" hidden="1">
              <a:extLst>
                <a:ext uri="{63B3BB69-23CF-44E3-9099-C40C66FF867C}">
                  <a14:compatExt spid="_x0000_s52286"/>
                </a:ext>
                <a:ext uri="{FF2B5EF4-FFF2-40B4-BE49-F238E27FC236}">
                  <a16:creationId xmlns:a16="http://schemas.microsoft.com/office/drawing/2014/main" id="{00000000-0008-0000-1100-00003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12</xdr:row>
          <xdr:rowOff>28575</xdr:rowOff>
        </xdr:from>
        <xdr:to>
          <xdr:col>19</xdr:col>
          <xdr:colOff>285750</xdr:colOff>
          <xdr:row>12</xdr:row>
          <xdr:rowOff>209550</xdr:rowOff>
        </xdr:to>
        <xdr:sp macro="" textlink="">
          <xdr:nvSpPr>
            <xdr:cNvPr id="52287" name="Check Box 63" hidden="1">
              <a:extLst>
                <a:ext uri="{63B3BB69-23CF-44E3-9099-C40C66FF867C}">
                  <a14:compatExt spid="_x0000_s52287"/>
                </a:ext>
                <a:ext uri="{FF2B5EF4-FFF2-40B4-BE49-F238E27FC236}">
                  <a16:creationId xmlns:a16="http://schemas.microsoft.com/office/drawing/2014/main" id="{00000000-0008-0000-1100-00003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12</xdr:row>
          <xdr:rowOff>28575</xdr:rowOff>
        </xdr:from>
        <xdr:to>
          <xdr:col>19</xdr:col>
          <xdr:colOff>638175</xdr:colOff>
          <xdr:row>12</xdr:row>
          <xdr:rowOff>209550</xdr:rowOff>
        </xdr:to>
        <xdr:sp macro="" textlink="">
          <xdr:nvSpPr>
            <xdr:cNvPr id="52288" name="Check Box 64" hidden="1">
              <a:extLst>
                <a:ext uri="{63B3BB69-23CF-44E3-9099-C40C66FF867C}">
                  <a14:compatExt spid="_x0000_s52288"/>
                </a:ext>
                <a:ext uri="{FF2B5EF4-FFF2-40B4-BE49-F238E27FC236}">
                  <a16:creationId xmlns:a16="http://schemas.microsoft.com/office/drawing/2014/main" id="{00000000-0008-0000-1100-00004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12</xdr:row>
          <xdr:rowOff>171450</xdr:rowOff>
        </xdr:from>
        <xdr:to>
          <xdr:col>19</xdr:col>
          <xdr:colOff>285750</xdr:colOff>
          <xdr:row>12</xdr:row>
          <xdr:rowOff>352425</xdr:rowOff>
        </xdr:to>
        <xdr:sp macro="" textlink="">
          <xdr:nvSpPr>
            <xdr:cNvPr id="52289" name="Check Box 65" hidden="1">
              <a:extLst>
                <a:ext uri="{63B3BB69-23CF-44E3-9099-C40C66FF867C}">
                  <a14:compatExt spid="_x0000_s52289"/>
                </a:ext>
                <a:ext uri="{FF2B5EF4-FFF2-40B4-BE49-F238E27FC236}">
                  <a16:creationId xmlns:a16="http://schemas.microsoft.com/office/drawing/2014/main" id="{00000000-0008-0000-1100-00004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12</xdr:row>
          <xdr:rowOff>171450</xdr:rowOff>
        </xdr:from>
        <xdr:to>
          <xdr:col>19</xdr:col>
          <xdr:colOff>638175</xdr:colOff>
          <xdr:row>12</xdr:row>
          <xdr:rowOff>352425</xdr:rowOff>
        </xdr:to>
        <xdr:sp macro="" textlink="">
          <xdr:nvSpPr>
            <xdr:cNvPr id="52290" name="Check Box 66" hidden="1">
              <a:extLst>
                <a:ext uri="{63B3BB69-23CF-44E3-9099-C40C66FF867C}">
                  <a14:compatExt spid="_x0000_s52290"/>
                </a:ext>
                <a:ext uri="{FF2B5EF4-FFF2-40B4-BE49-F238E27FC236}">
                  <a16:creationId xmlns:a16="http://schemas.microsoft.com/office/drawing/2014/main" id="{00000000-0008-0000-1100-00004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13</xdr:row>
          <xdr:rowOff>28575</xdr:rowOff>
        </xdr:from>
        <xdr:to>
          <xdr:col>19</xdr:col>
          <xdr:colOff>285750</xdr:colOff>
          <xdr:row>13</xdr:row>
          <xdr:rowOff>209550</xdr:rowOff>
        </xdr:to>
        <xdr:sp macro="" textlink="">
          <xdr:nvSpPr>
            <xdr:cNvPr id="52291" name="Check Box 67" hidden="1">
              <a:extLst>
                <a:ext uri="{63B3BB69-23CF-44E3-9099-C40C66FF867C}">
                  <a14:compatExt spid="_x0000_s52291"/>
                </a:ext>
                <a:ext uri="{FF2B5EF4-FFF2-40B4-BE49-F238E27FC236}">
                  <a16:creationId xmlns:a16="http://schemas.microsoft.com/office/drawing/2014/main" id="{00000000-0008-0000-1100-00004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13</xdr:row>
          <xdr:rowOff>28575</xdr:rowOff>
        </xdr:from>
        <xdr:to>
          <xdr:col>19</xdr:col>
          <xdr:colOff>638175</xdr:colOff>
          <xdr:row>13</xdr:row>
          <xdr:rowOff>209550</xdr:rowOff>
        </xdr:to>
        <xdr:sp macro="" textlink="">
          <xdr:nvSpPr>
            <xdr:cNvPr id="52292" name="Check Box 68" hidden="1">
              <a:extLst>
                <a:ext uri="{63B3BB69-23CF-44E3-9099-C40C66FF867C}">
                  <a14:compatExt spid="_x0000_s52292"/>
                </a:ext>
                <a:ext uri="{FF2B5EF4-FFF2-40B4-BE49-F238E27FC236}">
                  <a16:creationId xmlns:a16="http://schemas.microsoft.com/office/drawing/2014/main" id="{00000000-0008-0000-1100-00004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13</xdr:row>
          <xdr:rowOff>171450</xdr:rowOff>
        </xdr:from>
        <xdr:to>
          <xdr:col>19</xdr:col>
          <xdr:colOff>285750</xdr:colOff>
          <xdr:row>13</xdr:row>
          <xdr:rowOff>352425</xdr:rowOff>
        </xdr:to>
        <xdr:sp macro="" textlink="">
          <xdr:nvSpPr>
            <xdr:cNvPr id="52293" name="Check Box 69" hidden="1">
              <a:extLst>
                <a:ext uri="{63B3BB69-23CF-44E3-9099-C40C66FF867C}">
                  <a14:compatExt spid="_x0000_s52293"/>
                </a:ext>
                <a:ext uri="{FF2B5EF4-FFF2-40B4-BE49-F238E27FC236}">
                  <a16:creationId xmlns:a16="http://schemas.microsoft.com/office/drawing/2014/main" id="{00000000-0008-0000-1100-00004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13</xdr:row>
          <xdr:rowOff>171450</xdr:rowOff>
        </xdr:from>
        <xdr:to>
          <xdr:col>19</xdr:col>
          <xdr:colOff>638175</xdr:colOff>
          <xdr:row>13</xdr:row>
          <xdr:rowOff>352425</xdr:rowOff>
        </xdr:to>
        <xdr:sp macro="" textlink="">
          <xdr:nvSpPr>
            <xdr:cNvPr id="52294" name="Check Box 70" hidden="1">
              <a:extLst>
                <a:ext uri="{63B3BB69-23CF-44E3-9099-C40C66FF867C}">
                  <a14:compatExt spid="_x0000_s52294"/>
                </a:ext>
                <a:ext uri="{FF2B5EF4-FFF2-40B4-BE49-F238E27FC236}">
                  <a16:creationId xmlns:a16="http://schemas.microsoft.com/office/drawing/2014/main" id="{00000000-0008-0000-1100-00004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14</xdr:row>
          <xdr:rowOff>28575</xdr:rowOff>
        </xdr:from>
        <xdr:to>
          <xdr:col>19</xdr:col>
          <xdr:colOff>285750</xdr:colOff>
          <xdr:row>14</xdr:row>
          <xdr:rowOff>209550</xdr:rowOff>
        </xdr:to>
        <xdr:sp macro="" textlink="">
          <xdr:nvSpPr>
            <xdr:cNvPr id="52295" name="Check Box 71" hidden="1">
              <a:extLst>
                <a:ext uri="{63B3BB69-23CF-44E3-9099-C40C66FF867C}">
                  <a14:compatExt spid="_x0000_s52295"/>
                </a:ext>
                <a:ext uri="{FF2B5EF4-FFF2-40B4-BE49-F238E27FC236}">
                  <a16:creationId xmlns:a16="http://schemas.microsoft.com/office/drawing/2014/main" id="{00000000-0008-0000-1100-00004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14</xdr:row>
          <xdr:rowOff>28575</xdr:rowOff>
        </xdr:from>
        <xdr:to>
          <xdr:col>19</xdr:col>
          <xdr:colOff>638175</xdr:colOff>
          <xdr:row>14</xdr:row>
          <xdr:rowOff>209550</xdr:rowOff>
        </xdr:to>
        <xdr:sp macro="" textlink="">
          <xdr:nvSpPr>
            <xdr:cNvPr id="52296" name="Check Box 72" hidden="1">
              <a:extLst>
                <a:ext uri="{63B3BB69-23CF-44E3-9099-C40C66FF867C}">
                  <a14:compatExt spid="_x0000_s52296"/>
                </a:ext>
                <a:ext uri="{FF2B5EF4-FFF2-40B4-BE49-F238E27FC236}">
                  <a16:creationId xmlns:a16="http://schemas.microsoft.com/office/drawing/2014/main" id="{00000000-0008-0000-1100-00004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14</xdr:row>
          <xdr:rowOff>171450</xdr:rowOff>
        </xdr:from>
        <xdr:to>
          <xdr:col>19</xdr:col>
          <xdr:colOff>285750</xdr:colOff>
          <xdr:row>14</xdr:row>
          <xdr:rowOff>352425</xdr:rowOff>
        </xdr:to>
        <xdr:sp macro="" textlink="">
          <xdr:nvSpPr>
            <xdr:cNvPr id="52297" name="Check Box 73" hidden="1">
              <a:extLst>
                <a:ext uri="{63B3BB69-23CF-44E3-9099-C40C66FF867C}">
                  <a14:compatExt spid="_x0000_s52297"/>
                </a:ext>
                <a:ext uri="{FF2B5EF4-FFF2-40B4-BE49-F238E27FC236}">
                  <a16:creationId xmlns:a16="http://schemas.microsoft.com/office/drawing/2014/main" id="{00000000-0008-0000-1100-00004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14</xdr:row>
          <xdr:rowOff>171450</xdr:rowOff>
        </xdr:from>
        <xdr:to>
          <xdr:col>19</xdr:col>
          <xdr:colOff>638175</xdr:colOff>
          <xdr:row>14</xdr:row>
          <xdr:rowOff>352425</xdr:rowOff>
        </xdr:to>
        <xdr:sp macro="" textlink="">
          <xdr:nvSpPr>
            <xdr:cNvPr id="52298" name="Check Box 74" hidden="1">
              <a:extLst>
                <a:ext uri="{63B3BB69-23CF-44E3-9099-C40C66FF867C}">
                  <a14:compatExt spid="_x0000_s52298"/>
                </a:ext>
                <a:ext uri="{FF2B5EF4-FFF2-40B4-BE49-F238E27FC236}">
                  <a16:creationId xmlns:a16="http://schemas.microsoft.com/office/drawing/2014/main" id="{00000000-0008-0000-1100-00004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15</xdr:row>
          <xdr:rowOff>28575</xdr:rowOff>
        </xdr:from>
        <xdr:to>
          <xdr:col>19</xdr:col>
          <xdr:colOff>285750</xdr:colOff>
          <xdr:row>15</xdr:row>
          <xdr:rowOff>209550</xdr:rowOff>
        </xdr:to>
        <xdr:sp macro="" textlink="">
          <xdr:nvSpPr>
            <xdr:cNvPr id="52299" name="Check Box 75" hidden="1">
              <a:extLst>
                <a:ext uri="{63B3BB69-23CF-44E3-9099-C40C66FF867C}">
                  <a14:compatExt spid="_x0000_s52299"/>
                </a:ext>
                <a:ext uri="{FF2B5EF4-FFF2-40B4-BE49-F238E27FC236}">
                  <a16:creationId xmlns:a16="http://schemas.microsoft.com/office/drawing/2014/main" id="{00000000-0008-0000-1100-00004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15</xdr:row>
          <xdr:rowOff>28575</xdr:rowOff>
        </xdr:from>
        <xdr:to>
          <xdr:col>19</xdr:col>
          <xdr:colOff>638175</xdr:colOff>
          <xdr:row>15</xdr:row>
          <xdr:rowOff>209550</xdr:rowOff>
        </xdr:to>
        <xdr:sp macro="" textlink="">
          <xdr:nvSpPr>
            <xdr:cNvPr id="52300" name="Check Box 76" hidden="1">
              <a:extLst>
                <a:ext uri="{63B3BB69-23CF-44E3-9099-C40C66FF867C}">
                  <a14:compatExt spid="_x0000_s52300"/>
                </a:ext>
                <a:ext uri="{FF2B5EF4-FFF2-40B4-BE49-F238E27FC236}">
                  <a16:creationId xmlns:a16="http://schemas.microsoft.com/office/drawing/2014/main" id="{00000000-0008-0000-1100-00004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15</xdr:row>
          <xdr:rowOff>171450</xdr:rowOff>
        </xdr:from>
        <xdr:to>
          <xdr:col>19</xdr:col>
          <xdr:colOff>285750</xdr:colOff>
          <xdr:row>15</xdr:row>
          <xdr:rowOff>352425</xdr:rowOff>
        </xdr:to>
        <xdr:sp macro="" textlink="">
          <xdr:nvSpPr>
            <xdr:cNvPr id="52301" name="Check Box 77" hidden="1">
              <a:extLst>
                <a:ext uri="{63B3BB69-23CF-44E3-9099-C40C66FF867C}">
                  <a14:compatExt spid="_x0000_s52301"/>
                </a:ext>
                <a:ext uri="{FF2B5EF4-FFF2-40B4-BE49-F238E27FC236}">
                  <a16:creationId xmlns:a16="http://schemas.microsoft.com/office/drawing/2014/main" id="{00000000-0008-0000-1100-00004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15</xdr:row>
          <xdr:rowOff>171450</xdr:rowOff>
        </xdr:from>
        <xdr:to>
          <xdr:col>19</xdr:col>
          <xdr:colOff>638175</xdr:colOff>
          <xdr:row>15</xdr:row>
          <xdr:rowOff>352425</xdr:rowOff>
        </xdr:to>
        <xdr:sp macro="" textlink="">
          <xdr:nvSpPr>
            <xdr:cNvPr id="52302" name="Check Box 78" hidden="1">
              <a:extLst>
                <a:ext uri="{63B3BB69-23CF-44E3-9099-C40C66FF867C}">
                  <a14:compatExt spid="_x0000_s52302"/>
                </a:ext>
                <a:ext uri="{FF2B5EF4-FFF2-40B4-BE49-F238E27FC236}">
                  <a16:creationId xmlns:a16="http://schemas.microsoft.com/office/drawing/2014/main" id="{00000000-0008-0000-1100-00004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16</xdr:row>
          <xdr:rowOff>28575</xdr:rowOff>
        </xdr:from>
        <xdr:to>
          <xdr:col>19</xdr:col>
          <xdr:colOff>285750</xdr:colOff>
          <xdr:row>16</xdr:row>
          <xdr:rowOff>209550</xdr:rowOff>
        </xdr:to>
        <xdr:sp macro="" textlink="">
          <xdr:nvSpPr>
            <xdr:cNvPr id="52303" name="Check Box 79" hidden="1">
              <a:extLst>
                <a:ext uri="{63B3BB69-23CF-44E3-9099-C40C66FF867C}">
                  <a14:compatExt spid="_x0000_s52303"/>
                </a:ext>
                <a:ext uri="{FF2B5EF4-FFF2-40B4-BE49-F238E27FC236}">
                  <a16:creationId xmlns:a16="http://schemas.microsoft.com/office/drawing/2014/main" id="{00000000-0008-0000-1100-00004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16</xdr:row>
          <xdr:rowOff>28575</xdr:rowOff>
        </xdr:from>
        <xdr:to>
          <xdr:col>19</xdr:col>
          <xdr:colOff>638175</xdr:colOff>
          <xdr:row>16</xdr:row>
          <xdr:rowOff>209550</xdr:rowOff>
        </xdr:to>
        <xdr:sp macro="" textlink="">
          <xdr:nvSpPr>
            <xdr:cNvPr id="52304" name="Check Box 80" hidden="1">
              <a:extLst>
                <a:ext uri="{63B3BB69-23CF-44E3-9099-C40C66FF867C}">
                  <a14:compatExt spid="_x0000_s52304"/>
                </a:ext>
                <a:ext uri="{FF2B5EF4-FFF2-40B4-BE49-F238E27FC236}">
                  <a16:creationId xmlns:a16="http://schemas.microsoft.com/office/drawing/2014/main" id="{00000000-0008-0000-1100-00005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16</xdr:row>
          <xdr:rowOff>171450</xdr:rowOff>
        </xdr:from>
        <xdr:to>
          <xdr:col>19</xdr:col>
          <xdr:colOff>285750</xdr:colOff>
          <xdr:row>16</xdr:row>
          <xdr:rowOff>352425</xdr:rowOff>
        </xdr:to>
        <xdr:sp macro="" textlink="">
          <xdr:nvSpPr>
            <xdr:cNvPr id="52305" name="Check Box 81" hidden="1">
              <a:extLst>
                <a:ext uri="{63B3BB69-23CF-44E3-9099-C40C66FF867C}">
                  <a14:compatExt spid="_x0000_s52305"/>
                </a:ext>
                <a:ext uri="{FF2B5EF4-FFF2-40B4-BE49-F238E27FC236}">
                  <a16:creationId xmlns:a16="http://schemas.microsoft.com/office/drawing/2014/main" id="{00000000-0008-0000-1100-00005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16</xdr:row>
          <xdr:rowOff>171450</xdr:rowOff>
        </xdr:from>
        <xdr:to>
          <xdr:col>19</xdr:col>
          <xdr:colOff>638175</xdr:colOff>
          <xdr:row>16</xdr:row>
          <xdr:rowOff>352425</xdr:rowOff>
        </xdr:to>
        <xdr:sp macro="" textlink="">
          <xdr:nvSpPr>
            <xdr:cNvPr id="52306" name="Check Box 82" hidden="1">
              <a:extLst>
                <a:ext uri="{63B3BB69-23CF-44E3-9099-C40C66FF867C}">
                  <a14:compatExt spid="_x0000_s52306"/>
                </a:ext>
                <a:ext uri="{FF2B5EF4-FFF2-40B4-BE49-F238E27FC236}">
                  <a16:creationId xmlns:a16="http://schemas.microsoft.com/office/drawing/2014/main" id="{00000000-0008-0000-1100-00005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17</xdr:row>
          <xdr:rowOff>28575</xdr:rowOff>
        </xdr:from>
        <xdr:to>
          <xdr:col>19</xdr:col>
          <xdr:colOff>285750</xdr:colOff>
          <xdr:row>17</xdr:row>
          <xdr:rowOff>209550</xdr:rowOff>
        </xdr:to>
        <xdr:sp macro="" textlink="">
          <xdr:nvSpPr>
            <xdr:cNvPr id="52307" name="Check Box 83" hidden="1">
              <a:extLst>
                <a:ext uri="{63B3BB69-23CF-44E3-9099-C40C66FF867C}">
                  <a14:compatExt spid="_x0000_s52307"/>
                </a:ext>
                <a:ext uri="{FF2B5EF4-FFF2-40B4-BE49-F238E27FC236}">
                  <a16:creationId xmlns:a16="http://schemas.microsoft.com/office/drawing/2014/main" id="{00000000-0008-0000-1100-00005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17</xdr:row>
          <xdr:rowOff>28575</xdr:rowOff>
        </xdr:from>
        <xdr:to>
          <xdr:col>19</xdr:col>
          <xdr:colOff>638175</xdr:colOff>
          <xdr:row>17</xdr:row>
          <xdr:rowOff>209550</xdr:rowOff>
        </xdr:to>
        <xdr:sp macro="" textlink="">
          <xdr:nvSpPr>
            <xdr:cNvPr id="52308" name="Check Box 84" hidden="1">
              <a:extLst>
                <a:ext uri="{63B3BB69-23CF-44E3-9099-C40C66FF867C}">
                  <a14:compatExt spid="_x0000_s52308"/>
                </a:ext>
                <a:ext uri="{FF2B5EF4-FFF2-40B4-BE49-F238E27FC236}">
                  <a16:creationId xmlns:a16="http://schemas.microsoft.com/office/drawing/2014/main" id="{00000000-0008-0000-1100-00005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17</xdr:row>
          <xdr:rowOff>171450</xdr:rowOff>
        </xdr:from>
        <xdr:to>
          <xdr:col>19</xdr:col>
          <xdr:colOff>285750</xdr:colOff>
          <xdr:row>17</xdr:row>
          <xdr:rowOff>352425</xdr:rowOff>
        </xdr:to>
        <xdr:sp macro="" textlink="">
          <xdr:nvSpPr>
            <xdr:cNvPr id="52309" name="Check Box 85" hidden="1">
              <a:extLst>
                <a:ext uri="{63B3BB69-23CF-44E3-9099-C40C66FF867C}">
                  <a14:compatExt spid="_x0000_s52309"/>
                </a:ext>
                <a:ext uri="{FF2B5EF4-FFF2-40B4-BE49-F238E27FC236}">
                  <a16:creationId xmlns:a16="http://schemas.microsoft.com/office/drawing/2014/main" id="{00000000-0008-0000-1100-00005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17</xdr:row>
          <xdr:rowOff>171450</xdr:rowOff>
        </xdr:from>
        <xdr:to>
          <xdr:col>19</xdr:col>
          <xdr:colOff>638175</xdr:colOff>
          <xdr:row>17</xdr:row>
          <xdr:rowOff>352425</xdr:rowOff>
        </xdr:to>
        <xdr:sp macro="" textlink="">
          <xdr:nvSpPr>
            <xdr:cNvPr id="52310" name="Check Box 86" hidden="1">
              <a:extLst>
                <a:ext uri="{63B3BB69-23CF-44E3-9099-C40C66FF867C}">
                  <a14:compatExt spid="_x0000_s52310"/>
                </a:ext>
                <a:ext uri="{FF2B5EF4-FFF2-40B4-BE49-F238E27FC236}">
                  <a16:creationId xmlns:a16="http://schemas.microsoft.com/office/drawing/2014/main" id="{00000000-0008-0000-1100-00005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18</xdr:row>
          <xdr:rowOff>28575</xdr:rowOff>
        </xdr:from>
        <xdr:to>
          <xdr:col>19</xdr:col>
          <xdr:colOff>285750</xdr:colOff>
          <xdr:row>18</xdr:row>
          <xdr:rowOff>209550</xdr:rowOff>
        </xdr:to>
        <xdr:sp macro="" textlink="">
          <xdr:nvSpPr>
            <xdr:cNvPr id="52311" name="Check Box 87" hidden="1">
              <a:extLst>
                <a:ext uri="{63B3BB69-23CF-44E3-9099-C40C66FF867C}">
                  <a14:compatExt spid="_x0000_s52311"/>
                </a:ext>
                <a:ext uri="{FF2B5EF4-FFF2-40B4-BE49-F238E27FC236}">
                  <a16:creationId xmlns:a16="http://schemas.microsoft.com/office/drawing/2014/main" id="{00000000-0008-0000-1100-00005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18</xdr:row>
          <xdr:rowOff>28575</xdr:rowOff>
        </xdr:from>
        <xdr:to>
          <xdr:col>19</xdr:col>
          <xdr:colOff>638175</xdr:colOff>
          <xdr:row>18</xdr:row>
          <xdr:rowOff>209550</xdr:rowOff>
        </xdr:to>
        <xdr:sp macro="" textlink="">
          <xdr:nvSpPr>
            <xdr:cNvPr id="52312" name="Check Box 88" hidden="1">
              <a:extLst>
                <a:ext uri="{63B3BB69-23CF-44E3-9099-C40C66FF867C}">
                  <a14:compatExt spid="_x0000_s52312"/>
                </a:ext>
                <a:ext uri="{FF2B5EF4-FFF2-40B4-BE49-F238E27FC236}">
                  <a16:creationId xmlns:a16="http://schemas.microsoft.com/office/drawing/2014/main" id="{00000000-0008-0000-1100-00005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18</xdr:row>
          <xdr:rowOff>171450</xdr:rowOff>
        </xdr:from>
        <xdr:to>
          <xdr:col>19</xdr:col>
          <xdr:colOff>285750</xdr:colOff>
          <xdr:row>18</xdr:row>
          <xdr:rowOff>352425</xdr:rowOff>
        </xdr:to>
        <xdr:sp macro="" textlink="">
          <xdr:nvSpPr>
            <xdr:cNvPr id="52313" name="Check Box 89" hidden="1">
              <a:extLst>
                <a:ext uri="{63B3BB69-23CF-44E3-9099-C40C66FF867C}">
                  <a14:compatExt spid="_x0000_s52313"/>
                </a:ext>
                <a:ext uri="{FF2B5EF4-FFF2-40B4-BE49-F238E27FC236}">
                  <a16:creationId xmlns:a16="http://schemas.microsoft.com/office/drawing/2014/main" id="{00000000-0008-0000-1100-00005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18</xdr:row>
          <xdr:rowOff>171450</xdr:rowOff>
        </xdr:from>
        <xdr:to>
          <xdr:col>19</xdr:col>
          <xdr:colOff>638175</xdr:colOff>
          <xdr:row>18</xdr:row>
          <xdr:rowOff>352425</xdr:rowOff>
        </xdr:to>
        <xdr:sp macro="" textlink="">
          <xdr:nvSpPr>
            <xdr:cNvPr id="52314" name="Check Box 90" hidden="1">
              <a:extLst>
                <a:ext uri="{63B3BB69-23CF-44E3-9099-C40C66FF867C}">
                  <a14:compatExt spid="_x0000_s52314"/>
                </a:ext>
                <a:ext uri="{FF2B5EF4-FFF2-40B4-BE49-F238E27FC236}">
                  <a16:creationId xmlns:a16="http://schemas.microsoft.com/office/drawing/2014/main" id="{00000000-0008-0000-1100-00005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19</xdr:row>
          <xdr:rowOff>28575</xdr:rowOff>
        </xdr:from>
        <xdr:to>
          <xdr:col>19</xdr:col>
          <xdr:colOff>285750</xdr:colOff>
          <xdr:row>19</xdr:row>
          <xdr:rowOff>209550</xdr:rowOff>
        </xdr:to>
        <xdr:sp macro="" textlink="">
          <xdr:nvSpPr>
            <xdr:cNvPr id="52315" name="Check Box 91" hidden="1">
              <a:extLst>
                <a:ext uri="{63B3BB69-23CF-44E3-9099-C40C66FF867C}">
                  <a14:compatExt spid="_x0000_s52315"/>
                </a:ext>
                <a:ext uri="{FF2B5EF4-FFF2-40B4-BE49-F238E27FC236}">
                  <a16:creationId xmlns:a16="http://schemas.microsoft.com/office/drawing/2014/main" id="{00000000-0008-0000-1100-00005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19</xdr:row>
          <xdr:rowOff>28575</xdr:rowOff>
        </xdr:from>
        <xdr:to>
          <xdr:col>19</xdr:col>
          <xdr:colOff>638175</xdr:colOff>
          <xdr:row>19</xdr:row>
          <xdr:rowOff>209550</xdr:rowOff>
        </xdr:to>
        <xdr:sp macro="" textlink="">
          <xdr:nvSpPr>
            <xdr:cNvPr id="52316" name="Check Box 92" hidden="1">
              <a:extLst>
                <a:ext uri="{63B3BB69-23CF-44E3-9099-C40C66FF867C}">
                  <a14:compatExt spid="_x0000_s52316"/>
                </a:ext>
                <a:ext uri="{FF2B5EF4-FFF2-40B4-BE49-F238E27FC236}">
                  <a16:creationId xmlns:a16="http://schemas.microsoft.com/office/drawing/2014/main" id="{00000000-0008-0000-1100-00005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19</xdr:row>
          <xdr:rowOff>171450</xdr:rowOff>
        </xdr:from>
        <xdr:to>
          <xdr:col>19</xdr:col>
          <xdr:colOff>285750</xdr:colOff>
          <xdr:row>19</xdr:row>
          <xdr:rowOff>352425</xdr:rowOff>
        </xdr:to>
        <xdr:sp macro="" textlink="">
          <xdr:nvSpPr>
            <xdr:cNvPr id="52317" name="Check Box 93" hidden="1">
              <a:extLst>
                <a:ext uri="{63B3BB69-23CF-44E3-9099-C40C66FF867C}">
                  <a14:compatExt spid="_x0000_s52317"/>
                </a:ext>
                <a:ext uri="{FF2B5EF4-FFF2-40B4-BE49-F238E27FC236}">
                  <a16:creationId xmlns:a16="http://schemas.microsoft.com/office/drawing/2014/main" id="{00000000-0008-0000-1100-00005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19</xdr:row>
          <xdr:rowOff>171450</xdr:rowOff>
        </xdr:from>
        <xdr:to>
          <xdr:col>19</xdr:col>
          <xdr:colOff>638175</xdr:colOff>
          <xdr:row>19</xdr:row>
          <xdr:rowOff>352425</xdr:rowOff>
        </xdr:to>
        <xdr:sp macro="" textlink="">
          <xdr:nvSpPr>
            <xdr:cNvPr id="52318" name="Check Box 94" hidden="1">
              <a:extLst>
                <a:ext uri="{63B3BB69-23CF-44E3-9099-C40C66FF867C}">
                  <a14:compatExt spid="_x0000_s52318"/>
                </a:ext>
                <a:ext uri="{FF2B5EF4-FFF2-40B4-BE49-F238E27FC236}">
                  <a16:creationId xmlns:a16="http://schemas.microsoft.com/office/drawing/2014/main" id="{00000000-0008-0000-1100-00005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20</xdr:row>
          <xdr:rowOff>28575</xdr:rowOff>
        </xdr:from>
        <xdr:to>
          <xdr:col>19</xdr:col>
          <xdr:colOff>285750</xdr:colOff>
          <xdr:row>20</xdr:row>
          <xdr:rowOff>209550</xdr:rowOff>
        </xdr:to>
        <xdr:sp macro="" textlink="">
          <xdr:nvSpPr>
            <xdr:cNvPr id="52319" name="Check Box 95" hidden="1">
              <a:extLst>
                <a:ext uri="{63B3BB69-23CF-44E3-9099-C40C66FF867C}">
                  <a14:compatExt spid="_x0000_s52319"/>
                </a:ext>
                <a:ext uri="{FF2B5EF4-FFF2-40B4-BE49-F238E27FC236}">
                  <a16:creationId xmlns:a16="http://schemas.microsoft.com/office/drawing/2014/main" id="{00000000-0008-0000-1100-00005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20</xdr:row>
          <xdr:rowOff>28575</xdr:rowOff>
        </xdr:from>
        <xdr:to>
          <xdr:col>19</xdr:col>
          <xdr:colOff>638175</xdr:colOff>
          <xdr:row>20</xdr:row>
          <xdr:rowOff>209550</xdr:rowOff>
        </xdr:to>
        <xdr:sp macro="" textlink="">
          <xdr:nvSpPr>
            <xdr:cNvPr id="52320" name="Check Box 96" hidden="1">
              <a:extLst>
                <a:ext uri="{63B3BB69-23CF-44E3-9099-C40C66FF867C}">
                  <a14:compatExt spid="_x0000_s52320"/>
                </a:ext>
                <a:ext uri="{FF2B5EF4-FFF2-40B4-BE49-F238E27FC236}">
                  <a16:creationId xmlns:a16="http://schemas.microsoft.com/office/drawing/2014/main" id="{00000000-0008-0000-1100-00006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20</xdr:row>
          <xdr:rowOff>171450</xdr:rowOff>
        </xdr:from>
        <xdr:to>
          <xdr:col>19</xdr:col>
          <xdr:colOff>285750</xdr:colOff>
          <xdr:row>20</xdr:row>
          <xdr:rowOff>352425</xdr:rowOff>
        </xdr:to>
        <xdr:sp macro="" textlink="">
          <xdr:nvSpPr>
            <xdr:cNvPr id="52321" name="Check Box 97" hidden="1">
              <a:extLst>
                <a:ext uri="{63B3BB69-23CF-44E3-9099-C40C66FF867C}">
                  <a14:compatExt spid="_x0000_s52321"/>
                </a:ext>
                <a:ext uri="{FF2B5EF4-FFF2-40B4-BE49-F238E27FC236}">
                  <a16:creationId xmlns:a16="http://schemas.microsoft.com/office/drawing/2014/main" id="{00000000-0008-0000-1100-00006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20</xdr:row>
          <xdr:rowOff>171450</xdr:rowOff>
        </xdr:from>
        <xdr:to>
          <xdr:col>19</xdr:col>
          <xdr:colOff>638175</xdr:colOff>
          <xdr:row>20</xdr:row>
          <xdr:rowOff>352425</xdr:rowOff>
        </xdr:to>
        <xdr:sp macro="" textlink="">
          <xdr:nvSpPr>
            <xdr:cNvPr id="52322" name="Check Box 98" hidden="1">
              <a:extLst>
                <a:ext uri="{63B3BB69-23CF-44E3-9099-C40C66FF867C}">
                  <a14:compatExt spid="_x0000_s52322"/>
                </a:ext>
                <a:ext uri="{FF2B5EF4-FFF2-40B4-BE49-F238E27FC236}">
                  <a16:creationId xmlns:a16="http://schemas.microsoft.com/office/drawing/2014/main" id="{00000000-0008-0000-1100-00006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17</xdr:row>
          <xdr:rowOff>19050</xdr:rowOff>
        </xdr:from>
        <xdr:to>
          <xdr:col>18</xdr:col>
          <xdr:colOff>19050</xdr:colOff>
          <xdr:row>17</xdr:row>
          <xdr:rowOff>200025</xdr:rowOff>
        </xdr:to>
        <xdr:sp macro="" textlink="">
          <xdr:nvSpPr>
            <xdr:cNvPr id="53249" name="Check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12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17</xdr:row>
          <xdr:rowOff>19050</xdr:rowOff>
        </xdr:from>
        <xdr:to>
          <xdr:col>21</xdr:col>
          <xdr:colOff>123825</xdr:colOff>
          <xdr:row>17</xdr:row>
          <xdr:rowOff>200025</xdr:rowOff>
        </xdr:to>
        <xdr:sp macro="" textlink="">
          <xdr:nvSpPr>
            <xdr:cNvPr id="53250" name="Check Box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12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18</xdr:row>
          <xdr:rowOff>19050</xdr:rowOff>
        </xdr:from>
        <xdr:to>
          <xdr:col>18</xdr:col>
          <xdr:colOff>19050</xdr:colOff>
          <xdr:row>18</xdr:row>
          <xdr:rowOff>200025</xdr:rowOff>
        </xdr:to>
        <xdr:sp macro="" textlink="">
          <xdr:nvSpPr>
            <xdr:cNvPr id="53251" name="Check Box 3" hidden="1">
              <a:extLst>
                <a:ext uri="{63B3BB69-23CF-44E3-9099-C40C66FF867C}">
                  <a14:compatExt spid="_x0000_s53251"/>
                </a:ext>
                <a:ext uri="{FF2B5EF4-FFF2-40B4-BE49-F238E27FC236}">
                  <a16:creationId xmlns:a16="http://schemas.microsoft.com/office/drawing/2014/main" id="{00000000-0008-0000-1200-00000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18</xdr:row>
          <xdr:rowOff>19050</xdr:rowOff>
        </xdr:from>
        <xdr:to>
          <xdr:col>21</xdr:col>
          <xdr:colOff>123825</xdr:colOff>
          <xdr:row>18</xdr:row>
          <xdr:rowOff>200025</xdr:rowOff>
        </xdr:to>
        <xdr:sp macro="" textlink="">
          <xdr:nvSpPr>
            <xdr:cNvPr id="53252" name="Check Box 4" hidden="1">
              <a:extLst>
                <a:ext uri="{63B3BB69-23CF-44E3-9099-C40C66FF867C}">
                  <a14:compatExt spid="_x0000_s53252"/>
                </a:ext>
                <a:ext uri="{FF2B5EF4-FFF2-40B4-BE49-F238E27FC236}">
                  <a16:creationId xmlns:a16="http://schemas.microsoft.com/office/drawing/2014/main" id="{00000000-0008-0000-1200-00000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19</xdr:row>
          <xdr:rowOff>19050</xdr:rowOff>
        </xdr:from>
        <xdr:to>
          <xdr:col>18</xdr:col>
          <xdr:colOff>19050</xdr:colOff>
          <xdr:row>19</xdr:row>
          <xdr:rowOff>200025</xdr:rowOff>
        </xdr:to>
        <xdr:sp macro="" textlink="">
          <xdr:nvSpPr>
            <xdr:cNvPr id="53253" name="Check Box 5" hidden="1">
              <a:extLst>
                <a:ext uri="{63B3BB69-23CF-44E3-9099-C40C66FF867C}">
                  <a14:compatExt spid="_x0000_s53253"/>
                </a:ext>
                <a:ext uri="{FF2B5EF4-FFF2-40B4-BE49-F238E27FC236}">
                  <a16:creationId xmlns:a16="http://schemas.microsoft.com/office/drawing/2014/main" id="{00000000-0008-0000-1200-00000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19</xdr:row>
          <xdr:rowOff>19050</xdr:rowOff>
        </xdr:from>
        <xdr:to>
          <xdr:col>21</xdr:col>
          <xdr:colOff>123825</xdr:colOff>
          <xdr:row>19</xdr:row>
          <xdr:rowOff>200025</xdr:rowOff>
        </xdr:to>
        <xdr:sp macro="" textlink="">
          <xdr:nvSpPr>
            <xdr:cNvPr id="53254" name="Check Box 6" hidden="1">
              <a:extLst>
                <a:ext uri="{63B3BB69-23CF-44E3-9099-C40C66FF867C}">
                  <a14:compatExt spid="_x0000_s53254"/>
                </a:ext>
                <a:ext uri="{FF2B5EF4-FFF2-40B4-BE49-F238E27FC236}">
                  <a16:creationId xmlns:a16="http://schemas.microsoft.com/office/drawing/2014/main" id="{00000000-0008-0000-1200-00000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20</xdr:row>
          <xdr:rowOff>19050</xdr:rowOff>
        </xdr:from>
        <xdr:to>
          <xdr:col>18</xdr:col>
          <xdr:colOff>19050</xdr:colOff>
          <xdr:row>20</xdr:row>
          <xdr:rowOff>200025</xdr:rowOff>
        </xdr:to>
        <xdr:sp macro="" textlink="">
          <xdr:nvSpPr>
            <xdr:cNvPr id="53255" name="Check Box 7" hidden="1">
              <a:extLst>
                <a:ext uri="{63B3BB69-23CF-44E3-9099-C40C66FF867C}">
                  <a14:compatExt spid="_x0000_s53255"/>
                </a:ext>
                <a:ext uri="{FF2B5EF4-FFF2-40B4-BE49-F238E27FC236}">
                  <a16:creationId xmlns:a16="http://schemas.microsoft.com/office/drawing/2014/main" id="{00000000-0008-0000-1200-00000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20</xdr:row>
          <xdr:rowOff>19050</xdr:rowOff>
        </xdr:from>
        <xdr:to>
          <xdr:col>21</xdr:col>
          <xdr:colOff>123825</xdr:colOff>
          <xdr:row>20</xdr:row>
          <xdr:rowOff>200025</xdr:rowOff>
        </xdr:to>
        <xdr:sp macro="" textlink="">
          <xdr:nvSpPr>
            <xdr:cNvPr id="53256" name="Check Box 8" hidden="1">
              <a:extLst>
                <a:ext uri="{63B3BB69-23CF-44E3-9099-C40C66FF867C}">
                  <a14:compatExt spid="_x0000_s53256"/>
                </a:ext>
                <a:ext uri="{FF2B5EF4-FFF2-40B4-BE49-F238E27FC236}">
                  <a16:creationId xmlns:a16="http://schemas.microsoft.com/office/drawing/2014/main" id="{00000000-0008-0000-1200-00000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21</xdr:row>
          <xdr:rowOff>19050</xdr:rowOff>
        </xdr:from>
        <xdr:to>
          <xdr:col>18</xdr:col>
          <xdr:colOff>19050</xdr:colOff>
          <xdr:row>21</xdr:row>
          <xdr:rowOff>200025</xdr:rowOff>
        </xdr:to>
        <xdr:sp macro="" textlink="">
          <xdr:nvSpPr>
            <xdr:cNvPr id="53257" name="Check Box 9" hidden="1">
              <a:extLst>
                <a:ext uri="{63B3BB69-23CF-44E3-9099-C40C66FF867C}">
                  <a14:compatExt spid="_x0000_s53257"/>
                </a:ext>
                <a:ext uri="{FF2B5EF4-FFF2-40B4-BE49-F238E27FC236}">
                  <a16:creationId xmlns:a16="http://schemas.microsoft.com/office/drawing/2014/main" id="{00000000-0008-0000-1200-00000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21</xdr:row>
          <xdr:rowOff>19050</xdr:rowOff>
        </xdr:from>
        <xdr:to>
          <xdr:col>21</xdr:col>
          <xdr:colOff>123825</xdr:colOff>
          <xdr:row>21</xdr:row>
          <xdr:rowOff>200025</xdr:rowOff>
        </xdr:to>
        <xdr:sp macro="" textlink="">
          <xdr:nvSpPr>
            <xdr:cNvPr id="53258" name="Check Box 10" hidden="1">
              <a:extLst>
                <a:ext uri="{63B3BB69-23CF-44E3-9099-C40C66FF867C}">
                  <a14:compatExt spid="_x0000_s53258"/>
                </a:ext>
                <a:ext uri="{FF2B5EF4-FFF2-40B4-BE49-F238E27FC236}">
                  <a16:creationId xmlns:a16="http://schemas.microsoft.com/office/drawing/2014/main" id="{00000000-0008-0000-1200-00000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22</xdr:row>
          <xdr:rowOff>19050</xdr:rowOff>
        </xdr:from>
        <xdr:to>
          <xdr:col>18</xdr:col>
          <xdr:colOff>19050</xdr:colOff>
          <xdr:row>22</xdr:row>
          <xdr:rowOff>200025</xdr:rowOff>
        </xdr:to>
        <xdr:sp macro="" textlink="">
          <xdr:nvSpPr>
            <xdr:cNvPr id="53259" name="Check Box 11" hidden="1">
              <a:extLst>
                <a:ext uri="{63B3BB69-23CF-44E3-9099-C40C66FF867C}">
                  <a14:compatExt spid="_x0000_s53259"/>
                </a:ext>
                <a:ext uri="{FF2B5EF4-FFF2-40B4-BE49-F238E27FC236}">
                  <a16:creationId xmlns:a16="http://schemas.microsoft.com/office/drawing/2014/main" id="{00000000-0008-0000-1200-00000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22</xdr:row>
          <xdr:rowOff>19050</xdr:rowOff>
        </xdr:from>
        <xdr:to>
          <xdr:col>21</xdr:col>
          <xdr:colOff>123825</xdr:colOff>
          <xdr:row>22</xdr:row>
          <xdr:rowOff>200025</xdr:rowOff>
        </xdr:to>
        <xdr:sp macro="" textlink="">
          <xdr:nvSpPr>
            <xdr:cNvPr id="53260" name="Check Box 12" hidden="1">
              <a:extLst>
                <a:ext uri="{63B3BB69-23CF-44E3-9099-C40C66FF867C}">
                  <a14:compatExt spid="_x0000_s53260"/>
                </a:ext>
                <a:ext uri="{FF2B5EF4-FFF2-40B4-BE49-F238E27FC236}">
                  <a16:creationId xmlns:a16="http://schemas.microsoft.com/office/drawing/2014/main" id="{00000000-0008-0000-1200-00000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23</xdr:row>
          <xdr:rowOff>19050</xdr:rowOff>
        </xdr:from>
        <xdr:to>
          <xdr:col>18</xdr:col>
          <xdr:colOff>19050</xdr:colOff>
          <xdr:row>23</xdr:row>
          <xdr:rowOff>200025</xdr:rowOff>
        </xdr:to>
        <xdr:sp macro="" textlink="">
          <xdr:nvSpPr>
            <xdr:cNvPr id="53261" name="Check Box 13" hidden="1">
              <a:extLst>
                <a:ext uri="{63B3BB69-23CF-44E3-9099-C40C66FF867C}">
                  <a14:compatExt spid="_x0000_s53261"/>
                </a:ext>
                <a:ext uri="{FF2B5EF4-FFF2-40B4-BE49-F238E27FC236}">
                  <a16:creationId xmlns:a16="http://schemas.microsoft.com/office/drawing/2014/main" id="{00000000-0008-0000-1200-00000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23</xdr:row>
          <xdr:rowOff>19050</xdr:rowOff>
        </xdr:from>
        <xdr:to>
          <xdr:col>21</xdr:col>
          <xdr:colOff>123825</xdr:colOff>
          <xdr:row>23</xdr:row>
          <xdr:rowOff>200025</xdr:rowOff>
        </xdr:to>
        <xdr:sp macro="" textlink="">
          <xdr:nvSpPr>
            <xdr:cNvPr id="53262" name="Check Box 14" hidden="1">
              <a:extLst>
                <a:ext uri="{63B3BB69-23CF-44E3-9099-C40C66FF867C}">
                  <a14:compatExt spid="_x0000_s53262"/>
                </a:ext>
                <a:ext uri="{FF2B5EF4-FFF2-40B4-BE49-F238E27FC236}">
                  <a16:creationId xmlns:a16="http://schemas.microsoft.com/office/drawing/2014/main" id="{00000000-0008-0000-1200-00000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24</xdr:row>
          <xdr:rowOff>47625</xdr:rowOff>
        </xdr:from>
        <xdr:to>
          <xdr:col>18</xdr:col>
          <xdr:colOff>19050</xdr:colOff>
          <xdr:row>24</xdr:row>
          <xdr:rowOff>228600</xdr:rowOff>
        </xdr:to>
        <xdr:sp macro="" textlink="">
          <xdr:nvSpPr>
            <xdr:cNvPr id="53263" name="Check Box 15" hidden="1">
              <a:extLst>
                <a:ext uri="{63B3BB69-23CF-44E3-9099-C40C66FF867C}">
                  <a14:compatExt spid="_x0000_s53263"/>
                </a:ext>
                <a:ext uri="{FF2B5EF4-FFF2-40B4-BE49-F238E27FC236}">
                  <a16:creationId xmlns:a16="http://schemas.microsoft.com/office/drawing/2014/main" id="{00000000-0008-0000-1200-00000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24</xdr:row>
          <xdr:rowOff>47625</xdr:rowOff>
        </xdr:from>
        <xdr:to>
          <xdr:col>21</xdr:col>
          <xdr:colOff>123825</xdr:colOff>
          <xdr:row>24</xdr:row>
          <xdr:rowOff>228600</xdr:rowOff>
        </xdr:to>
        <xdr:sp macro="" textlink="">
          <xdr:nvSpPr>
            <xdr:cNvPr id="53264" name="Check Box 16" hidden="1">
              <a:extLst>
                <a:ext uri="{63B3BB69-23CF-44E3-9099-C40C66FF867C}">
                  <a14:compatExt spid="_x0000_s53264"/>
                </a:ext>
                <a:ext uri="{FF2B5EF4-FFF2-40B4-BE49-F238E27FC236}">
                  <a16:creationId xmlns:a16="http://schemas.microsoft.com/office/drawing/2014/main" id="{00000000-0008-0000-1200-00001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17</xdr:row>
          <xdr:rowOff>28575</xdr:rowOff>
        </xdr:from>
        <xdr:to>
          <xdr:col>43</xdr:col>
          <xdr:colOff>57150</xdr:colOff>
          <xdr:row>17</xdr:row>
          <xdr:rowOff>209550</xdr:rowOff>
        </xdr:to>
        <xdr:sp macro="" textlink="">
          <xdr:nvSpPr>
            <xdr:cNvPr id="53265" name="Check Box 17" hidden="1">
              <a:extLst>
                <a:ext uri="{63B3BB69-23CF-44E3-9099-C40C66FF867C}">
                  <a14:compatExt spid="_x0000_s53265"/>
                </a:ext>
                <a:ext uri="{FF2B5EF4-FFF2-40B4-BE49-F238E27FC236}">
                  <a16:creationId xmlns:a16="http://schemas.microsoft.com/office/drawing/2014/main" id="{00000000-0008-0000-1200-00001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17</xdr:row>
          <xdr:rowOff>28575</xdr:rowOff>
        </xdr:from>
        <xdr:to>
          <xdr:col>44</xdr:col>
          <xdr:colOff>104775</xdr:colOff>
          <xdr:row>17</xdr:row>
          <xdr:rowOff>209550</xdr:rowOff>
        </xdr:to>
        <xdr:sp macro="" textlink="">
          <xdr:nvSpPr>
            <xdr:cNvPr id="53266" name="Check Box 18" hidden="1">
              <a:extLst>
                <a:ext uri="{63B3BB69-23CF-44E3-9099-C40C66FF867C}">
                  <a14:compatExt spid="_x0000_s53266"/>
                </a:ext>
                <a:ext uri="{FF2B5EF4-FFF2-40B4-BE49-F238E27FC236}">
                  <a16:creationId xmlns:a16="http://schemas.microsoft.com/office/drawing/2014/main" id="{00000000-0008-0000-1200-00001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18</xdr:row>
          <xdr:rowOff>28575</xdr:rowOff>
        </xdr:from>
        <xdr:to>
          <xdr:col>43</xdr:col>
          <xdr:colOff>57150</xdr:colOff>
          <xdr:row>18</xdr:row>
          <xdr:rowOff>209550</xdr:rowOff>
        </xdr:to>
        <xdr:sp macro="" textlink="">
          <xdr:nvSpPr>
            <xdr:cNvPr id="53267" name="Check Box 19" hidden="1">
              <a:extLst>
                <a:ext uri="{63B3BB69-23CF-44E3-9099-C40C66FF867C}">
                  <a14:compatExt spid="_x0000_s53267"/>
                </a:ext>
                <a:ext uri="{FF2B5EF4-FFF2-40B4-BE49-F238E27FC236}">
                  <a16:creationId xmlns:a16="http://schemas.microsoft.com/office/drawing/2014/main" id="{00000000-0008-0000-1200-00001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18</xdr:row>
          <xdr:rowOff>28575</xdr:rowOff>
        </xdr:from>
        <xdr:to>
          <xdr:col>44</xdr:col>
          <xdr:colOff>104775</xdr:colOff>
          <xdr:row>18</xdr:row>
          <xdr:rowOff>209550</xdr:rowOff>
        </xdr:to>
        <xdr:sp macro="" textlink="">
          <xdr:nvSpPr>
            <xdr:cNvPr id="53268" name="Check Box 20" hidden="1">
              <a:extLst>
                <a:ext uri="{63B3BB69-23CF-44E3-9099-C40C66FF867C}">
                  <a14:compatExt spid="_x0000_s53268"/>
                </a:ext>
                <a:ext uri="{FF2B5EF4-FFF2-40B4-BE49-F238E27FC236}">
                  <a16:creationId xmlns:a16="http://schemas.microsoft.com/office/drawing/2014/main" id="{00000000-0008-0000-1200-00001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19</xdr:row>
          <xdr:rowOff>28575</xdr:rowOff>
        </xdr:from>
        <xdr:to>
          <xdr:col>43</xdr:col>
          <xdr:colOff>57150</xdr:colOff>
          <xdr:row>19</xdr:row>
          <xdr:rowOff>209550</xdr:rowOff>
        </xdr:to>
        <xdr:sp macro="" textlink="">
          <xdr:nvSpPr>
            <xdr:cNvPr id="53269" name="Check Box 21" hidden="1">
              <a:extLst>
                <a:ext uri="{63B3BB69-23CF-44E3-9099-C40C66FF867C}">
                  <a14:compatExt spid="_x0000_s53269"/>
                </a:ext>
                <a:ext uri="{FF2B5EF4-FFF2-40B4-BE49-F238E27FC236}">
                  <a16:creationId xmlns:a16="http://schemas.microsoft.com/office/drawing/2014/main" id="{00000000-0008-0000-1200-00001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19</xdr:row>
          <xdr:rowOff>28575</xdr:rowOff>
        </xdr:from>
        <xdr:to>
          <xdr:col>44</xdr:col>
          <xdr:colOff>104775</xdr:colOff>
          <xdr:row>19</xdr:row>
          <xdr:rowOff>209550</xdr:rowOff>
        </xdr:to>
        <xdr:sp macro="" textlink="">
          <xdr:nvSpPr>
            <xdr:cNvPr id="53270" name="Check Box 22" hidden="1">
              <a:extLst>
                <a:ext uri="{63B3BB69-23CF-44E3-9099-C40C66FF867C}">
                  <a14:compatExt spid="_x0000_s53270"/>
                </a:ext>
                <a:ext uri="{FF2B5EF4-FFF2-40B4-BE49-F238E27FC236}">
                  <a16:creationId xmlns:a16="http://schemas.microsoft.com/office/drawing/2014/main" id="{00000000-0008-0000-1200-00001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20</xdr:row>
          <xdr:rowOff>28575</xdr:rowOff>
        </xdr:from>
        <xdr:to>
          <xdr:col>43</xdr:col>
          <xdr:colOff>57150</xdr:colOff>
          <xdr:row>20</xdr:row>
          <xdr:rowOff>209550</xdr:rowOff>
        </xdr:to>
        <xdr:sp macro="" textlink="">
          <xdr:nvSpPr>
            <xdr:cNvPr id="53271" name="Check Box 23" hidden="1">
              <a:extLst>
                <a:ext uri="{63B3BB69-23CF-44E3-9099-C40C66FF867C}">
                  <a14:compatExt spid="_x0000_s53271"/>
                </a:ext>
                <a:ext uri="{FF2B5EF4-FFF2-40B4-BE49-F238E27FC236}">
                  <a16:creationId xmlns:a16="http://schemas.microsoft.com/office/drawing/2014/main" id="{00000000-0008-0000-1200-00001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20</xdr:row>
          <xdr:rowOff>28575</xdr:rowOff>
        </xdr:from>
        <xdr:to>
          <xdr:col>44</xdr:col>
          <xdr:colOff>104775</xdr:colOff>
          <xdr:row>20</xdr:row>
          <xdr:rowOff>209550</xdr:rowOff>
        </xdr:to>
        <xdr:sp macro="" textlink="">
          <xdr:nvSpPr>
            <xdr:cNvPr id="53272" name="Check Box 24" hidden="1">
              <a:extLst>
                <a:ext uri="{63B3BB69-23CF-44E3-9099-C40C66FF867C}">
                  <a14:compatExt spid="_x0000_s53272"/>
                </a:ext>
                <a:ext uri="{FF2B5EF4-FFF2-40B4-BE49-F238E27FC236}">
                  <a16:creationId xmlns:a16="http://schemas.microsoft.com/office/drawing/2014/main" id="{00000000-0008-0000-1200-00001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21</xdr:row>
          <xdr:rowOff>28575</xdr:rowOff>
        </xdr:from>
        <xdr:to>
          <xdr:col>43</xdr:col>
          <xdr:colOff>57150</xdr:colOff>
          <xdr:row>21</xdr:row>
          <xdr:rowOff>209550</xdr:rowOff>
        </xdr:to>
        <xdr:sp macro="" textlink="">
          <xdr:nvSpPr>
            <xdr:cNvPr id="53273" name="Check Box 25" hidden="1">
              <a:extLst>
                <a:ext uri="{63B3BB69-23CF-44E3-9099-C40C66FF867C}">
                  <a14:compatExt spid="_x0000_s53273"/>
                </a:ext>
                <a:ext uri="{FF2B5EF4-FFF2-40B4-BE49-F238E27FC236}">
                  <a16:creationId xmlns:a16="http://schemas.microsoft.com/office/drawing/2014/main" id="{00000000-0008-0000-1200-00001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21</xdr:row>
          <xdr:rowOff>28575</xdr:rowOff>
        </xdr:from>
        <xdr:to>
          <xdr:col>44</xdr:col>
          <xdr:colOff>104775</xdr:colOff>
          <xdr:row>21</xdr:row>
          <xdr:rowOff>209550</xdr:rowOff>
        </xdr:to>
        <xdr:sp macro="" textlink="">
          <xdr:nvSpPr>
            <xdr:cNvPr id="53274" name="Check Box 26" hidden="1">
              <a:extLst>
                <a:ext uri="{63B3BB69-23CF-44E3-9099-C40C66FF867C}">
                  <a14:compatExt spid="_x0000_s53274"/>
                </a:ext>
                <a:ext uri="{FF2B5EF4-FFF2-40B4-BE49-F238E27FC236}">
                  <a16:creationId xmlns:a16="http://schemas.microsoft.com/office/drawing/2014/main" id="{00000000-0008-0000-1200-00001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22</xdr:row>
          <xdr:rowOff>28575</xdr:rowOff>
        </xdr:from>
        <xdr:to>
          <xdr:col>43</xdr:col>
          <xdr:colOff>57150</xdr:colOff>
          <xdr:row>22</xdr:row>
          <xdr:rowOff>209550</xdr:rowOff>
        </xdr:to>
        <xdr:sp macro="" textlink="">
          <xdr:nvSpPr>
            <xdr:cNvPr id="53275" name="Check Box 27" hidden="1">
              <a:extLst>
                <a:ext uri="{63B3BB69-23CF-44E3-9099-C40C66FF867C}">
                  <a14:compatExt spid="_x0000_s53275"/>
                </a:ext>
                <a:ext uri="{FF2B5EF4-FFF2-40B4-BE49-F238E27FC236}">
                  <a16:creationId xmlns:a16="http://schemas.microsoft.com/office/drawing/2014/main" id="{00000000-0008-0000-1200-00001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22</xdr:row>
          <xdr:rowOff>28575</xdr:rowOff>
        </xdr:from>
        <xdr:to>
          <xdr:col>44</xdr:col>
          <xdr:colOff>104775</xdr:colOff>
          <xdr:row>22</xdr:row>
          <xdr:rowOff>209550</xdr:rowOff>
        </xdr:to>
        <xdr:sp macro="" textlink="">
          <xdr:nvSpPr>
            <xdr:cNvPr id="53276" name="Check Box 28" hidden="1">
              <a:extLst>
                <a:ext uri="{63B3BB69-23CF-44E3-9099-C40C66FF867C}">
                  <a14:compatExt spid="_x0000_s53276"/>
                </a:ext>
                <a:ext uri="{FF2B5EF4-FFF2-40B4-BE49-F238E27FC236}">
                  <a16:creationId xmlns:a16="http://schemas.microsoft.com/office/drawing/2014/main" id="{00000000-0008-0000-1200-00001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23</xdr:row>
          <xdr:rowOff>28575</xdr:rowOff>
        </xdr:from>
        <xdr:to>
          <xdr:col>43</xdr:col>
          <xdr:colOff>57150</xdr:colOff>
          <xdr:row>23</xdr:row>
          <xdr:rowOff>209550</xdr:rowOff>
        </xdr:to>
        <xdr:sp macro="" textlink="">
          <xdr:nvSpPr>
            <xdr:cNvPr id="53277" name="Check Box 29" hidden="1">
              <a:extLst>
                <a:ext uri="{63B3BB69-23CF-44E3-9099-C40C66FF867C}">
                  <a14:compatExt spid="_x0000_s53277"/>
                </a:ext>
                <a:ext uri="{FF2B5EF4-FFF2-40B4-BE49-F238E27FC236}">
                  <a16:creationId xmlns:a16="http://schemas.microsoft.com/office/drawing/2014/main" id="{00000000-0008-0000-1200-00001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23</xdr:row>
          <xdr:rowOff>28575</xdr:rowOff>
        </xdr:from>
        <xdr:to>
          <xdr:col>44</xdr:col>
          <xdr:colOff>104775</xdr:colOff>
          <xdr:row>23</xdr:row>
          <xdr:rowOff>209550</xdr:rowOff>
        </xdr:to>
        <xdr:sp macro="" textlink="">
          <xdr:nvSpPr>
            <xdr:cNvPr id="53278" name="Check Box 30" hidden="1">
              <a:extLst>
                <a:ext uri="{63B3BB69-23CF-44E3-9099-C40C66FF867C}">
                  <a14:compatExt spid="_x0000_s53278"/>
                </a:ext>
                <a:ext uri="{FF2B5EF4-FFF2-40B4-BE49-F238E27FC236}">
                  <a16:creationId xmlns:a16="http://schemas.microsoft.com/office/drawing/2014/main" id="{00000000-0008-0000-1200-00001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24</xdr:row>
          <xdr:rowOff>57150</xdr:rowOff>
        </xdr:from>
        <xdr:to>
          <xdr:col>43</xdr:col>
          <xdr:colOff>57150</xdr:colOff>
          <xdr:row>24</xdr:row>
          <xdr:rowOff>238125</xdr:rowOff>
        </xdr:to>
        <xdr:sp macro="" textlink="">
          <xdr:nvSpPr>
            <xdr:cNvPr id="53279" name="Check Box 31" hidden="1">
              <a:extLst>
                <a:ext uri="{63B3BB69-23CF-44E3-9099-C40C66FF867C}">
                  <a14:compatExt spid="_x0000_s53279"/>
                </a:ext>
                <a:ext uri="{FF2B5EF4-FFF2-40B4-BE49-F238E27FC236}">
                  <a16:creationId xmlns:a16="http://schemas.microsoft.com/office/drawing/2014/main" id="{00000000-0008-0000-1200-00001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24</xdr:row>
          <xdr:rowOff>57150</xdr:rowOff>
        </xdr:from>
        <xdr:to>
          <xdr:col>44</xdr:col>
          <xdr:colOff>104775</xdr:colOff>
          <xdr:row>24</xdr:row>
          <xdr:rowOff>238125</xdr:rowOff>
        </xdr:to>
        <xdr:sp macro="" textlink="">
          <xdr:nvSpPr>
            <xdr:cNvPr id="53280" name="Check Box 32" hidden="1">
              <a:extLst>
                <a:ext uri="{63B3BB69-23CF-44E3-9099-C40C66FF867C}">
                  <a14:compatExt spid="_x0000_s53280"/>
                </a:ext>
                <a:ext uri="{FF2B5EF4-FFF2-40B4-BE49-F238E27FC236}">
                  <a16:creationId xmlns:a16="http://schemas.microsoft.com/office/drawing/2014/main" id="{00000000-0008-0000-1200-00002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36</xdr:row>
          <xdr:rowOff>57150</xdr:rowOff>
        </xdr:from>
        <xdr:to>
          <xdr:col>46</xdr:col>
          <xdr:colOff>209550</xdr:colOff>
          <xdr:row>37</xdr:row>
          <xdr:rowOff>95250</xdr:rowOff>
        </xdr:to>
        <xdr:sp macro="" textlink="">
          <xdr:nvSpPr>
            <xdr:cNvPr id="53281" name="Check Box 33" hidden="1">
              <a:extLst>
                <a:ext uri="{63B3BB69-23CF-44E3-9099-C40C66FF867C}">
                  <a14:compatExt spid="_x0000_s53281"/>
                </a:ext>
                <a:ext uri="{FF2B5EF4-FFF2-40B4-BE49-F238E27FC236}">
                  <a16:creationId xmlns:a16="http://schemas.microsoft.com/office/drawing/2014/main" id="{00000000-0008-0000-1200-00002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36</xdr:row>
          <xdr:rowOff>57150</xdr:rowOff>
        </xdr:from>
        <xdr:to>
          <xdr:col>47</xdr:col>
          <xdr:colOff>228600</xdr:colOff>
          <xdr:row>37</xdr:row>
          <xdr:rowOff>95250</xdr:rowOff>
        </xdr:to>
        <xdr:sp macro="" textlink="">
          <xdr:nvSpPr>
            <xdr:cNvPr id="53282" name="Check Box 34" hidden="1">
              <a:extLst>
                <a:ext uri="{63B3BB69-23CF-44E3-9099-C40C66FF867C}">
                  <a14:compatExt spid="_x0000_s53282"/>
                </a:ext>
                <a:ext uri="{FF2B5EF4-FFF2-40B4-BE49-F238E27FC236}">
                  <a16:creationId xmlns:a16="http://schemas.microsoft.com/office/drawing/2014/main" id="{00000000-0008-0000-1200-00002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38</xdr:row>
          <xdr:rowOff>57150</xdr:rowOff>
        </xdr:from>
        <xdr:to>
          <xdr:col>46</xdr:col>
          <xdr:colOff>209550</xdr:colOff>
          <xdr:row>39</xdr:row>
          <xdr:rowOff>95250</xdr:rowOff>
        </xdr:to>
        <xdr:sp macro="" textlink="">
          <xdr:nvSpPr>
            <xdr:cNvPr id="53283" name="Check Box 35" hidden="1">
              <a:extLst>
                <a:ext uri="{63B3BB69-23CF-44E3-9099-C40C66FF867C}">
                  <a14:compatExt spid="_x0000_s53283"/>
                </a:ext>
                <a:ext uri="{FF2B5EF4-FFF2-40B4-BE49-F238E27FC236}">
                  <a16:creationId xmlns:a16="http://schemas.microsoft.com/office/drawing/2014/main" id="{00000000-0008-0000-1200-00002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38</xdr:row>
          <xdr:rowOff>57150</xdr:rowOff>
        </xdr:from>
        <xdr:to>
          <xdr:col>47</xdr:col>
          <xdr:colOff>228600</xdr:colOff>
          <xdr:row>39</xdr:row>
          <xdr:rowOff>95250</xdr:rowOff>
        </xdr:to>
        <xdr:sp macro="" textlink="">
          <xdr:nvSpPr>
            <xdr:cNvPr id="53284" name="Check Box 36" hidden="1">
              <a:extLst>
                <a:ext uri="{63B3BB69-23CF-44E3-9099-C40C66FF867C}">
                  <a14:compatExt spid="_x0000_s53284"/>
                </a:ext>
                <a:ext uri="{FF2B5EF4-FFF2-40B4-BE49-F238E27FC236}">
                  <a16:creationId xmlns:a16="http://schemas.microsoft.com/office/drawing/2014/main" id="{00000000-0008-0000-1200-00002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40</xdr:row>
          <xdr:rowOff>57150</xdr:rowOff>
        </xdr:from>
        <xdr:to>
          <xdr:col>46</xdr:col>
          <xdr:colOff>209550</xdr:colOff>
          <xdr:row>41</xdr:row>
          <xdr:rowOff>95250</xdr:rowOff>
        </xdr:to>
        <xdr:sp macro="" textlink="">
          <xdr:nvSpPr>
            <xdr:cNvPr id="53285" name="Check Box 37" hidden="1">
              <a:extLst>
                <a:ext uri="{63B3BB69-23CF-44E3-9099-C40C66FF867C}">
                  <a14:compatExt spid="_x0000_s53285"/>
                </a:ext>
                <a:ext uri="{FF2B5EF4-FFF2-40B4-BE49-F238E27FC236}">
                  <a16:creationId xmlns:a16="http://schemas.microsoft.com/office/drawing/2014/main" id="{00000000-0008-0000-1200-00002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40</xdr:row>
          <xdr:rowOff>57150</xdr:rowOff>
        </xdr:from>
        <xdr:to>
          <xdr:col>47</xdr:col>
          <xdr:colOff>228600</xdr:colOff>
          <xdr:row>41</xdr:row>
          <xdr:rowOff>95250</xdr:rowOff>
        </xdr:to>
        <xdr:sp macro="" textlink="">
          <xdr:nvSpPr>
            <xdr:cNvPr id="53286" name="Check Box 38" hidden="1">
              <a:extLst>
                <a:ext uri="{63B3BB69-23CF-44E3-9099-C40C66FF867C}">
                  <a14:compatExt spid="_x0000_s53286"/>
                </a:ext>
                <a:ext uri="{FF2B5EF4-FFF2-40B4-BE49-F238E27FC236}">
                  <a16:creationId xmlns:a16="http://schemas.microsoft.com/office/drawing/2014/main" id="{00000000-0008-0000-1200-00002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42</xdr:row>
          <xdr:rowOff>57150</xdr:rowOff>
        </xdr:from>
        <xdr:to>
          <xdr:col>46</xdr:col>
          <xdr:colOff>209550</xdr:colOff>
          <xdr:row>43</xdr:row>
          <xdr:rowOff>95250</xdr:rowOff>
        </xdr:to>
        <xdr:sp macro="" textlink="">
          <xdr:nvSpPr>
            <xdr:cNvPr id="53287" name="Check Box 39" hidden="1">
              <a:extLst>
                <a:ext uri="{63B3BB69-23CF-44E3-9099-C40C66FF867C}">
                  <a14:compatExt spid="_x0000_s53287"/>
                </a:ext>
                <a:ext uri="{FF2B5EF4-FFF2-40B4-BE49-F238E27FC236}">
                  <a16:creationId xmlns:a16="http://schemas.microsoft.com/office/drawing/2014/main" id="{00000000-0008-0000-1200-00002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42</xdr:row>
          <xdr:rowOff>57150</xdr:rowOff>
        </xdr:from>
        <xdr:to>
          <xdr:col>47</xdr:col>
          <xdr:colOff>228600</xdr:colOff>
          <xdr:row>43</xdr:row>
          <xdr:rowOff>95250</xdr:rowOff>
        </xdr:to>
        <xdr:sp macro="" textlink="">
          <xdr:nvSpPr>
            <xdr:cNvPr id="53288" name="Check Box 40" hidden="1">
              <a:extLst>
                <a:ext uri="{63B3BB69-23CF-44E3-9099-C40C66FF867C}">
                  <a14:compatExt spid="_x0000_s53288"/>
                </a:ext>
                <a:ext uri="{FF2B5EF4-FFF2-40B4-BE49-F238E27FC236}">
                  <a16:creationId xmlns:a16="http://schemas.microsoft.com/office/drawing/2014/main" id="{00000000-0008-0000-1200-00002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44</xdr:row>
          <xdr:rowOff>57150</xdr:rowOff>
        </xdr:from>
        <xdr:to>
          <xdr:col>46</xdr:col>
          <xdr:colOff>209550</xdr:colOff>
          <xdr:row>45</xdr:row>
          <xdr:rowOff>95250</xdr:rowOff>
        </xdr:to>
        <xdr:sp macro="" textlink="">
          <xdr:nvSpPr>
            <xdr:cNvPr id="53289" name="Check Box 41" hidden="1">
              <a:extLst>
                <a:ext uri="{63B3BB69-23CF-44E3-9099-C40C66FF867C}">
                  <a14:compatExt spid="_x0000_s53289"/>
                </a:ext>
                <a:ext uri="{FF2B5EF4-FFF2-40B4-BE49-F238E27FC236}">
                  <a16:creationId xmlns:a16="http://schemas.microsoft.com/office/drawing/2014/main" id="{00000000-0008-0000-1200-00002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44</xdr:row>
          <xdr:rowOff>57150</xdr:rowOff>
        </xdr:from>
        <xdr:to>
          <xdr:col>47</xdr:col>
          <xdr:colOff>228600</xdr:colOff>
          <xdr:row>45</xdr:row>
          <xdr:rowOff>95250</xdr:rowOff>
        </xdr:to>
        <xdr:sp macro="" textlink="">
          <xdr:nvSpPr>
            <xdr:cNvPr id="53290" name="Check Box 42" hidden="1">
              <a:extLst>
                <a:ext uri="{63B3BB69-23CF-44E3-9099-C40C66FF867C}">
                  <a14:compatExt spid="_x0000_s53290"/>
                </a:ext>
                <a:ext uri="{FF2B5EF4-FFF2-40B4-BE49-F238E27FC236}">
                  <a16:creationId xmlns:a16="http://schemas.microsoft.com/office/drawing/2014/main" id="{00000000-0008-0000-1200-00002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46</xdr:row>
          <xdr:rowOff>57150</xdr:rowOff>
        </xdr:from>
        <xdr:to>
          <xdr:col>46</xdr:col>
          <xdr:colOff>209550</xdr:colOff>
          <xdr:row>47</xdr:row>
          <xdr:rowOff>95250</xdr:rowOff>
        </xdr:to>
        <xdr:sp macro="" textlink="">
          <xdr:nvSpPr>
            <xdr:cNvPr id="53291" name="Check Box 43" hidden="1">
              <a:extLst>
                <a:ext uri="{63B3BB69-23CF-44E3-9099-C40C66FF867C}">
                  <a14:compatExt spid="_x0000_s53291"/>
                </a:ext>
                <a:ext uri="{FF2B5EF4-FFF2-40B4-BE49-F238E27FC236}">
                  <a16:creationId xmlns:a16="http://schemas.microsoft.com/office/drawing/2014/main" id="{00000000-0008-0000-1200-00002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46</xdr:row>
          <xdr:rowOff>57150</xdr:rowOff>
        </xdr:from>
        <xdr:to>
          <xdr:col>47</xdr:col>
          <xdr:colOff>228600</xdr:colOff>
          <xdr:row>47</xdr:row>
          <xdr:rowOff>95250</xdr:rowOff>
        </xdr:to>
        <xdr:sp macro="" textlink="">
          <xdr:nvSpPr>
            <xdr:cNvPr id="53292" name="Check Box 44" hidden="1">
              <a:extLst>
                <a:ext uri="{63B3BB69-23CF-44E3-9099-C40C66FF867C}">
                  <a14:compatExt spid="_x0000_s53292"/>
                </a:ext>
                <a:ext uri="{FF2B5EF4-FFF2-40B4-BE49-F238E27FC236}">
                  <a16:creationId xmlns:a16="http://schemas.microsoft.com/office/drawing/2014/main" id="{00000000-0008-0000-1200-00002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47625</xdr:colOff>
          <xdr:row>57</xdr:row>
          <xdr:rowOff>28575</xdr:rowOff>
        </xdr:from>
        <xdr:to>
          <xdr:col>4</xdr:col>
          <xdr:colOff>171450</xdr:colOff>
          <xdr:row>57</xdr:row>
          <xdr:rowOff>209550</xdr:rowOff>
        </xdr:to>
        <xdr:sp macro="" textlink="">
          <xdr:nvSpPr>
            <xdr:cNvPr id="53293" name="Check Box 45" hidden="1">
              <a:extLst>
                <a:ext uri="{63B3BB69-23CF-44E3-9099-C40C66FF867C}">
                  <a14:compatExt spid="_x0000_s53293"/>
                </a:ext>
                <a:ext uri="{FF2B5EF4-FFF2-40B4-BE49-F238E27FC236}">
                  <a16:creationId xmlns:a16="http://schemas.microsoft.com/office/drawing/2014/main" id="{00000000-0008-0000-1200-00002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209550</xdr:colOff>
          <xdr:row>57</xdr:row>
          <xdr:rowOff>28575</xdr:rowOff>
        </xdr:from>
        <xdr:to>
          <xdr:col>7</xdr:col>
          <xdr:colOff>47625</xdr:colOff>
          <xdr:row>57</xdr:row>
          <xdr:rowOff>209550</xdr:rowOff>
        </xdr:to>
        <xdr:sp macro="" textlink="">
          <xdr:nvSpPr>
            <xdr:cNvPr id="53294" name="Check Box 46" hidden="1">
              <a:extLst>
                <a:ext uri="{63B3BB69-23CF-44E3-9099-C40C66FF867C}">
                  <a14:compatExt spid="_x0000_s53294"/>
                </a:ext>
                <a:ext uri="{FF2B5EF4-FFF2-40B4-BE49-F238E27FC236}">
                  <a16:creationId xmlns:a16="http://schemas.microsoft.com/office/drawing/2014/main" id="{00000000-0008-0000-1200-00002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</xdr:colOff>
          <xdr:row>6</xdr:row>
          <xdr:rowOff>38100</xdr:rowOff>
        </xdr:from>
        <xdr:to>
          <xdr:col>3</xdr:col>
          <xdr:colOff>180975</xdr:colOff>
          <xdr:row>6</xdr:row>
          <xdr:rowOff>219075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13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</xdr:colOff>
          <xdr:row>7</xdr:row>
          <xdr:rowOff>104775</xdr:rowOff>
        </xdr:from>
        <xdr:to>
          <xdr:col>3</xdr:col>
          <xdr:colOff>180975</xdr:colOff>
          <xdr:row>8</xdr:row>
          <xdr:rowOff>114300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13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85725</xdr:colOff>
          <xdr:row>9</xdr:row>
          <xdr:rowOff>9525</xdr:rowOff>
        </xdr:from>
        <xdr:to>
          <xdr:col>3</xdr:col>
          <xdr:colOff>180975</xdr:colOff>
          <xdr:row>9</xdr:row>
          <xdr:rowOff>190500</xdr:rowOff>
        </xdr:to>
        <xdr:sp macro="" textlink="">
          <xdr:nvSpPr>
            <xdr:cNvPr id="54275" name="Check Box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13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161925</xdr:colOff>
          <xdr:row>23</xdr:row>
          <xdr:rowOff>28575</xdr:rowOff>
        </xdr:from>
        <xdr:to>
          <xdr:col>18</xdr:col>
          <xdr:colOff>57150</xdr:colOff>
          <xdr:row>23</xdr:row>
          <xdr:rowOff>209550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13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285750</xdr:colOff>
          <xdr:row>23</xdr:row>
          <xdr:rowOff>28575</xdr:rowOff>
        </xdr:from>
        <xdr:to>
          <xdr:col>20</xdr:col>
          <xdr:colOff>95250</xdr:colOff>
          <xdr:row>23</xdr:row>
          <xdr:rowOff>209550</xdr:rowOff>
        </xdr:to>
        <xdr:sp macro="" textlink="">
          <xdr:nvSpPr>
            <xdr:cNvPr id="54277" name="Check Box 5" hidden="1">
              <a:extLst>
                <a:ext uri="{63B3BB69-23CF-44E3-9099-C40C66FF867C}">
                  <a14:compatExt spid="_x0000_s54277"/>
                </a:ext>
                <a:ext uri="{FF2B5EF4-FFF2-40B4-BE49-F238E27FC236}">
                  <a16:creationId xmlns:a16="http://schemas.microsoft.com/office/drawing/2014/main" id="{00000000-0008-0000-1300-00000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152400</xdr:colOff>
          <xdr:row>41</xdr:row>
          <xdr:rowOff>28575</xdr:rowOff>
        </xdr:from>
        <xdr:to>
          <xdr:col>16</xdr:col>
          <xdr:colOff>19050</xdr:colOff>
          <xdr:row>41</xdr:row>
          <xdr:rowOff>209550</xdr:rowOff>
        </xdr:to>
        <xdr:sp macro="" textlink="">
          <xdr:nvSpPr>
            <xdr:cNvPr id="54278" name="Check Box 6" hidden="1">
              <a:extLst>
                <a:ext uri="{63B3BB69-23CF-44E3-9099-C40C66FF867C}">
                  <a14:compatExt spid="_x0000_s54278"/>
                </a:ext>
                <a:ext uri="{FF2B5EF4-FFF2-40B4-BE49-F238E27FC236}">
                  <a16:creationId xmlns:a16="http://schemas.microsoft.com/office/drawing/2014/main" id="{00000000-0008-0000-1300-00000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85725</xdr:colOff>
          <xdr:row>41</xdr:row>
          <xdr:rowOff>28575</xdr:rowOff>
        </xdr:from>
        <xdr:to>
          <xdr:col>17</xdr:col>
          <xdr:colOff>266700</xdr:colOff>
          <xdr:row>41</xdr:row>
          <xdr:rowOff>209550</xdr:rowOff>
        </xdr:to>
        <xdr:sp macro="" textlink="">
          <xdr:nvSpPr>
            <xdr:cNvPr id="54279" name="Check Box 7" hidden="1">
              <a:extLst>
                <a:ext uri="{63B3BB69-23CF-44E3-9099-C40C66FF867C}">
                  <a14:compatExt spid="_x0000_s54279"/>
                </a:ext>
                <a:ext uri="{FF2B5EF4-FFF2-40B4-BE49-F238E27FC236}">
                  <a16:creationId xmlns:a16="http://schemas.microsoft.com/office/drawing/2014/main" id="{00000000-0008-0000-1300-00000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152400</xdr:colOff>
          <xdr:row>42</xdr:row>
          <xdr:rowOff>28575</xdr:rowOff>
        </xdr:from>
        <xdr:to>
          <xdr:col>16</xdr:col>
          <xdr:colOff>19050</xdr:colOff>
          <xdr:row>42</xdr:row>
          <xdr:rowOff>209550</xdr:rowOff>
        </xdr:to>
        <xdr:sp macro="" textlink="">
          <xdr:nvSpPr>
            <xdr:cNvPr id="54280" name="Check Box 8" hidden="1">
              <a:extLst>
                <a:ext uri="{63B3BB69-23CF-44E3-9099-C40C66FF867C}">
                  <a14:compatExt spid="_x0000_s54280"/>
                </a:ext>
                <a:ext uri="{FF2B5EF4-FFF2-40B4-BE49-F238E27FC236}">
                  <a16:creationId xmlns:a16="http://schemas.microsoft.com/office/drawing/2014/main" id="{00000000-0008-0000-1300-00000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85725</xdr:colOff>
          <xdr:row>42</xdr:row>
          <xdr:rowOff>28575</xdr:rowOff>
        </xdr:from>
        <xdr:to>
          <xdr:col>17</xdr:col>
          <xdr:colOff>266700</xdr:colOff>
          <xdr:row>42</xdr:row>
          <xdr:rowOff>209550</xdr:rowOff>
        </xdr:to>
        <xdr:sp macro="" textlink="">
          <xdr:nvSpPr>
            <xdr:cNvPr id="54281" name="Check Box 9" hidden="1">
              <a:extLst>
                <a:ext uri="{63B3BB69-23CF-44E3-9099-C40C66FF867C}">
                  <a14:compatExt spid="_x0000_s54281"/>
                </a:ext>
                <a:ext uri="{FF2B5EF4-FFF2-40B4-BE49-F238E27FC236}">
                  <a16:creationId xmlns:a16="http://schemas.microsoft.com/office/drawing/2014/main" id="{00000000-0008-0000-1300-00000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152400</xdr:colOff>
          <xdr:row>43</xdr:row>
          <xdr:rowOff>28575</xdr:rowOff>
        </xdr:from>
        <xdr:to>
          <xdr:col>16</xdr:col>
          <xdr:colOff>19050</xdr:colOff>
          <xdr:row>43</xdr:row>
          <xdr:rowOff>209550</xdr:rowOff>
        </xdr:to>
        <xdr:sp macro="" textlink="">
          <xdr:nvSpPr>
            <xdr:cNvPr id="54282" name="Check Box 10" hidden="1">
              <a:extLst>
                <a:ext uri="{63B3BB69-23CF-44E3-9099-C40C66FF867C}">
                  <a14:compatExt spid="_x0000_s54282"/>
                </a:ext>
                <a:ext uri="{FF2B5EF4-FFF2-40B4-BE49-F238E27FC236}">
                  <a16:creationId xmlns:a16="http://schemas.microsoft.com/office/drawing/2014/main" id="{00000000-0008-0000-1300-00000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85725</xdr:colOff>
          <xdr:row>43</xdr:row>
          <xdr:rowOff>28575</xdr:rowOff>
        </xdr:from>
        <xdr:to>
          <xdr:col>17</xdr:col>
          <xdr:colOff>266700</xdr:colOff>
          <xdr:row>43</xdr:row>
          <xdr:rowOff>209550</xdr:rowOff>
        </xdr:to>
        <xdr:sp macro="" textlink="">
          <xdr:nvSpPr>
            <xdr:cNvPr id="54283" name="Check Box 11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13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104775</xdr:colOff>
          <xdr:row>48</xdr:row>
          <xdr:rowOff>28575</xdr:rowOff>
        </xdr:from>
        <xdr:to>
          <xdr:col>8</xdr:col>
          <xdr:colOff>0</xdr:colOff>
          <xdr:row>48</xdr:row>
          <xdr:rowOff>209550</xdr:rowOff>
        </xdr:to>
        <xdr:sp macro="" textlink="">
          <xdr:nvSpPr>
            <xdr:cNvPr id="54284" name="Check Box 12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13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57150</xdr:colOff>
          <xdr:row>48</xdr:row>
          <xdr:rowOff>28575</xdr:rowOff>
        </xdr:from>
        <xdr:to>
          <xdr:col>9</xdr:col>
          <xdr:colOff>238125</xdr:colOff>
          <xdr:row>48</xdr:row>
          <xdr:rowOff>209550</xdr:rowOff>
        </xdr:to>
        <xdr:sp macro="" textlink="">
          <xdr:nvSpPr>
            <xdr:cNvPr id="54285" name="Check Box 13" hidden="1">
              <a:extLst>
                <a:ext uri="{63B3BB69-23CF-44E3-9099-C40C66FF867C}">
                  <a14:compatExt spid="_x0000_s54285"/>
                </a:ext>
                <a:ext uri="{FF2B5EF4-FFF2-40B4-BE49-F238E27FC236}">
                  <a16:creationId xmlns:a16="http://schemas.microsoft.com/office/drawing/2014/main" id="{00000000-0008-0000-1300-00000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104775</xdr:colOff>
          <xdr:row>49</xdr:row>
          <xdr:rowOff>28575</xdr:rowOff>
        </xdr:from>
        <xdr:to>
          <xdr:col>8</xdr:col>
          <xdr:colOff>0</xdr:colOff>
          <xdr:row>49</xdr:row>
          <xdr:rowOff>209550</xdr:rowOff>
        </xdr:to>
        <xdr:sp macro="" textlink="">
          <xdr:nvSpPr>
            <xdr:cNvPr id="54286" name="Check Box 14" hidden="1">
              <a:extLst>
                <a:ext uri="{63B3BB69-23CF-44E3-9099-C40C66FF867C}">
                  <a14:compatExt spid="_x0000_s54286"/>
                </a:ext>
                <a:ext uri="{FF2B5EF4-FFF2-40B4-BE49-F238E27FC236}">
                  <a16:creationId xmlns:a16="http://schemas.microsoft.com/office/drawing/2014/main" id="{00000000-0008-0000-1300-00000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57150</xdr:colOff>
          <xdr:row>49</xdr:row>
          <xdr:rowOff>28575</xdr:rowOff>
        </xdr:from>
        <xdr:to>
          <xdr:col>9</xdr:col>
          <xdr:colOff>238125</xdr:colOff>
          <xdr:row>49</xdr:row>
          <xdr:rowOff>209550</xdr:rowOff>
        </xdr:to>
        <xdr:sp macro="" textlink="">
          <xdr:nvSpPr>
            <xdr:cNvPr id="54287" name="Check Box 15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13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104775</xdr:colOff>
          <xdr:row>50</xdr:row>
          <xdr:rowOff>28575</xdr:rowOff>
        </xdr:from>
        <xdr:to>
          <xdr:col>8</xdr:col>
          <xdr:colOff>0</xdr:colOff>
          <xdr:row>50</xdr:row>
          <xdr:rowOff>209550</xdr:rowOff>
        </xdr:to>
        <xdr:sp macro="" textlink="">
          <xdr:nvSpPr>
            <xdr:cNvPr id="54288" name="Check Box 16" hidden="1">
              <a:extLst>
                <a:ext uri="{63B3BB69-23CF-44E3-9099-C40C66FF867C}">
                  <a14:compatExt spid="_x0000_s54288"/>
                </a:ext>
                <a:ext uri="{FF2B5EF4-FFF2-40B4-BE49-F238E27FC236}">
                  <a16:creationId xmlns:a16="http://schemas.microsoft.com/office/drawing/2014/main" id="{00000000-0008-0000-1300-00001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57150</xdr:colOff>
          <xdr:row>50</xdr:row>
          <xdr:rowOff>28575</xdr:rowOff>
        </xdr:from>
        <xdr:to>
          <xdr:col>9</xdr:col>
          <xdr:colOff>238125</xdr:colOff>
          <xdr:row>50</xdr:row>
          <xdr:rowOff>209550</xdr:rowOff>
        </xdr:to>
        <xdr:sp macro="" textlink="">
          <xdr:nvSpPr>
            <xdr:cNvPr id="54289" name="Check Box 17" hidden="1">
              <a:extLst>
                <a:ext uri="{63B3BB69-23CF-44E3-9099-C40C66FF867C}">
                  <a14:compatExt spid="_x0000_s54289"/>
                </a:ext>
                <a:ext uri="{FF2B5EF4-FFF2-40B4-BE49-F238E27FC236}">
                  <a16:creationId xmlns:a16="http://schemas.microsoft.com/office/drawing/2014/main" id="{00000000-0008-0000-1300-00001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21</xdr:row>
          <xdr:rowOff>104775</xdr:rowOff>
        </xdr:from>
        <xdr:to>
          <xdr:col>3</xdr:col>
          <xdr:colOff>180975</xdr:colOff>
          <xdr:row>22</xdr:row>
          <xdr:rowOff>57150</xdr:rowOff>
        </xdr:to>
        <xdr:sp macro="" textlink="">
          <xdr:nvSpPr>
            <xdr:cNvPr id="54290" name="Check Box 18" hidden="1">
              <a:extLst>
                <a:ext uri="{63B3BB69-23CF-44E3-9099-C40C66FF867C}">
                  <a14:compatExt spid="_x0000_s54290"/>
                </a:ext>
                <a:ext uri="{FF2B5EF4-FFF2-40B4-BE49-F238E27FC236}">
                  <a16:creationId xmlns:a16="http://schemas.microsoft.com/office/drawing/2014/main" id="{00000000-0008-0000-1300-00001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22</xdr:row>
          <xdr:rowOff>180975</xdr:rowOff>
        </xdr:from>
        <xdr:to>
          <xdr:col>3</xdr:col>
          <xdr:colOff>180975</xdr:colOff>
          <xdr:row>23</xdr:row>
          <xdr:rowOff>133350</xdr:rowOff>
        </xdr:to>
        <xdr:sp macro="" textlink="">
          <xdr:nvSpPr>
            <xdr:cNvPr id="54291" name="Check Box 19" hidden="1">
              <a:extLst>
                <a:ext uri="{63B3BB69-23CF-44E3-9099-C40C66FF867C}">
                  <a14:compatExt spid="_x0000_s54291"/>
                </a:ext>
                <a:ext uri="{FF2B5EF4-FFF2-40B4-BE49-F238E27FC236}">
                  <a16:creationId xmlns:a16="http://schemas.microsoft.com/office/drawing/2014/main" id="{00000000-0008-0000-1300-00001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34</xdr:row>
          <xdr:rowOff>38100</xdr:rowOff>
        </xdr:from>
        <xdr:to>
          <xdr:col>3</xdr:col>
          <xdr:colOff>180975</xdr:colOff>
          <xdr:row>34</xdr:row>
          <xdr:rowOff>219075</xdr:rowOff>
        </xdr:to>
        <xdr:sp macro="" textlink="">
          <xdr:nvSpPr>
            <xdr:cNvPr id="54292" name="Check Box 20" hidden="1">
              <a:extLst>
                <a:ext uri="{63B3BB69-23CF-44E3-9099-C40C66FF867C}">
                  <a14:compatExt spid="_x0000_s54292"/>
                </a:ext>
                <a:ext uri="{FF2B5EF4-FFF2-40B4-BE49-F238E27FC236}">
                  <a16:creationId xmlns:a16="http://schemas.microsoft.com/office/drawing/2014/main" id="{00000000-0008-0000-1300-00001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35</xdr:row>
          <xdr:rowOff>38100</xdr:rowOff>
        </xdr:from>
        <xdr:to>
          <xdr:col>3</xdr:col>
          <xdr:colOff>180975</xdr:colOff>
          <xdr:row>35</xdr:row>
          <xdr:rowOff>219075</xdr:rowOff>
        </xdr:to>
        <xdr:sp macro="" textlink="">
          <xdr:nvSpPr>
            <xdr:cNvPr id="54293" name="Check Box 21" hidden="1">
              <a:extLst>
                <a:ext uri="{63B3BB69-23CF-44E3-9099-C40C66FF867C}">
                  <a14:compatExt spid="_x0000_s54293"/>
                </a:ext>
                <a:ext uri="{FF2B5EF4-FFF2-40B4-BE49-F238E27FC236}">
                  <a16:creationId xmlns:a16="http://schemas.microsoft.com/office/drawing/2014/main" id="{00000000-0008-0000-1300-00001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6</xdr:row>
          <xdr:rowOff>38100</xdr:rowOff>
        </xdr:from>
        <xdr:to>
          <xdr:col>5</xdr:col>
          <xdr:colOff>276225</xdr:colOff>
          <xdr:row>6</xdr:row>
          <xdr:rowOff>219075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1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7</xdr:row>
          <xdr:rowOff>38100</xdr:rowOff>
        </xdr:from>
        <xdr:to>
          <xdr:col>5</xdr:col>
          <xdr:colOff>276225</xdr:colOff>
          <xdr:row>7</xdr:row>
          <xdr:rowOff>219075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1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9</xdr:row>
          <xdr:rowOff>47625</xdr:rowOff>
        </xdr:from>
        <xdr:to>
          <xdr:col>5</xdr:col>
          <xdr:colOff>276225</xdr:colOff>
          <xdr:row>9</xdr:row>
          <xdr:rowOff>228600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14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10</xdr:row>
          <xdr:rowOff>38100</xdr:rowOff>
        </xdr:from>
        <xdr:to>
          <xdr:col>5</xdr:col>
          <xdr:colOff>276225</xdr:colOff>
          <xdr:row>10</xdr:row>
          <xdr:rowOff>219075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14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12</xdr:row>
          <xdr:rowOff>38100</xdr:rowOff>
        </xdr:from>
        <xdr:to>
          <xdr:col>5</xdr:col>
          <xdr:colOff>276225</xdr:colOff>
          <xdr:row>12</xdr:row>
          <xdr:rowOff>219075</xdr:rowOff>
        </xdr:to>
        <xdr:sp macro="" textlink="">
          <xdr:nvSpPr>
            <xdr:cNvPr id="55301" name="Check Box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14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11</xdr:row>
          <xdr:rowOff>47625</xdr:rowOff>
        </xdr:from>
        <xdr:to>
          <xdr:col>5</xdr:col>
          <xdr:colOff>276225</xdr:colOff>
          <xdr:row>11</xdr:row>
          <xdr:rowOff>228600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14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28575</xdr:colOff>
          <xdr:row>8</xdr:row>
          <xdr:rowOff>47625</xdr:rowOff>
        </xdr:from>
        <xdr:to>
          <xdr:col>17</xdr:col>
          <xdr:colOff>66675</xdr:colOff>
          <xdr:row>8</xdr:row>
          <xdr:rowOff>228600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14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180975</xdr:colOff>
          <xdr:row>8</xdr:row>
          <xdr:rowOff>47625</xdr:rowOff>
        </xdr:from>
        <xdr:to>
          <xdr:col>23</xdr:col>
          <xdr:colOff>361950</xdr:colOff>
          <xdr:row>8</xdr:row>
          <xdr:rowOff>228600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14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142875</xdr:colOff>
          <xdr:row>6</xdr:row>
          <xdr:rowOff>47625</xdr:rowOff>
        </xdr:from>
        <xdr:to>
          <xdr:col>31</xdr:col>
          <xdr:colOff>9525</xdr:colOff>
          <xdr:row>6</xdr:row>
          <xdr:rowOff>228600</xdr:rowOff>
        </xdr:to>
        <xdr:sp macro="" textlink="">
          <xdr:nvSpPr>
            <xdr:cNvPr id="55305" name="Check Box 9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14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28575</xdr:colOff>
          <xdr:row>6</xdr:row>
          <xdr:rowOff>47625</xdr:rowOff>
        </xdr:from>
        <xdr:to>
          <xdr:col>33</xdr:col>
          <xdr:colOff>123825</xdr:colOff>
          <xdr:row>6</xdr:row>
          <xdr:rowOff>228600</xdr:rowOff>
        </xdr:to>
        <xdr:sp macro="" textlink="">
          <xdr:nvSpPr>
            <xdr:cNvPr id="55306" name="Check Box 10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14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142875</xdr:colOff>
          <xdr:row>7</xdr:row>
          <xdr:rowOff>47625</xdr:rowOff>
        </xdr:from>
        <xdr:to>
          <xdr:col>31</xdr:col>
          <xdr:colOff>9525</xdr:colOff>
          <xdr:row>7</xdr:row>
          <xdr:rowOff>228600</xdr:rowOff>
        </xdr:to>
        <xdr:sp macro="" textlink="">
          <xdr:nvSpPr>
            <xdr:cNvPr id="55307" name="Check Box 11" hidden="1">
              <a:extLst>
                <a:ext uri="{63B3BB69-23CF-44E3-9099-C40C66FF867C}">
                  <a14:compatExt spid="_x0000_s55307"/>
                </a:ext>
                <a:ext uri="{FF2B5EF4-FFF2-40B4-BE49-F238E27FC236}">
                  <a16:creationId xmlns:a16="http://schemas.microsoft.com/office/drawing/2014/main" id="{00000000-0008-0000-1400-00000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28575</xdr:colOff>
          <xdr:row>7</xdr:row>
          <xdr:rowOff>47625</xdr:rowOff>
        </xdr:from>
        <xdr:to>
          <xdr:col>33</xdr:col>
          <xdr:colOff>123825</xdr:colOff>
          <xdr:row>7</xdr:row>
          <xdr:rowOff>228600</xdr:rowOff>
        </xdr:to>
        <xdr:sp macro="" textlink="">
          <xdr:nvSpPr>
            <xdr:cNvPr id="55308" name="Check Box 12" hidden="1">
              <a:extLst>
                <a:ext uri="{63B3BB69-23CF-44E3-9099-C40C66FF867C}">
                  <a14:compatExt spid="_x0000_s55308"/>
                </a:ext>
                <a:ext uri="{FF2B5EF4-FFF2-40B4-BE49-F238E27FC236}">
                  <a16:creationId xmlns:a16="http://schemas.microsoft.com/office/drawing/2014/main" id="{00000000-0008-0000-1400-00000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142875</xdr:colOff>
          <xdr:row>10</xdr:row>
          <xdr:rowOff>47625</xdr:rowOff>
        </xdr:from>
        <xdr:to>
          <xdr:col>33</xdr:col>
          <xdr:colOff>9525</xdr:colOff>
          <xdr:row>10</xdr:row>
          <xdr:rowOff>228600</xdr:rowOff>
        </xdr:to>
        <xdr:sp macro="" textlink="">
          <xdr:nvSpPr>
            <xdr:cNvPr id="55309" name="Check Box 13" hidden="1">
              <a:extLst>
                <a:ext uri="{63B3BB69-23CF-44E3-9099-C40C66FF867C}">
                  <a14:compatExt spid="_x0000_s55309"/>
                </a:ext>
                <a:ext uri="{FF2B5EF4-FFF2-40B4-BE49-F238E27FC236}">
                  <a16:creationId xmlns:a16="http://schemas.microsoft.com/office/drawing/2014/main" id="{00000000-0008-0000-1400-00000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28575</xdr:colOff>
          <xdr:row>10</xdr:row>
          <xdr:rowOff>47625</xdr:rowOff>
        </xdr:from>
        <xdr:to>
          <xdr:col>35</xdr:col>
          <xdr:colOff>209550</xdr:colOff>
          <xdr:row>10</xdr:row>
          <xdr:rowOff>228600</xdr:rowOff>
        </xdr:to>
        <xdr:sp macro="" textlink="">
          <xdr:nvSpPr>
            <xdr:cNvPr id="55310" name="Check Box 14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14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57150</xdr:colOff>
          <xdr:row>12</xdr:row>
          <xdr:rowOff>47625</xdr:rowOff>
        </xdr:from>
        <xdr:to>
          <xdr:col>19</xdr:col>
          <xdr:colOff>9525</xdr:colOff>
          <xdr:row>12</xdr:row>
          <xdr:rowOff>228600</xdr:rowOff>
        </xdr:to>
        <xdr:sp macro="" textlink="">
          <xdr:nvSpPr>
            <xdr:cNvPr id="55311" name="Check Box 15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14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28575</xdr:colOff>
          <xdr:row>12</xdr:row>
          <xdr:rowOff>47625</xdr:rowOff>
        </xdr:from>
        <xdr:to>
          <xdr:col>23</xdr:col>
          <xdr:colOff>123825</xdr:colOff>
          <xdr:row>12</xdr:row>
          <xdr:rowOff>228600</xdr:rowOff>
        </xdr:to>
        <xdr:sp macro="" textlink="">
          <xdr:nvSpPr>
            <xdr:cNvPr id="55312" name="Check Box 16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14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9525</xdr:colOff>
          <xdr:row>11</xdr:row>
          <xdr:rowOff>47625</xdr:rowOff>
        </xdr:from>
        <xdr:to>
          <xdr:col>11</xdr:col>
          <xdr:colOff>104775</xdr:colOff>
          <xdr:row>11</xdr:row>
          <xdr:rowOff>228600</xdr:rowOff>
        </xdr:to>
        <xdr:sp macro="" textlink="">
          <xdr:nvSpPr>
            <xdr:cNvPr id="55313" name="Check Box 17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14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171450</xdr:colOff>
          <xdr:row>11</xdr:row>
          <xdr:rowOff>47625</xdr:rowOff>
        </xdr:from>
        <xdr:to>
          <xdr:col>13</xdr:col>
          <xdr:colOff>123825</xdr:colOff>
          <xdr:row>11</xdr:row>
          <xdr:rowOff>228600</xdr:rowOff>
        </xdr:to>
        <xdr:sp macro="" textlink="">
          <xdr:nvSpPr>
            <xdr:cNvPr id="55314" name="Check Box 18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14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5</xdr:col>
      <xdr:colOff>0</xdr:colOff>
      <xdr:row>8</xdr:row>
      <xdr:rowOff>0</xdr:rowOff>
    </xdr:to>
    <xdr:sp macro="" textlink="">
      <xdr:nvSpPr>
        <xdr:cNvPr id="25801" name="Line 40">
          <a:extLst>
            <a:ext uri="{FF2B5EF4-FFF2-40B4-BE49-F238E27FC236}">
              <a16:creationId xmlns:a16="http://schemas.microsoft.com/office/drawing/2014/main" id="{00000000-0008-0000-0200-0000C9640000}"/>
            </a:ext>
          </a:extLst>
        </xdr:cNvPr>
        <xdr:cNvSpPr>
          <a:spLocks noChangeShapeType="1"/>
        </xdr:cNvSpPr>
      </xdr:nvSpPr>
      <xdr:spPr bwMode="auto">
        <a:xfrm>
          <a:off x="285750" y="971550"/>
          <a:ext cx="1000125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95250</xdr:colOff>
          <xdr:row>68</xdr:row>
          <xdr:rowOff>85725</xdr:rowOff>
        </xdr:from>
        <xdr:to>
          <xdr:col>12</xdr:col>
          <xdr:colOff>76200</xdr:colOff>
          <xdr:row>70</xdr:row>
          <xdr:rowOff>66675</xdr:rowOff>
        </xdr:to>
        <xdr:sp macro="" textlink="">
          <xdr:nvSpPr>
            <xdr:cNvPr id="56321" name="Check Box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15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38100</xdr:colOff>
          <xdr:row>68</xdr:row>
          <xdr:rowOff>85725</xdr:rowOff>
        </xdr:from>
        <xdr:to>
          <xdr:col>15</xdr:col>
          <xdr:colOff>104775</xdr:colOff>
          <xdr:row>70</xdr:row>
          <xdr:rowOff>66675</xdr:rowOff>
        </xdr:to>
        <xdr:sp macro="" textlink="">
          <xdr:nvSpPr>
            <xdr:cNvPr id="56322" name="Check Box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15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5</xdr:row>
          <xdr:rowOff>9525</xdr:rowOff>
        </xdr:from>
        <xdr:to>
          <xdr:col>8</xdr:col>
          <xdr:colOff>314325</xdr:colOff>
          <xdr:row>5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17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5</xdr:row>
          <xdr:rowOff>9525</xdr:rowOff>
        </xdr:from>
        <xdr:to>
          <xdr:col>8</xdr:col>
          <xdr:colOff>762000</xdr:colOff>
          <xdr:row>5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17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6</xdr:row>
          <xdr:rowOff>9525</xdr:rowOff>
        </xdr:from>
        <xdr:to>
          <xdr:col>8</xdr:col>
          <xdr:colOff>314325</xdr:colOff>
          <xdr:row>6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17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6</xdr:row>
          <xdr:rowOff>9525</xdr:rowOff>
        </xdr:from>
        <xdr:to>
          <xdr:col>8</xdr:col>
          <xdr:colOff>762000</xdr:colOff>
          <xdr:row>6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17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7</xdr:row>
          <xdr:rowOff>9525</xdr:rowOff>
        </xdr:from>
        <xdr:to>
          <xdr:col>8</xdr:col>
          <xdr:colOff>314325</xdr:colOff>
          <xdr:row>7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17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9525</xdr:rowOff>
        </xdr:from>
        <xdr:to>
          <xdr:col>8</xdr:col>
          <xdr:colOff>762000</xdr:colOff>
          <xdr:row>7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17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8</xdr:row>
          <xdr:rowOff>9525</xdr:rowOff>
        </xdr:from>
        <xdr:to>
          <xdr:col>8</xdr:col>
          <xdr:colOff>314325</xdr:colOff>
          <xdr:row>8</xdr:row>
          <xdr:rowOff>190500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17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8</xdr:row>
          <xdr:rowOff>9525</xdr:rowOff>
        </xdr:from>
        <xdr:to>
          <xdr:col>8</xdr:col>
          <xdr:colOff>762000</xdr:colOff>
          <xdr:row>8</xdr:row>
          <xdr:rowOff>190500</xdr:rowOff>
        </xdr:to>
        <xdr:sp macro="" textlink="">
          <xdr:nvSpPr>
            <xdr:cNvPr id="58376" name="Check Box 8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00000000-0008-0000-1700-00000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9</xdr:row>
          <xdr:rowOff>9525</xdr:rowOff>
        </xdr:from>
        <xdr:to>
          <xdr:col>8</xdr:col>
          <xdr:colOff>314325</xdr:colOff>
          <xdr:row>9</xdr:row>
          <xdr:rowOff>190500</xdr:rowOff>
        </xdr:to>
        <xdr:sp macro="" textlink="">
          <xdr:nvSpPr>
            <xdr:cNvPr id="58377" name="Check Box 9" hidden="1">
              <a:extLst>
                <a:ext uri="{63B3BB69-23CF-44E3-9099-C40C66FF867C}">
                  <a14:compatExt spid="_x0000_s58377"/>
                </a:ext>
                <a:ext uri="{FF2B5EF4-FFF2-40B4-BE49-F238E27FC236}">
                  <a16:creationId xmlns:a16="http://schemas.microsoft.com/office/drawing/2014/main" id="{00000000-0008-0000-1700-00000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9</xdr:row>
          <xdr:rowOff>9525</xdr:rowOff>
        </xdr:from>
        <xdr:to>
          <xdr:col>8</xdr:col>
          <xdr:colOff>762000</xdr:colOff>
          <xdr:row>9</xdr:row>
          <xdr:rowOff>190500</xdr:rowOff>
        </xdr:to>
        <xdr:sp macro="" textlink="">
          <xdr:nvSpPr>
            <xdr:cNvPr id="58378" name="Check Box 10" hidden="1">
              <a:extLst>
                <a:ext uri="{63B3BB69-23CF-44E3-9099-C40C66FF867C}">
                  <a14:compatExt spid="_x0000_s58378"/>
                </a:ext>
                <a:ext uri="{FF2B5EF4-FFF2-40B4-BE49-F238E27FC236}">
                  <a16:creationId xmlns:a16="http://schemas.microsoft.com/office/drawing/2014/main" id="{00000000-0008-0000-1700-00000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10</xdr:row>
          <xdr:rowOff>9525</xdr:rowOff>
        </xdr:from>
        <xdr:to>
          <xdr:col>8</xdr:col>
          <xdr:colOff>314325</xdr:colOff>
          <xdr:row>10</xdr:row>
          <xdr:rowOff>190500</xdr:rowOff>
        </xdr:to>
        <xdr:sp macro="" textlink="">
          <xdr:nvSpPr>
            <xdr:cNvPr id="58379" name="Check Box 11" hidden="1">
              <a:extLst>
                <a:ext uri="{63B3BB69-23CF-44E3-9099-C40C66FF867C}">
                  <a14:compatExt spid="_x0000_s58379"/>
                </a:ext>
                <a:ext uri="{FF2B5EF4-FFF2-40B4-BE49-F238E27FC236}">
                  <a16:creationId xmlns:a16="http://schemas.microsoft.com/office/drawing/2014/main" id="{00000000-0008-0000-1700-00000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9525</xdr:rowOff>
        </xdr:from>
        <xdr:to>
          <xdr:col>8</xdr:col>
          <xdr:colOff>762000</xdr:colOff>
          <xdr:row>10</xdr:row>
          <xdr:rowOff>190500</xdr:rowOff>
        </xdr:to>
        <xdr:sp macro="" textlink="">
          <xdr:nvSpPr>
            <xdr:cNvPr id="58380" name="Check Box 12" hidden="1">
              <a:extLst>
                <a:ext uri="{63B3BB69-23CF-44E3-9099-C40C66FF867C}">
                  <a14:compatExt spid="_x0000_s58380"/>
                </a:ext>
                <a:ext uri="{FF2B5EF4-FFF2-40B4-BE49-F238E27FC236}">
                  <a16:creationId xmlns:a16="http://schemas.microsoft.com/office/drawing/2014/main" id="{00000000-0008-0000-1700-00000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11</xdr:row>
          <xdr:rowOff>9525</xdr:rowOff>
        </xdr:from>
        <xdr:to>
          <xdr:col>8</xdr:col>
          <xdr:colOff>314325</xdr:colOff>
          <xdr:row>11</xdr:row>
          <xdr:rowOff>190500</xdr:rowOff>
        </xdr:to>
        <xdr:sp macro="" textlink="">
          <xdr:nvSpPr>
            <xdr:cNvPr id="58381" name="Check Box 13" hidden="1">
              <a:extLst>
                <a:ext uri="{63B3BB69-23CF-44E3-9099-C40C66FF867C}">
                  <a14:compatExt spid="_x0000_s58381"/>
                </a:ext>
                <a:ext uri="{FF2B5EF4-FFF2-40B4-BE49-F238E27FC236}">
                  <a16:creationId xmlns:a16="http://schemas.microsoft.com/office/drawing/2014/main" id="{00000000-0008-0000-1700-00000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9525</xdr:rowOff>
        </xdr:from>
        <xdr:to>
          <xdr:col>8</xdr:col>
          <xdr:colOff>762000</xdr:colOff>
          <xdr:row>11</xdr:row>
          <xdr:rowOff>190500</xdr:rowOff>
        </xdr:to>
        <xdr:sp macro="" textlink="">
          <xdr:nvSpPr>
            <xdr:cNvPr id="58382" name="Check Box 14" hidden="1">
              <a:extLst>
                <a:ext uri="{63B3BB69-23CF-44E3-9099-C40C66FF867C}">
                  <a14:compatExt spid="_x0000_s58382"/>
                </a:ext>
                <a:ext uri="{FF2B5EF4-FFF2-40B4-BE49-F238E27FC236}">
                  <a16:creationId xmlns:a16="http://schemas.microsoft.com/office/drawing/2014/main" id="{00000000-0008-0000-1700-00000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12</xdr:row>
          <xdr:rowOff>9525</xdr:rowOff>
        </xdr:from>
        <xdr:to>
          <xdr:col>8</xdr:col>
          <xdr:colOff>314325</xdr:colOff>
          <xdr:row>12</xdr:row>
          <xdr:rowOff>190500</xdr:rowOff>
        </xdr:to>
        <xdr:sp macro="" textlink="">
          <xdr:nvSpPr>
            <xdr:cNvPr id="58383" name="Check Box 15" hidden="1">
              <a:extLst>
                <a:ext uri="{63B3BB69-23CF-44E3-9099-C40C66FF867C}">
                  <a14:compatExt spid="_x0000_s58383"/>
                </a:ext>
                <a:ext uri="{FF2B5EF4-FFF2-40B4-BE49-F238E27FC236}">
                  <a16:creationId xmlns:a16="http://schemas.microsoft.com/office/drawing/2014/main" id="{00000000-0008-0000-1700-00000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9525</xdr:rowOff>
        </xdr:from>
        <xdr:to>
          <xdr:col>8</xdr:col>
          <xdr:colOff>762000</xdr:colOff>
          <xdr:row>12</xdr:row>
          <xdr:rowOff>190500</xdr:rowOff>
        </xdr:to>
        <xdr:sp macro="" textlink="">
          <xdr:nvSpPr>
            <xdr:cNvPr id="58384" name="Check Box 16" hidden="1">
              <a:extLst>
                <a:ext uri="{63B3BB69-23CF-44E3-9099-C40C66FF867C}">
                  <a14:compatExt spid="_x0000_s58384"/>
                </a:ext>
                <a:ext uri="{FF2B5EF4-FFF2-40B4-BE49-F238E27FC236}">
                  <a16:creationId xmlns:a16="http://schemas.microsoft.com/office/drawing/2014/main" id="{00000000-0008-0000-1700-00001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13</xdr:row>
          <xdr:rowOff>9525</xdr:rowOff>
        </xdr:from>
        <xdr:to>
          <xdr:col>8</xdr:col>
          <xdr:colOff>314325</xdr:colOff>
          <xdr:row>13</xdr:row>
          <xdr:rowOff>190500</xdr:rowOff>
        </xdr:to>
        <xdr:sp macro="" textlink="">
          <xdr:nvSpPr>
            <xdr:cNvPr id="58385" name="Check Box 17" hidden="1">
              <a:extLst>
                <a:ext uri="{63B3BB69-23CF-44E3-9099-C40C66FF867C}">
                  <a14:compatExt spid="_x0000_s58385"/>
                </a:ext>
                <a:ext uri="{FF2B5EF4-FFF2-40B4-BE49-F238E27FC236}">
                  <a16:creationId xmlns:a16="http://schemas.microsoft.com/office/drawing/2014/main" id="{00000000-0008-0000-1700-00001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13</xdr:row>
          <xdr:rowOff>9525</xdr:rowOff>
        </xdr:from>
        <xdr:to>
          <xdr:col>8</xdr:col>
          <xdr:colOff>762000</xdr:colOff>
          <xdr:row>13</xdr:row>
          <xdr:rowOff>190500</xdr:rowOff>
        </xdr:to>
        <xdr:sp macro="" textlink="">
          <xdr:nvSpPr>
            <xdr:cNvPr id="58386" name="Check Box 18" hidden="1">
              <a:extLst>
                <a:ext uri="{63B3BB69-23CF-44E3-9099-C40C66FF867C}">
                  <a14:compatExt spid="_x0000_s58386"/>
                </a:ext>
                <a:ext uri="{FF2B5EF4-FFF2-40B4-BE49-F238E27FC236}">
                  <a16:creationId xmlns:a16="http://schemas.microsoft.com/office/drawing/2014/main" id="{00000000-0008-0000-1700-00001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14</xdr:row>
          <xdr:rowOff>9525</xdr:rowOff>
        </xdr:from>
        <xdr:to>
          <xdr:col>8</xdr:col>
          <xdr:colOff>314325</xdr:colOff>
          <xdr:row>14</xdr:row>
          <xdr:rowOff>190500</xdr:rowOff>
        </xdr:to>
        <xdr:sp macro="" textlink="">
          <xdr:nvSpPr>
            <xdr:cNvPr id="58387" name="Check Box 19" hidden="1">
              <a:extLst>
                <a:ext uri="{63B3BB69-23CF-44E3-9099-C40C66FF867C}">
                  <a14:compatExt spid="_x0000_s58387"/>
                </a:ext>
                <a:ext uri="{FF2B5EF4-FFF2-40B4-BE49-F238E27FC236}">
                  <a16:creationId xmlns:a16="http://schemas.microsoft.com/office/drawing/2014/main" id="{00000000-0008-0000-1700-00001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14</xdr:row>
          <xdr:rowOff>9525</xdr:rowOff>
        </xdr:from>
        <xdr:to>
          <xdr:col>8</xdr:col>
          <xdr:colOff>762000</xdr:colOff>
          <xdr:row>14</xdr:row>
          <xdr:rowOff>190500</xdr:rowOff>
        </xdr:to>
        <xdr:sp macro="" textlink="">
          <xdr:nvSpPr>
            <xdr:cNvPr id="58388" name="Check Box 20" hidden="1">
              <a:extLst>
                <a:ext uri="{63B3BB69-23CF-44E3-9099-C40C66FF867C}">
                  <a14:compatExt spid="_x0000_s58388"/>
                </a:ext>
                <a:ext uri="{FF2B5EF4-FFF2-40B4-BE49-F238E27FC236}">
                  <a16:creationId xmlns:a16="http://schemas.microsoft.com/office/drawing/2014/main" id="{00000000-0008-0000-1700-00001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15</xdr:row>
          <xdr:rowOff>9525</xdr:rowOff>
        </xdr:from>
        <xdr:to>
          <xdr:col>8</xdr:col>
          <xdr:colOff>314325</xdr:colOff>
          <xdr:row>15</xdr:row>
          <xdr:rowOff>190500</xdr:rowOff>
        </xdr:to>
        <xdr:sp macro="" textlink="">
          <xdr:nvSpPr>
            <xdr:cNvPr id="58389" name="Check Box 21" hidden="1">
              <a:extLst>
                <a:ext uri="{63B3BB69-23CF-44E3-9099-C40C66FF867C}">
                  <a14:compatExt spid="_x0000_s58389"/>
                </a:ext>
                <a:ext uri="{FF2B5EF4-FFF2-40B4-BE49-F238E27FC236}">
                  <a16:creationId xmlns:a16="http://schemas.microsoft.com/office/drawing/2014/main" id="{00000000-0008-0000-1700-00001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15</xdr:row>
          <xdr:rowOff>9525</xdr:rowOff>
        </xdr:from>
        <xdr:to>
          <xdr:col>8</xdr:col>
          <xdr:colOff>762000</xdr:colOff>
          <xdr:row>15</xdr:row>
          <xdr:rowOff>190500</xdr:rowOff>
        </xdr:to>
        <xdr:sp macro="" textlink="">
          <xdr:nvSpPr>
            <xdr:cNvPr id="58390" name="Check Box 22" hidden="1">
              <a:extLst>
                <a:ext uri="{63B3BB69-23CF-44E3-9099-C40C66FF867C}">
                  <a14:compatExt spid="_x0000_s58390"/>
                </a:ext>
                <a:ext uri="{FF2B5EF4-FFF2-40B4-BE49-F238E27FC236}">
                  <a16:creationId xmlns:a16="http://schemas.microsoft.com/office/drawing/2014/main" id="{00000000-0008-0000-1700-00001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16</xdr:row>
          <xdr:rowOff>9525</xdr:rowOff>
        </xdr:from>
        <xdr:to>
          <xdr:col>8</xdr:col>
          <xdr:colOff>314325</xdr:colOff>
          <xdr:row>16</xdr:row>
          <xdr:rowOff>190500</xdr:rowOff>
        </xdr:to>
        <xdr:sp macro="" textlink="">
          <xdr:nvSpPr>
            <xdr:cNvPr id="58391" name="Check Box 23" hidden="1">
              <a:extLst>
                <a:ext uri="{63B3BB69-23CF-44E3-9099-C40C66FF867C}">
                  <a14:compatExt spid="_x0000_s58391"/>
                </a:ext>
                <a:ext uri="{FF2B5EF4-FFF2-40B4-BE49-F238E27FC236}">
                  <a16:creationId xmlns:a16="http://schemas.microsoft.com/office/drawing/2014/main" id="{00000000-0008-0000-1700-00001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16</xdr:row>
          <xdr:rowOff>9525</xdr:rowOff>
        </xdr:from>
        <xdr:to>
          <xdr:col>8</xdr:col>
          <xdr:colOff>762000</xdr:colOff>
          <xdr:row>16</xdr:row>
          <xdr:rowOff>190500</xdr:rowOff>
        </xdr:to>
        <xdr:sp macro="" textlink="">
          <xdr:nvSpPr>
            <xdr:cNvPr id="58392" name="Check Box 24" hidden="1">
              <a:extLst>
                <a:ext uri="{63B3BB69-23CF-44E3-9099-C40C66FF867C}">
                  <a14:compatExt spid="_x0000_s58392"/>
                </a:ext>
                <a:ext uri="{FF2B5EF4-FFF2-40B4-BE49-F238E27FC236}">
                  <a16:creationId xmlns:a16="http://schemas.microsoft.com/office/drawing/2014/main" id="{00000000-0008-0000-1700-00001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17</xdr:row>
          <xdr:rowOff>9525</xdr:rowOff>
        </xdr:from>
        <xdr:to>
          <xdr:col>8</xdr:col>
          <xdr:colOff>314325</xdr:colOff>
          <xdr:row>17</xdr:row>
          <xdr:rowOff>190500</xdr:rowOff>
        </xdr:to>
        <xdr:sp macro="" textlink="">
          <xdr:nvSpPr>
            <xdr:cNvPr id="58393" name="Check Box 25" hidden="1">
              <a:extLst>
                <a:ext uri="{63B3BB69-23CF-44E3-9099-C40C66FF867C}">
                  <a14:compatExt spid="_x0000_s58393"/>
                </a:ext>
                <a:ext uri="{FF2B5EF4-FFF2-40B4-BE49-F238E27FC236}">
                  <a16:creationId xmlns:a16="http://schemas.microsoft.com/office/drawing/2014/main" id="{00000000-0008-0000-1700-00001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17</xdr:row>
          <xdr:rowOff>9525</xdr:rowOff>
        </xdr:from>
        <xdr:to>
          <xdr:col>8</xdr:col>
          <xdr:colOff>762000</xdr:colOff>
          <xdr:row>17</xdr:row>
          <xdr:rowOff>190500</xdr:rowOff>
        </xdr:to>
        <xdr:sp macro="" textlink="">
          <xdr:nvSpPr>
            <xdr:cNvPr id="58394" name="Check Box 26" hidden="1">
              <a:extLst>
                <a:ext uri="{63B3BB69-23CF-44E3-9099-C40C66FF867C}">
                  <a14:compatExt spid="_x0000_s58394"/>
                </a:ext>
                <a:ext uri="{FF2B5EF4-FFF2-40B4-BE49-F238E27FC236}">
                  <a16:creationId xmlns:a16="http://schemas.microsoft.com/office/drawing/2014/main" id="{00000000-0008-0000-1700-00001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18</xdr:row>
          <xdr:rowOff>9525</xdr:rowOff>
        </xdr:from>
        <xdr:to>
          <xdr:col>8</xdr:col>
          <xdr:colOff>314325</xdr:colOff>
          <xdr:row>18</xdr:row>
          <xdr:rowOff>190500</xdr:rowOff>
        </xdr:to>
        <xdr:sp macro="" textlink="">
          <xdr:nvSpPr>
            <xdr:cNvPr id="58395" name="Check Box 27" hidden="1">
              <a:extLst>
                <a:ext uri="{63B3BB69-23CF-44E3-9099-C40C66FF867C}">
                  <a14:compatExt spid="_x0000_s58395"/>
                </a:ext>
                <a:ext uri="{FF2B5EF4-FFF2-40B4-BE49-F238E27FC236}">
                  <a16:creationId xmlns:a16="http://schemas.microsoft.com/office/drawing/2014/main" id="{00000000-0008-0000-1700-00001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18</xdr:row>
          <xdr:rowOff>9525</xdr:rowOff>
        </xdr:from>
        <xdr:to>
          <xdr:col>8</xdr:col>
          <xdr:colOff>762000</xdr:colOff>
          <xdr:row>18</xdr:row>
          <xdr:rowOff>190500</xdr:rowOff>
        </xdr:to>
        <xdr:sp macro="" textlink="">
          <xdr:nvSpPr>
            <xdr:cNvPr id="58396" name="Check Box 28" hidden="1">
              <a:extLst>
                <a:ext uri="{63B3BB69-23CF-44E3-9099-C40C66FF867C}">
                  <a14:compatExt spid="_x0000_s58396"/>
                </a:ext>
                <a:ext uri="{FF2B5EF4-FFF2-40B4-BE49-F238E27FC236}">
                  <a16:creationId xmlns:a16="http://schemas.microsoft.com/office/drawing/2014/main" id="{00000000-0008-0000-1700-00001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19</xdr:row>
          <xdr:rowOff>9525</xdr:rowOff>
        </xdr:from>
        <xdr:to>
          <xdr:col>8</xdr:col>
          <xdr:colOff>314325</xdr:colOff>
          <xdr:row>19</xdr:row>
          <xdr:rowOff>190500</xdr:rowOff>
        </xdr:to>
        <xdr:sp macro="" textlink="">
          <xdr:nvSpPr>
            <xdr:cNvPr id="58397" name="Check Box 29" hidden="1">
              <a:extLst>
                <a:ext uri="{63B3BB69-23CF-44E3-9099-C40C66FF867C}">
                  <a14:compatExt spid="_x0000_s58397"/>
                </a:ext>
                <a:ext uri="{FF2B5EF4-FFF2-40B4-BE49-F238E27FC236}">
                  <a16:creationId xmlns:a16="http://schemas.microsoft.com/office/drawing/2014/main" id="{00000000-0008-0000-1700-00001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19</xdr:row>
          <xdr:rowOff>9525</xdr:rowOff>
        </xdr:from>
        <xdr:to>
          <xdr:col>8</xdr:col>
          <xdr:colOff>762000</xdr:colOff>
          <xdr:row>19</xdr:row>
          <xdr:rowOff>190500</xdr:rowOff>
        </xdr:to>
        <xdr:sp macro="" textlink="">
          <xdr:nvSpPr>
            <xdr:cNvPr id="58398" name="Check Box 30" hidden="1">
              <a:extLst>
                <a:ext uri="{63B3BB69-23CF-44E3-9099-C40C66FF867C}">
                  <a14:compatExt spid="_x0000_s58398"/>
                </a:ext>
                <a:ext uri="{FF2B5EF4-FFF2-40B4-BE49-F238E27FC236}">
                  <a16:creationId xmlns:a16="http://schemas.microsoft.com/office/drawing/2014/main" id="{00000000-0008-0000-1700-00001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20</xdr:row>
          <xdr:rowOff>9525</xdr:rowOff>
        </xdr:from>
        <xdr:to>
          <xdr:col>8</xdr:col>
          <xdr:colOff>314325</xdr:colOff>
          <xdr:row>20</xdr:row>
          <xdr:rowOff>190500</xdr:rowOff>
        </xdr:to>
        <xdr:sp macro="" textlink="">
          <xdr:nvSpPr>
            <xdr:cNvPr id="58399" name="Check Box 31" hidden="1">
              <a:extLst>
                <a:ext uri="{63B3BB69-23CF-44E3-9099-C40C66FF867C}">
                  <a14:compatExt spid="_x0000_s58399"/>
                </a:ext>
                <a:ext uri="{FF2B5EF4-FFF2-40B4-BE49-F238E27FC236}">
                  <a16:creationId xmlns:a16="http://schemas.microsoft.com/office/drawing/2014/main" id="{00000000-0008-0000-1700-00001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20</xdr:row>
          <xdr:rowOff>9525</xdr:rowOff>
        </xdr:from>
        <xdr:to>
          <xdr:col>8</xdr:col>
          <xdr:colOff>762000</xdr:colOff>
          <xdr:row>20</xdr:row>
          <xdr:rowOff>190500</xdr:rowOff>
        </xdr:to>
        <xdr:sp macro="" textlink="">
          <xdr:nvSpPr>
            <xdr:cNvPr id="58400" name="Check Box 32" hidden="1">
              <a:extLst>
                <a:ext uri="{63B3BB69-23CF-44E3-9099-C40C66FF867C}">
                  <a14:compatExt spid="_x0000_s58400"/>
                </a:ext>
                <a:ext uri="{FF2B5EF4-FFF2-40B4-BE49-F238E27FC236}">
                  <a16:creationId xmlns:a16="http://schemas.microsoft.com/office/drawing/2014/main" id="{00000000-0008-0000-1700-00002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21</xdr:row>
          <xdr:rowOff>9525</xdr:rowOff>
        </xdr:from>
        <xdr:to>
          <xdr:col>8</xdr:col>
          <xdr:colOff>314325</xdr:colOff>
          <xdr:row>21</xdr:row>
          <xdr:rowOff>190500</xdr:rowOff>
        </xdr:to>
        <xdr:sp macro="" textlink="">
          <xdr:nvSpPr>
            <xdr:cNvPr id="58401" name="Check Box 33" hidden="1">
              <a:extLst>
                <a:ext uri="{63B3BB69-23CF-44E3-9099-C40C66FF867C}">
                  <a14:compatExt spid="_x0000_s58401"/>
                </a:ext>
                <a:ext uri="{FF2B5EF4-FFF2-40B4-BE49-F238E27FC236}">
                  <a16:creationId xmlns:a16="http://schemas.microsoft.com/office/drawing/2014/main" id="{00000000-0008-0000-1700-00002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21</xdr:row>
          <xdr:rowOff>9525</xdr:rowOff>
        </xdr:from>
        <xdr:to>
          <xdr:col>8</xdr:col>
          <xdr:colOff>762000</xdr:colOff>
          <xdr:row>21</xdr:row>
          <xdr:rowOff>190500</xdr:rowOff>
        </xdr:to>
        <xdr:sp macro="" textlink="">
          <xdr:nvSpPr>
            <xdr:cNvPr id="58402" name="Check Box 34" hidden="1">
              <a:extLst>
                <a:ext uri="{63B3BB69-23CF-44E3-9099-C40C66FF867C}">
                  <a14:compatExt spid="_x0000_s58402"/>
                </a:ext>
                <a:ext uri="{FF2B5EF4-FFF2-40B4-BE49-F238E27FC236}">
                  <a16:creationId xmlns:a16="http://schemas.microsoft.com/office/drawing/2014/main" id="{00000000-0008-0000-1700-00002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22</xdr:row>
          <xdr:rowOff>9525</xdr:rowOff>
        </xdr:from>
        <xdr:to>
          <xdr:col>8</xdr:col>
          <xdr:colOff>314325</xdr:colOff>
          <xdr:row>22</xdr:row>
          <xdr:rowOff>190500</xdr:rowOff>
        </xdr:to>
        <xdr:sp macro="" textlink="">
          <xdr:nvSpPr>
            <xdr:cNvPr id="58403" name="Check Box 35" hidden="1">
              <a:extLst>
                <a:ext uri="{63B3BB69-23CF-44E3-9099-C40C66FF867C}">
                  <a14:compatExt spid="_x0000_s58403"/>
                </a:ext>
                <a:ext uri="{FF2B5EF4-FFF2-40B4-BE49-F238E27FC236}">
                  <a16:creationId xmlns:a16="http://schemas.microsoft.com/office/drawing/2014/main" id="{00000000-0008-0000-1700-00002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22</xdr:row>
          <xdr:rowOff>9525</xdr:rowOff>
        </xdr:from>
        <xdr:to>
          <xdr:col>8</xdr:col>
          <xdr:colOff>762000</xdr:colOff>
          <xdr:row>22</xdr:row>
          <xdr:rowOff>190500</xdr:rowOff>
        </xdr:to>
        <xdr:sp macro="" textlink="">
          <xdr:nvSpPr>
            <xdr:cNvPr id="58404" name="Check Box 36" hidden="1">
              <a:extLst>
                <a:ext uri="{63B3BB69-23CF-44E3-9099-C40C66FF867C}">
                  <a14:compatExt spid="_x0000_s58404"/>
                </a:ext>
                <a:ext uri="{FF2B5EF4-FFF2-40B4-BE49-F238E27FC236}">
                  <a16:creationId xmlns:a16="http://schemas.microsoft.com/office/drawing/2014/main" id="{00000000-0008-0000-1700-00002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23</xdr:row>
          <xdr:rowOff>9525</xdr:rowOff>
        </xdr:from>
        <xdr:to>
          <xdr:col>8</xdr:col>
          <xdr:colOff>314325</xdr:colOff>
          <xdr:row>23</xdr:row>
          <xdr:rowOff>190500</xdr:rowOff>
        </xdr:to>
        <xdr:sp macro="" textlink="">
          <xdr:nvSpPr>
            <xdr:cNvPr id="58405" name="Check Box 37" hidden="1">
              <a:extLst>
                <a:ext uri="{63B3BB69-23CF-44E3-9099-C40C66FF867C}">
                  <a14:compatExt spid="_x0000_s58405"/>
                </a:ext>
                <a:ext uri="{FF2B5EF4-FFF2-40B4-BE49-F238E27FC236}">
                  <a16:creationId xmlns:a16="http://schemas.microsoft.com/office/drawing/2014/main" id="{00000000-0008-0000-1700-00002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23</xdr:row>
          <xdr:rowOff>9525</xdr:rowOff>
        </xdr:from>
        <xdr:to>
          <xdr:col>8</xdr:col>
          <xdr:colOff>762000</xdr:colOff>
          <xdr:row>23</xdr:row>
          <xdr:rowOff>190500</xdr:rowOff>
        </xdr:to>
        <xdr:sp macro="" textlink="">
          <xdr:nvSpPr>
            <xdr:cNvPr id="58406" name="Check Box 38" hidden="1">
              <a:extLst>
                <a:ext uri="{63B3BB69-23CF-44E3-9099-C40C66FF867C}">
                  <a14:compatExt spid="_x0000_s58406"/>
                </a:ext>
                <a:ext uri="{FF2B5EF4-FFF2-40B4-BE49-F238E27FC236}">
                  <a16:creationId xmlns:a16="http://schemas.microsoft.com/office/drawing/2014/main" id="{00000000-0008-0000-1700-00002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24</xdr:row>
          <xdr:rowOff>9525</xdr:rowOff>
        </xdr:from>
        <xdr:to>
          <xdr:col>8</xdr:col>
          <xdr:colOff>314325</xdr:colOff>
          <xdr:row>24</xdr:row>
          <xdr:rowOff>190500</xdr:rowOff>
        </xdr:to>
        <xdr:sp macro="" textlink="">
          <xdr:nvSpPr>
            <xdr:cNvPr id="58407" name="Check Box 39" hidden="1">
              <a:extLst>
                <a:ext uri="{63B3BB69-23CF-44E3-9099-C40C66FF867C}">
                  <a14:compatExt spid="_x0000_s58407"/>
                </a:ext>
                <a:ext uri="{FF2B5EF4-FFF2-40B4-BE49-F238E27FC236}">
                  <a16:creationId xmlns:a16="http://schemas.microsoft.com/office/drawing/2014/main" id="{00000000-0008-0000-1700-00002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24</xdr:row>
          <xdr:rowOff>9525</xdr:rowOff>
        </xdr:from>
        <xdr:to>
          <xdr:col>8</xdr:col>
          <xdr:colOff>762000</xdr:colOff>
          <xdr:row>24</xdr:row>
          <xdr:rowOff>190500</xdr:rowOff>
        </xdr:to>
        <xdr:sp macro="" textlink="">
          <xdr:nvSpPr>
            <xdr:cNvPr id="58408" name="Check Box 40" hidden="1">
              <a:extLst>
                <a:ext uri="{63B3BB69-23CF-44E3-9099-C40C66FF867C}">
                  <a14:compatExt spid="_x0000_s58408"/>
                </a:ext>
                <a:ext uri="{FF2B5EF4-FFF2-40B4-BE49-F238E27FC236}">
                  <a16:creationId xmlns:a16="http://schemas.microsoft.com/office/drawing/2014/main" id="{00000000-0008-0000-1700-00002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25</xdr:row>
          <xdr:rowOff>9525</xdr:rowOff>
        </xdr:from>
        <xdr:to>
          <xdr:col>8</xdr:col>
          <xdr:colOff>314325</xdr:colOff>
          <xdr:row>25</xdr:row>
          <xdr:rowOff>190500</xdr:rowOff>
        </xdr:to>
        <xdr:sp macro="" textlink="">
          <xdr:nvSpPr>
            <xdr:cNvPr id="58409" name="Check Box 41" hidden="1">
              <a:extLst>
                <a:ext uri="{63B3BB69-23CF-44E3-9099-C40C66FF867C}">
                  <a14:compatExt spid="_x0000_s58409"/>
                </a:ext>
                <a:ext uri="{FF2B5EF4-FFF2-40B4-BE49-F238E27FC236}">
                  <a16:creationId xmlns:a16="http://schemas.microsoft.com/office/drawing/2014/main" id="{00000000-0008-0000-1700-00002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25</xdr:row>
          <xdr:rowOff>9525</xdr:rowOff>
        </xdr:from>
        <xdr:to>
          <xdr:col>8</xdr:col>
          <xdr:colOff>762000</xdr:colOff>
          <xdr:row>25</xdr:row>
          <xdr:rowOff>190500</xdr:rowOff>
        </xdr:to>
        <xdr:sp macro="" textlink="">
          <xdr:nvSpPr>
            <xdr:cNvPr id="58410" name="Check Box 42" hidden="1">
              <a:extLst>
                <a:ext uri="{63B3BB69-23CF-44E3-9099-C40C66FF867C}">
                  <a14:compatExt spid="_x0000_s58410"/>
                </a:ext>
                <a:ext uri="{FF2B5EF4-FFF2-40B4-BE49-F238E27FC236}">
                  <a16:creationId xmlns:a16="http://schemas.microsoft.com/office/drawing/2014/main" id="{00000000-0008-0000-1700-00002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26</xdr:row>
          <xdr:rowOff>9525</xdr:rowOff>
        </xdr:from>
        <xdr:to>
          <xdr:col>8</xdr:col>
          <xdr:colOff>314325</xdr:colOff>
          <xdr:row>26</xdr:row>
          <xdr:rowOff>190500</xdr:rowOff>
        </xdr:to>
        <xdr:sp macro="" textlink="">
          <xdr:nvSpPr>
            <xdr:cNvPr id="58411" name="Check Box 43" hidden="1">
              <a:extLst>
                <a:ext uri="{63B3BB69-23CF-44E3-9099-C40C66FF867C}">
                  <a14:compatExt spid="_x0000_s58411"/>
                </a:ext>
                <a:ext uri="{FF2B5EF4-FFF2-40B4-BE49-F238E27FC236}">
                  <a16:creationId xmlns:a16="http://schemas.microsoft.com/office/drawing/2014/main" id="{00000000-0008-0000-1700-00002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26</xdr:row>
          <xdr:rowOff>9525</xdr:rowOff>
        </xdr:from>
        <xdr:to>
          <xdr:col>8</xdr:col>
          <xdr:colOff>762000</xdr:colOff>
          <xdr:row>26</xdr:row>
          <xdr:rowOff>190500</xdr:rowOff>
        </xdr:to>
        <xdr:sp macro="" textlink="">
          <xdr:nvSpPr>
            <xdr:cNvPr id="58412" name="Check Box 44" hidden="1">
              <a:extLst>
                <a:ext uri="{63B3BB69-23CF-44E3-9099-C40C66FF867C}">
                  <a14:compatExt spid="_x0000_s58412"/>
                </a:ext>
                <a:ext uri="{FF2B5EF4-FFF2-40B4-BE49-F238E27FC236}">
                  <a16:creationId xmlns:a16="http://schemas.microsoft.com/office/drawing/2014/main" id="{00000000-0008-0000-1700-00002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27</xdr:row>
          <xdr:rowOff>9525</xdr:rowOff>
        </xdr:from>
        <xdr:to>
          <xdr:col>8</xdr:col>
          <xdr:colOff>314325</xdr:colOff>
          <xdr:row>27</xdr:row>
          <xdr:rowOff>190500</xdr:rowOff>
        </xdr:to>
        <xdr:sp macro="" textlink="">
          <xdr:nvSpPr>
            <xdr:cNvPr id="58413" name="Check Box 45" hidden="1">
              <a:extLst>
                <a:ext uri="{63B3BB69-23CF-44E3-9099-C40C66FF867C}">
                  <a14:compatExt spid="_x0000_s58413"/>
                </a:ext>
                <a:ext uri="{FF2B5EF4-FFF2-40B4-BE49-F238E27FC236}">
                  <a16:creationId xmlns:a16="http://schemas.microsoft.com/office/drawing/2014/main" id="{00000000-0008-0000-1700-00002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27</xdr:row>
          <xdr:rowOff>9525</xdr:rowOff>
        </xdr:from>
        <xdr:to>
          <xdr:col>8</xdr:col>
          <xdr:colOff>762000</xdr:colOff>
          <xdr:row>27</xdr:row>
          <xdr:rowOff>190500</xdr:rowOff>
        </xdr:to>
        <xdr:sp macro="" textlink="">
          <xdr:nvSpPr>
            <xdr:cNvPr id="58414" name="Check Box 46" hidden="1">
              <a:extLst>
                <a:ext uri="{63B3BB69-23CF-44E3-9099-C40C66FF867C}">
                  <a14:compatExt spid="_x0000_s58414"/>
                </a:ext>
                <a:ext uri="{FF2B5EF4-FFF2-40B4-BE49-F238E27FC236}">
                  <a16:creationId xmlns:a16="http://schemas.microsoft.com/office/drawing/2014/main" id="{00000000-0008-0000-1700-00002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28</xdr:row>
          <xdr:rowOff>9525</xdr:rowOff>
        </xdr:from>
        <xdr:to>
          <xdr:col>8</xdr:col>
          <xdr:colOff>314325</xdr:colOff>
          <xdr:row>28</xdr:row>
          <xdr:rowOff>190500</xdr:rowOff>
        </xdr:to>
        <xdr:sp macro="" textlink="">
          <xdr:nvSpPr>
            <xdr:cNvPr id="58415" name="Check Box 47" hidden="1">
              <a:extLst>
                <a:ext uri="{63B3BB69-23CF-44E3-9099-C40C66FF867C}">
                  <a14:compatExt spid="_x0000_s58415"/>
                </a:ext>
                <a:ext uri="{FF2B5EF4-FFF2-40B4-BE49-F238E27FC236}">
                  <a16:creationId xmlns:a16="http://schemas.microsoft.com/office/drawing/2014/main" id="{00000000-0008-0000-1700-00002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28</xdr:row>
          <xdr:rowOff>9525</xdr:rowOff>
        </xdr:from>
        <xdr:to>
          <xdr:col>8</xdr:col>
          <xdr:colOff>762000</xdr:colOff>
          <xdr:row>28</xdr:row>
          <xdr:rowOff>190500</xdr:rowOff>
        </xdr:to>
        <xdr:sp macro="" textlink="">
          <xdr:nvSpPr>
            <xdr:cNvPr id="58416" name="Check Box 48" hidden="1">
              <a:extLst>
                <a:ext uri="{63B3BB69-23CF-44E3-9099-C40C66FF867C}">
                  <a14:compatExt spid="_x0000_s58416"/>
                </a:ext>
                <a:ext uri="{FF2B5EF4-FFF2-40B4-BE49-F238E27FC236}">
                  <a16:creationId xmlns:a16="http://schemas.microsoft.com/office/drawing/2014/main" id="{00000000-0008-0000-1700-00003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29</xdr:row>
          <xdr:rowOff>9525</xdr:rowOff>
        </xdr:from>
        <xdr:to>
          <xdr:col>8</xdr:col>
          <xdr:colOff>314325</xdr:colOff>
          <xdr:row>29</xdr:row>
          <xdr:rowOff>190500</xdr:rowOff>
        </xdr:to>
        <xdr:sp macro="" textlink="">
          <xdr:nvSpPr>
            <xdr:cNvPr id="58417" name="Check Box 49" hidden="1">
              <a:extLst>
                <a:ext uri="{63B3BB69-23CF-44E3-9099-C40C66FF867C}">
                  <a14:compatExt spid="_x0000_s58417"/>
                </a:ext>
                <a:ext uri="{FF2B5EF4-FFF2-40B4-BE49-F238E27FC236}">
                  <a16:creationId xmlns:a16="http://schemas.microsoft.com/office/drawing/2014/main" id="{00000000-0008-0000-1700-00003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29</xdr:row>
          <xdr:rowOff>9525</xdr:rowOff>
        </xdr:from>
        <xdr:to>
          <xdr:col>8</xdr:col>
          <xdr:colOff>762000</xdr:colOff>
          <xdr:row>29</xdr:row>
          <xdr:rowOff>190500</xdr:rowOff>
        </xdr:to>
        <xdr:sp macro="" textlink="">
          <xdr:nvSpPr>
            <xdr:cNvPr id="58418" name="Check Box 50" hidden="1">
              <a:extLst>
                <a:ext uri="{63B3BB69-23CF-44E3-9099-C40C66FF867C}">
                  <a14:compatExt spid="_x0000_s58418"/>
                </a:ext>
                <a:ext uri="{FF2B5EF4-FFF2-40B4-BE49-F238E27FC236}">
                  <a16:creationId xmlns:a16="http://schemas.microsoft.com/office/drawing/2014/main" id="{00000000-0008-0000-1700-00003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30</xdr:row>
          <xdr:rowOff>9525</xdr:rowOff>
        </xdr:from>
        <xdr:to>
          <xdr:col>8</xdr:col>
          <xdr:colOff>314325</xdr:colOff>
          <xdr:row>30</xdr:row>
          <xdr:rowOff>190500</xdr:rowOff>
        </xdr:to>
        <xdr:sp macro="" textlink="">
          <xdr:nvSpPr>
            <xdr:cNvPr id="58419" name="Check Box 51" hidden="1">
              <a:extLst>
                <a:ext uri="{63B3BB69-23CF-44E3-9099-C40C66FF867C}">
                  <a14:compatExt spid="_x0000_s58419"/>
                </a:ext>
                <a:ext uri="{FF2B5EF4-FFF2-40B4-BE49-F238E27FC236}">
                  <a16:creationId xmlns:a16="http://schemas.microsoft.com/office/drawing/2014/main" id="{00000000-0008-0000-1700-00003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30</xdr:row>
          <xdr:rowOff>9525</xdr:rowOff>
        </xdr:from>
        <xdr:to>
          <xdr:col>8</xdr:col>
          <xdr:colOff>762000</xdr:colOff>
          <xdr:row>30</xdr:row>
          <xdr:rowOff>190500</xdr:rowOff>
        </xdr:to>
        <xdr:sp macro="" textlink="">
          <xdr:nvSpPr>
            <xdr:cNvPr id="58420" name="Check Box 52" hidden="1">
              <a:extLst>
                <a:ext uri="{63B3BB69-23CF-44E3-9099-C40C66FF867C}">
                  <a14:compatExt spid="_x0000_s58420"/>
                </a:ext>
                <a:ext uri="{FF2B5EF4-FFF2-40B4-BE49-F238E27FC236}">
                  <a16:creationId xmlns:a16="http://schemas.microsoft.com/office/drawing/2014/main" id="{00000000-0008-0000-1700-00003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31</xdr:row>
          <xdr:rowOff>9525</xdr:rowOff>
        </xdr:from>
        <xdr:to>
          <xdr:col>8</xdr:col>
          <xdr:colOff>314325</xdr:colOff>
          <xdr:row>31</xdr:row>
          <xdr:rowOff>190500</xdr:rowOff>
        </xdr:to>
        <xdr:sp macro="" textlink="">
          <xdr:nvSpPr>
            <xdr:cNvPr id="58421" name="Check Box 53" hidden="1">
              <a:extLst>
                <a:ext uri="{63B3BB69-23CF-44E3-9099-C40C66FF867C}">
                  <a14:compatExt spid="_x0000_s58421"/>
                </a:ext>
                <a:ext uri="{FF2B5EF4-FFF2-40B4-BE49-F238E27FC236}">
                  <a16:creationId xmlns:a16="http://schemas.microsoft.com/office/drawing/2014/main" id="{00000000-0008-0000-1700-00003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31</xdr:row>
          <xdr:rowOff>9525</xdr:rowOff>
        </xdr:from>
        <xdr:to>
          <xdr:col>8</xdr:col>
          <xdr:colOff>762000</xdr:colOff>
          <xdr:row>31</xdr:row>
          <xdr:rowOff>190500</xdr:rowOff>
        </xdr:to>
        <xdr:sp macro="" textlink="">
          <xdr:nvSpPr>
            <xdr:cNvPr id="58422" name="Check Box 54" hidden="1">
              <a:extLst>
                <a:ext uri="{63B3BB69-23CF-44E3-9099-C40C66FF867C}">
                  <a14:compatExt spid="_x0000_s58422"/>
                </a:ext>
                <a:ext uri="{FF2B5EF4-FFF2-40B4-BE49-F238E27FC236}">
                  <a16:creationId xmlns:a16="http://schemas.microsoft.com/office/drawing/2014/main" id="{00000000-0008-0000-1700-00003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32</xdr:row>
          <xdr:rowOff>9525</xdr:rowOff>
        </xdr:from>
        <xdr:to>
          <xdr:col>8</xdr:col>
          <xdr:colOff>314325</xdr:colOff>
          <xdr:row>32</xdr:row>
          <xdr:rowOff>190500</xdr:rowOff>
        </xdr:to>
        <xdr:sp macro="" textlink="">
          <xdr:nvSpPr>
            <xdr:cNvPr id="58423" name="Check Box 55" hidden="1">
              <a:extLst>
                <a:ext uri="{63B3BB69-23CF-44E3-9099-C40C66FF867C}">
                  <a14:compatExt spid="_x0000_s58423"/>
                </a:ext>
                <a:ext uri="{FF2B5EF4-FFF2-40B4-BE49-F238E27FC236}">
                  <a16:creationId xmlns:a16="http://schemas.microsoft.com/office/drawing/2014/main" id="{00000000-0008-0000-1700-00003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32</xdr:row>
          <xdr:rowOff>9525</xdr:rowOff>
        </xdr:from>
        <xdr:to>
          <xdr:col>8</xdr:col>
          <xdr:colOff>762000</xdr:colOff>
          <xdr:row>32</xdr:row>
          <xdr:rowOff>190500</xdr:rowOff>
        </xdr:to>
        <xdr:sp macro="" textlink="">
          <xdr:nvSpPr>
            <xdr:cNvPr id="58424" name="Check Box 56" hidden="1">
              <a:extLst>
                <a:ext uri="{63B3BB69-23CF-44E3-9099-C40C66FF867C}">
                  <a14:compatExt spid="_x0000_s58424"/>
                </a:ext>
                <a:ext uri="{FF2B5EF4-FFF2-40B4-BE49-F238E27FC236}">
                  <a16:creationId xmlns:a16="http://schemas.microsoft.com/office/drawing/2014/main" id="{00000000-0008-0000-1700-00003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33</xdr:row>
          <xdr:rowOff>9525</xdr:rowOff>
        </xdr:from>
        <xdr:to>
          <xdr:col>8</xdr:col>
          <xdr:colOff>314325</xdr:colOff>
          <xdr:row>33</xdr:row>
          <xdr:rowOff>190500</xdr:rowOff>
        </xdr:to>
        <xdr:sp macro="" textlink="">
          <xdr:nvSpPr>
            <xdr:cNvPr id="58425" name="Check Box 57" hidden="1">
              <a:extLst>
                <a:ext uri="{63B3BB69-23CF-44E3-9099-C40C66FF867C}">
                  <a14:compatExt spid="_x0000_s58425"/>
                </a:ext>
                <a:ext uri="{FF2B5EF4-FFF2-40B4-BE49-F238E27FC236}">
                  <a16:creationId xmlns:a16="http://schemas.microsoft.com/office/drawing/2014/main" id="{00000000-0008-0000-1700-00003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33</xdr:row>
          <xdr:rowOff>9525</xdr:rowOff>
        </xdr:from>
        <xdr:to>
          <xdr:col>8</xdr:col>
          <xdr:colOff>762000</xdr:colOff>
          <xdr:row>33</xdr:row>
          <xdr:rowOff>190500</xdr:rowOff>
        </xdr:to>
        <xdr:sp macro="" textlink="">
          <xdr:nvSpPr>
            <xdr:cNvPr id="58426" name="Check Box 58" hidden="1">
              <a:extLst>
                <a:ext uri="{63B3BB69-23CF-44E3-9099-C40C66FF867C}">
                  <a14:compatExt spid="_x0000_s58426"/>
                </a:ext>
                <a:ext uri="{FF2B5EF4-FFF2-40B4-BE49-F238E27FC236}">
                  <a16:creationId xmlns:a16="http://schemas.microsoft.com/office/drawing/2014/main" id="{00000000-0008-0000-1700-00003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34</xdr:row>
          <xdr:rowOff>9525</xdr:rowOff>
        </xdr:from>
        <xdr:to>
          <xdr:col>8</xdr:col>
          <xdr:colOff>314325</xdr:colOff>
          <xdr:row>34</xdr:row>
          <xdr:rowOff>190500</xdr:rowOff>
        </xdr:to>
        <xdr:sp macro="" textlink="">
          <xdr:nvSpPr>
            <xdr:cNvPr id="58427" name="Check Box 59" hidden="1">
              <a:extLst>
                <a:ext uri="{63B3BB69-23CF-44E3-9099-C40C66FF867C}">
                  <a14:compatExt spid="_x0000_s58427"/>
                </a:ext>
                <a:ext uri="{FF2B5EF4-FFF2-40B4-BE49-F238E27FC236}">
                  <a16:creationId xmlns:a16="http://schemas.microsoft.com/office/drawing/2014/main" id="{00000000-0008-0000-1700-00003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34</xdr:row>
          <xdr:rowOff>9525</xdr:rowOff>
        </xdr:from>
        <xdr:to>
          <xdr:col>8</xdr:col>
          <xdr:colOff>762000</xdr:colOff>
          <xdr:row>34</xdr:row>
          <xdr:rowOff>190500</xdr:rowOff>
        </xdr:to>
        <xdr:sp macro="" textlink="">
          <xdr:nvSpPr>
            <xdr:cNvPr id="58428" name="Check Box 60" hidden="1">
              <a:extLst>
                <a:ext uri="{63B3BB69-23CF-44E3-9099-C40C66FF867C}">
                  <a14:compatExt spid="_x0000_s58428"/>
                </a:ext>
                <a:ext uri="{FF2B5EF4-FFF2-40B4-BE49-F238E27FC236}">
                  <a16:creationId xmlns:a16="http://schemas.microsoft.com/office/drawing/2014/main" id="{00000000-0008-0000-1700-00003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35</xdr:row>
          <xdr:rowOff>9525</xdr:rowOff>
        </xdr:from>
        <xdr:to>
          <xdr:col>8</xdr:col>
          <xdr:colOff>314325</xdr:colOff>
          <xdr:row>35</xdr:row>
          <xdr:rowOff>190500</xdr:rowOff>
        </xdr:to>
        <xdr:sp macro="" textlink="">
          <xdr:nvSpPr>
            <xdr:cNvPr id="58429" name="Check Box 61" hidden="1">
              <a:extLst>
                <a:ext uri="{63B3BB69-23CF-44E3-9099-C40C66FF867C}">
                  <a14:compatExt spid="_x0000_s58429"/>
                </a:ext>
                <a:ext uri="{FF2B5EF4-FFF2-40B4-BE49-F238E27FC236}">
                  <a16:creationId xmlns:a16="http://schemas.microsoft.com/office/drawing/2014/main" id="{00000000-0008-0000-1700-00003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35</xdr:row>
          <xdr:rowOff>9525</xdr:rowOff>
        </xdr:from>
        <xdr:to>
          <xdr:col>8</xdr:col>
          <xdr:colOff>762000</xdr:colOff>
          <xdr:row>35</xdr:row>
          <xdr:rowOff>190500</xdr:rowOff>
        </xdr:to>
        <xdr:sp macro="" textlink="">
          <xdr:nvSpPr>
            <xdr:cNvPr id="58430" name="Check Box 62" hidden="1">
              <a:extLst>
                <a:ext uri="{63B3BB69-23CF-44E3-9099-C40C66FF867C}">
                  <a14:compatExt spid="_x0000_s58430"/>
                </a:ext>
                <a:ext uri="{FF2B5EF4-FFF2-40B4-BE49-F238E27FC236}">
                  <a16:creationId xmlns:a16="http://schemas.microsoft.com/office/drawing/2014/main" id="{00000000-0008-0000-1700-00003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9525</xdr:rowOff>
        </xdr:from>
        <xdr:to>
          <xdr:col>15</xdr:col>
          <xdr:colOff>314325</xdr:colOff>
          <xdr:row>5</xdr:row>
          <xdr:rowOff>190500</xdr:rowOff>
        </xdr:to>
        <xdr:sp macro="" textlink="">
          <xdr:nvSpPr>
            <xdr:cNvPr id="58431" name="Check Box 63" hidden="1">
              <a:extLst>
                <a:ext uri="{63B3BB69-23CF-44E3-9099-C40C66FF867C}">
                  <a14:compatExt spid="_x0000_s58431"/>
                </a:ext>
                <a:ext uri="{FF2B5EF4-FFF2-40B4-BE49-F238E27FC236}">
                  <a16:creationId xmlns:a16="http://schemas.microsoft.com/office/drawing/2014/main" id="{00000000-0008-0000-1700-00003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5</xdr:row>
          <xdr:rowOff>9525</xdr:rowOff>
        </xdr:from>
        <xdr:to>
          <xdr:col>15</xdr:col>
          <xdr:colOff>762000</xdr:colOff>
          <xdr:row>5</xdr:row>
          <xdr:rowOff>190500</xdr:rowOff>
        </xdr:to>
        <xdr:sp macro="" textlink="">
          <xdr:nvSpPr>
            <xdr:cNvPr id="58432" name="Check Box 64" hidden="1">
              <a:extLst>
                <a:ext uri="{63B3BB69-23CF-44E3-9099-C40C66FF867C}">
                  <a14:compatExt spid="_x0000_s58432"/>
                </a:ext>
                <a:ext uri="{FF2B5EF4-FFF2-40B4-BE49-F238E27FC236}">
                  <a16:creationId xmlns:a16="http://schemas.microsoft.com/office/drawing/2014/main" id="{00000000-0008-0000-1700-00004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9525</xdr:rowOff>
        </xdr:from>
        <xdr:to>
          <xdr:col>15</xdr:col>
          <xdr:colOff>314325</xdr:colOff>
          <xdr:row>6</xdr:row>
          <xdr:rowOff>190500</xdr:rowOff>
        </xdr:to>
        <xdr:sp macro="" textlink="">
          <xdr:nvSpPr>
            <xdr:cNvPr id="58433" name="Check Box 65" hidden="1">
              <a:extLst>
                <a:ext uri="{63B3BB69-23CF-44E3-9099-C40C66FF867C}">
                  <a14:compatExt spid="_x0000_s58433"/>
                </a:ext>
                <a:ext uri="{FF2B5EF4-FFF2-40B4-BE49-F238E27FC236}">
                  <a16:creationId xmlns:a16="http://schemas.microsoft.com/office/drawing/2014/main" id="{00000000-0008-0000-1700-00004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6</xdr:row>
          <xdr:rowOff>9525</xdr:rowOff>
        </xdr:from>
        <xdr:to>
          <xdr:col>15</xdr:col>
          <xdr:colOff>762000</xdr:colOff>
          <xdr:row>6</xdr:row>
          <xdr:rowOff>190500</xdr:rowOff>
        </xdr:to>
        <xdr:sp macro="" textlink="">
          <xdr:nvSpPr>
            <xdr:cNvPr id="58434" name="Check Box 66" hidden="1">
              <a:extLst>
                <a:ext uri="{63B3BB69-23CF-44E3-9099-C40C66FF867C}">
                  <a14:compatExt spid="_x0000_s58434"/>
                </a:ext>
                <a:ext uri="{FF2B5EF4-FFF2-40B4-BE49-F238E27FC236}">
                  <a16:creationId xmlns:a16="http://schemas.microsoft.com/office/drawing/2014/main" id="{00000000-0008-0000-1700-00004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9525</xdr:rowOff>
        </xdr:from>
        <xdr:to>
          <xdr:col>15</xdr:col>
          <xdr:colOff>314325</xdr:colOff>
          <xdr:row>7</xdr:row>
          <xdr:rowOff>190500</xdr:rowOff>
        </xdr:to>
        <xdr:sp macro="" textlink="">
          <xdr:nvSpPr>
            <xdr:cNvPr id="58435" name="Check Box 67" hidden="1">
              <a:extLst>
                <a:ext uri="{63B3BB69-23CF-44E3-9099-C40C66FF867C}">
                  <a14:compatExt spid="_x0000_s58435"/>
                </a:ext>
                <a:ext uri="{FF2B5EF4-FFF2-40B4-BE49-F238E27FC236}">
                  <a16:creationId xmlns:a16="http://schemas.microsoft.com/office/drawing/2014/main" id="{00000000-0008-0000-1700-00004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7</xdr:row>
          <xdr:rowOff>9525</xdr:rowOff>
        </xdr:from>
        <xdr:to>
          <xdr:col>15</xdr:col>
          <xdr:colOff>762000</xdr:colOff>
          <xdr:row>7</xdr:row>
          <xdr:rowOff>190500</xdr:rowOff>
        </xdr:to>
        <xdr:sp macro="" textlink="">
          <xdr:nvSpPr>
            <xdr:cNvPr id="58436" name="Check Box 68" hidden="1">
              <a:extLst>
                <a:ext uri="{63B3BB69-23CF-44E3-9099-C40C66FF867C}">
                  <a14:compatExt spid="_x0000_s58436"/>
                </a:ext>
                <a:ext uri="{FF2B5EF4-FFF2-40B4-BE49-F238E27FC236}">
                  <a16:creationId xmlns:a16="http://schemas.microsoft.com/office/drawing/2014/main" id="{00000000-0008-0000-1700-00004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9525</xdr:rowOff>
        </xdr:from>
        <xdr:to>
          <xdr:col>15</xdr:col>
          <xdr:colOff>314325</xdr:colOff>
          <xdr:row>8</xdr:row>
          <xdr:rowOff>190500</xdr:rowOff>
        </xdr:to>
        <xdr:sp macro="" textlink="">
          <xdr:nvSpPr>
            <xdr:cNvPr id="58437" name="Check Box 69" hidden="1">
              <a:extLst>
                <a:ext uri="{63B3BB69-23CF-44E3-9099-C40C66FF867C}">
                  <a14:compatExt spid="_x0000_s58437"/>
                </a:ext>
                <a:ext uri="{FF2B5EF4-FFF2-40B4-BE49-F238E27FC236}">
                  <a16:creationId xmlns:a16="http://schemas.microsoft.com/office/drawing/2014/main" id="{00000000-0008-0000-1700-00004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8</xdr:row>
          <xdr:rowOff>9525</xdr:rowOff>
        </xdr:from>
        <xdr:to>
          <xdr:col>15</xdr:col>
          <xdr:colOff>762000</xdr:colOff>
          <xdr:row>8</xdr:row>
          <xdr:rowOff>190500</xdr:rowOff>
        </xdr:to>
        <xdr:sp macro="" textlink="">
          <xdr:nvSpPr>
            <xdr:cNvPr id="58438" name="Check Box 70" hidden="1">
              <a:extLst>
                <a:ext uri="{63B3BB69-23CF-44E3-9099-C40C66FF867C}">
                  <a14:compatExt spid="_x0000_s58438"/>
                </a:ext>
                <a:ext uri="{FF2B5EF4-FFF2-40B4-BE49-F238E27FC236}">
                  <a16:creationId xmlns:a16="http://schemas.microsoft.com/office/drawing/2014/main" id="{00000000-0008-0000-1700-00004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9525</xdr:rowOff>
        </xdr:from>
        <xdr:to>
          <xdr:col>15</xdr:col>
          <xdr:colOff>314325</xdr:colOff>
          <xdr:row>9</xdr:row>
          <xdr:rowOff>190500</xdr:rowOff>
        </xdr:to>
        <xdr:sp macro="" textlink="">
          <xdr:nvSpPr>
            <xdr:cNvPr id="58439" name="Check Box 71" hidden="1">
              <a:extLst>
                <a:ext uri="{63B3BB69-23CF-44E3-9099-C40C66FF867C}">
                  <a14:compatExt spid="_x0000_s58439"/>
                </a:ext>
                <a:ext uri="{FF2B5EF4-FFF2-40B4-BE49-F238E27FC236}">
                  <a16:creationId xmlns:a16="http://schemas.microsoft.com/office/drawing/2014/main" id="{00000000-0008-0000-1700-00004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9</xdr:row>
          <xdr:rowOff>9525</xdr:rowOff>
        </xdr:from>
        <xdr:to>
          <xdr:col>15</xdr:col>
          <xdr:colOff>762000</xdr:colOff>
          <xdr:row>9</xdr:row>
          <xdr:rowOff>190500</xdr:rowOff>
        </xdr:to>
        <xdr:sp macro="" textlink="">
          <xdr:nvSpPr>
            <xdr:cNvPr id="58440" name="Check Box 72" hidden="1">
              <a:extLst>
                <a:ext uri="{63B3BB69-23CF-44E3-9099-C40C66FF867C}">
                  <a14:compatExt spid="_x0000_s58440"/>
                </a:ext>
                <a:ext uri="{FF2B5EF4-FFF2-40B4-BE49-F238E27FC236}">
                  <a16:creationId xmlns:a16="http://schemas.microsoft.com/office/drawing/2014/main" id="{00000000-0008-0000-1700-00004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9525</xdr:rowOff>
        </xdr:from>
        <xdr:to>
          <xdr:col>15</xdr:col>
          <xdr:colOff>314325</xdr:colOff>
          <xdr:row>10</xdr:row>
          <xdr:rowOff>190500</xdr:rowOff>
        </xdr:to>
        <xdr:sp macro="" textlink="">
          <xdr:nvSpPr>
            <xdr:cNvPr id="58441" name="Check Box 73" hidden="1">
              <a:extLst>
                <a:ext uri="{63B3BB69-23CF-44E3-9099-C40C66FF867C}">
                  <a14:compatExt spid="_x0000_s58441"/>
                </a:ext>
                <a:ext uri="{FF2B5EF4-FFF2-40B4-BE49-F238E27FC236}">
                  <a16:creationId xmlns:a16="http://schemas.microsoft.com/office/drawing/2014/main" id="{00000000-0008-0000-1700-00004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10</xdr:row>
          <xdr:rowOff>9525</xdr:rowOff>
        </xdr:from>
        <xdr:to>
          <xdr:col>15</xdr:col>
          <xdr:colOff>762000</xdr:colOff>
          <xdr:row>10</xdr:row>
          <xdr:rowOff>190500</xdr:rowOff>
        </xdr:to>
        <xdr:sp macro="" textlink="">
          <xdr:nvSpPr>
            <xdr:cNvPr id="58442" name="Check Box 74" hidden="1">
              <a:extLst>
                <a:ext uri="{63B3BB69-23CF-44E3-9099-C40C66FF867C}">
                  <a14:compatExt spid="_x0000_s58442"/>
                </a:ext>
                <a:ext uri="{FF2B5EF4-FFF2-40B4-BE49-F238E27FC236}">
                  <a16:creationId xmlns:a16="http://schemas.microsoft.com/office/drawing/2014/main" id="{00000000-0008-0000-1700-00004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9525</xdr:rowOff>
        </xdr:from>
        <xdr:to>
          <xdr:col>15</xdr:col>
          <xdr:colOff>314325</xdr:colOff>
          <xdr:row>11</xdr:row>
          <xdr:rowOff>190500</xdr:rowOff>
        </xdr:to>
        <xdr:sp macro="" textlink="">
          <xdr:nvSpPr>
            <xdr:cNvPr id="58443" name="Check Box 75" hidden="1">
              <a:extLst>
                <a:ext uri="{63B3BB69-23CF-44E3-9099-C40C66FF867C}">
                  <a14:compatExt spid="_x0000_s58443"/>
                </a:ext>
                <a:ext uri="{FF2B5EF4-FFF2-40B4-BE49-F238E27FC236}">
                  <a16:creationId xmlns:a16="http://schemas.microsoft.com/office/drawing/2014/main" id="{00000000-0008-0000-1700-00004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11</xdr:row>
          <xdr:rowOff>9525</xdr:rowOff>
        </xdr:from>
        <xdr:to>
          <xdr:col>15</xdr:col>
          <xdr:colOff>762000</xdr:colOff>
          <xdr:row>11</xdr:row>
          <xdr:rowOff>190500</xdr:rowOff>
        </xdr:to>
        <xdr:sp macro="" textlink="">
          <xdr:nvSpPr>
            <xdr:cNvPr id="58444" name="Check Box 76" hidden="1">
              <a:extLst>
                <a:ext uri="{63B3BB69-23CF-44E3-9099-C40C66FF867C}">
                  <a14:compatExt spid="_x0000_s58444"/>
                </a:ext>
                <a:ext uri="{FF2B5EF4-FFF2-40B4-BE49-F238E27FC236}">
                  <a16:creationId xmlns:a16="http://schemas.microsoft.com/office/drawing/2014/main" id="{00000000-0008-0000-1700-00004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9525</xdr:rowOff>
        </xdr:from>
        <xdr:to>
          <xdr:col>15</xdr:col>
          <xdr:colOff>314325</xdr:colOff>
          <xdr:row>12</xdr:row>
          <xdr:rowOff>190500</xdr:rowOff>
        </xdr:to>
        <xdr:sp macro="" textlink="">
          <xdr:nvSpPr>
            <xdr:cNvPr id="58445" name="Check Box 77" hidden="1">
              <a:extLst>
                <a:ext uri="{63B3BB69-23CF-44E3-9099-C40C66FF867C}">
                  <a14:compatExt spid="_x0000_s58445"/>
                </a:ext>
                <a:ext uri="{FF2B5EF4-FFF2-40B4-BE49-F238E27FC236}">
                  <a16:creationId xmlns:a16="http://schemas.microsoft.com/office/drawing/2014/main" id="{00000000-0008-0000-1700-00004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12</xdr:row>
          <xdr:rowOff>9525</xdr:rowOff>
        </xdr:from>
        <xdr:to>
          <xdr:col>15</xdr:col>
          <xdr:colOff>762000</xdr:colOff>
          <xdr:row>12</xdr:row>
          <xdr:rowOff>190500</xdr:rowOff>
        </xdr:to>
        <xdr:sp macro="" textlink="">
          <xdr:nvSpPr>
            <xdr:cNvPr id="58446" name="Check Box 78" hidden="1">
              <a:extLst>
                <a:ext uri="{63B3BB69-23CF-44E3-9099-C40C66FF867C}">
                  <a14:compatExt spid="_x0000_s58446"/>
                </a:ext>
                <a:ext uri="{FF2B5EF4-FFF2-40B4-BE49-F238E27FC236}">
                  <a16:creationId xmlns:a16="http://schemas.microsoft.com/office/drawing/2014/main" id="{00000000-0008-0000-1700-00004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9525</xdr:rowOff>
        </xdr:from>
        <xdr:to>
          <xdr:col>15</xdr:col>
          <xdr:colOff>314325</xdr:colOff>
          <xdr:row>13</xdr:row>
          <xdr:rowOff>190500</xdr:rowOff>
        </xdr:to>
        <xdr:sp macro="" textlink="">
          <xdr:nvSpPr>
            <xdr:cNvPr id="58447" name="Check Box 79" hidden="1">
              <a:extLst>
                <a:ext uri="{63B3BB69-23CF-44E3-9099-C40C66FF867C}">
                  <a14:compatExt spid="_x0000_s58447"/>
                </a:ext>
                <a:ext uri="{FF2B5EF4-FFF2-40B4-BE49-F238E27FC236}">
                  <a16:creationId xmlns:a16="http://schemas.microsoft.com/office/drawing/2014/main" id="{00000000-0008-0000-1700-00004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13</xdr:row>
          <xdr:rowOff>9525</xdr:rowOff>
        </xdr:from>
        <xdr:to>
          <xdr:col>15</xdr:col>
          <xdr:colOff>762000</xdr:colOff>
          <xdr:row>13</xdr:row>
          <xdr:rowOff>190500</xdr:rowOff>
        </xdr:to>
        <xdr:sp macro="" textlink="">
          <xdr:nvSpPr>
            <xdr:cNvPr id="58448" name="Check Box 80" hidden="1">
              <a:extLst>
                <a:ext uri="{63B3BB69-23CF-44E3-9099-C40C66FF867C}">
                  <a14:compatExt spid="_x0000_s58448"/>
                </a:ext>
                <a:ext uri="{FF2B5EF4-FFF2-40B4-BE49-F238E27FC236}">
                  <a16:creationId xmlns:a16="http://schemas.microsoft.com/office/drawing/2014/main" id="{00000000-0008-0000-1700-00005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9525</xdr:rowOff>
        </xdr:from>
        <xdr:to>
          <xdr:col>15</xdr:col>
          <xdr:colOff>314325</xdr:colOff>
          <xdr:row>14</xdr:row>
          <xdr:rowOff>190500</xdr:rowOff>
        </xdr:to>
        <xdr:sp macro="" textlink="">
          <xdr:nvSpPr>
            <xdr:cNvPr id="58449" name="Check Box 81" hidden="1">
              <a:extLst>
                <a:ext uri="{63B3BB69-23CF-44E3-9099-C40C66FF867C}">
                  <a14:compatExt spid="_x0000_s58449"/>
                </a:ext>
                <a:ext uri="{FF2B5EF4-FFF2-40B4-BE49-F238E27FC236}">
                  <a16:creationId xmlns:a16="http://schemas.microsoft.com/office/drawing/2014/main" id="{00000000-0008-0000-1700-00005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14</xdr:row>
          <xdr:rowOff>9525</xdr:rowOff>
        </xdr:from>
        <xdr:to>
          <xdr:col>15</xdr:col>
          <xdr:colOff>762000</xdr:colOff>
          <xdr:row>14</xdr:row>
          <xdr:rowOff>190500</xdr:rowOff>
        </xdr:to>
        <xdr:sp macro="" textlink="">
          <xdr:nvSpPr>
            <xdr:cNvPr id="58450" name="Check Box 82" hidden="1">
              <a:extLst>
                <a:ext uri="{63B3BB69-23CF-44E3-9099-C40C66FF867C}">
                  <a14:compatExt spid="_x0000_s58450"/>
                </a:ext>
                <a:ext uri="{FF2B5EF4-FFF2-40B4-BE49-F238E27FC236}">
                  <a16:creationId xmlns:a16="http://schemas.microsoft.com/office/drawing/2014/main" id="{00000000-0008-0000-1700-00005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9525</xdr:rowOff>
        </xdr:from>
        <xdr:to>
          <xdr:col>15</xdr:col>
          <xdr:colOff>314325</xdr:colOff>
          <xdr:row>15</xdr:row>
          <xdr:rowOff>190500</xdr:rowOff>
        </xdr:to>
        <xdr:sp macro="" textlink="">
          <xdr:nvSpPr>
            <xdr:cNvPr id="58451" name="Check Box 83" hidden="1">
              <a:extLst>
                <a:ext uri="{63B3BB69-23CF-44E3-9099-C40C66FF867C}">
                  <a14:compatExt spid="_x0000_s58451"/>
                </a:ext>
                <a:ext uri="{FF2B5EF4-FFF2-40B4-BE49-F238E27FC236}">
                  <a16:creationId xmlns:a16="http://schemas.microsoft.com/office/drawing/2014/main" id="{00000000-0008-0000-1700-00005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15</xdr:row>
          <xdr:rowOff>9525</xdr:rowOff>
        </xdr:from>
        <xdr:to>
          <xdr:col>15</xdr:col>
          <xdr:colOff>762000</xdr:colOff>
          <xdr:row>15</xdr:row>
          <xdr:rowOff>190500</xdr:rowOff>
        </xdr:to>
        <xdr:sp macro="" textlink="">
          <xdr:nvSpPr>
            <xdr:cNvPr id="58452" name="Check Box 84" hidden="1">
              <a:extLst>
                <a:ext uri="{63B3BB69-23CF-44E3-9099-C40C66FF867C}">
                  <a14:compatExt spid="_x0000_s58452"/>
                </a:ext>
                <a:ext uri="{FF2B5EF4-FFF2-40B4-BE49-F238E27FC236}">
                  <a16:creationId xmlns:a16="http://schemas.microsoft.com/office/drawing/2014/main" id="{00000000-0008-0000-1700-00005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9525</xdr:rowOff>
        </xdr:from>
        <xdr:to>
          <xdr:col>15</xdr:col>
          <xdr:colOff>314325</xdr:colOff>
          <xdr:row>16</xdr:row>
          <xdr:rowOff>190500</xdr:rowOff>
        </xdr:to>
        <xdr:sp macro="" textlink="">
          <xdr:nvSpPr>
            <xdr:cNvPr id="58453" name="Check Box 85" hidden="1">
              <a:extLst>
                <a:ext uri="{63B3BB69-23CF-44E3-9099-C40C66FF867C}">
                  <a14:compatExt spid="_x0000_s58453"/>
                </a:ext>
                <a:ext uri="{FF2B5EF4-FFF2-40B4-BE49-F238E27FC236}">
                  <a16:creationId xmlns:a16="http://schemas.microsoft.com/office/drawing/2014/main" id="{00000000-0008-0000-1700-00005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16</xdr:row>
          <xdr:rowOff>9525</xdr:rowOff>
        </xdr:from>
        <xdr:to>
          <xdr:col>15</xdr:col>
          <xdr:colOff>762000</xdr:colOff>
          <xdr:row>16</xdr:row>
          <xdr:rowOff>190500</xdr:rowOff>
        </xdr:to>
        <xdr:sp macro="" textlink="">
          <xdr:nvSpPr>
            <xdr:cNvPr id="58454" name="Check Box 86" hidden="1">
              <a:extLst>
                <a:ext uri="{63B3BB69-23CF-44E3-9099-C40C66FF867C}">
                  <a14:compatExt spid="_x0000_s58454"/>
                </a:ext>
                <a:ext uri="{FF2B5EF4-FFF2-40B4-BE49-F238E27FC236}">
                  <a16:creationId xmlns:a16="http://schemas.microsoft.com/office/drawing/2014/main" id="{00000000-0008-0000-1700-00005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9525</xdr:rowOff>
        </xdr:from>
        <xdr:to>
          <xdr:col>15</xdr:col>
          <xdr:colOff>314325</xdr:colOff>
          <xdr:row>17</xdr:row>
          <xdr:rowOff>190500</xdr:rowOff>
        </xdr:to>
        <xdr:sp macro="" textlink="">
          <xdr:nvSpPr>
            <xdr:cNvPr id="58455" name="Check Box 87" hidden="1">
              <a:extLst>
                <a:ext uri="{63B3BB69-23CF-44E3-9099-C40C66FF867C}">
                  <a14:compatExt spid="_x0000_s58455"/>
                </a:ext>
                <a:ext uri="{FF2B5EF4-FFF2-40B4-BE49-F238E27FC236}">
                  <a16:creationId xmlns:a16="http://schemas.microsoft.com/office/drawing/2014/main" id="{00000000-0008-0000-1700-00005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17</xdr:row>
          <xdr:rowOff>9525</xdr:rowOff>
        </xdr:from>
        <xdr:to>
          <xdr:col>15</xdr:col>
          <xdr:colOff>762000</xdr:colOff>
          <xdr:row>17</xdr:row>
          <xdr:rowOff>190500</xdr:rowOff>
        </xdr:to>
        <xdr:sp macro="" textlink="">
          <xdr:nvSpPr>
            <xdr:cNvPr id="58456" name="Check Box 88" hidden="1">
              <a:extLst>
                <a:ext uri="{63B3BB69-23CF-44E3-9099-C40C66FF867C}">
                  <a14:compatExt spid="_x0000_s58456"/>
                </a:ext>
                <a:ext uri="{FF2B5EF4-FFF2-40B4-BE49-F238E27FC236}">
                  <a16:creationId xmlns:a16="http://schemas.microsoft.com/office/drawing/2014/main" id="{00000000-0008-0000-1700-00005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9525</xdr:rowOff>
        </xdr:from>
        <xdr:to>
          <xdr:col>15</xdr:col>
          <xdr:colOff>314325</xdr:colOff>
          <xdr:row>18</xdr:row>
          <xdr:rowOff>190500</xdr:rowOff>
        </xdr:to>
        <xdr:sp macro="" textlink="">
          <xdr:nvSpPr>
            <xdr:cNvPr id="58457" name="Check Box 89" hidden="1">
              <a:extLst>
                <a:ext uri="{63B3BB69-23CF-44E3-9099-C40C66FF867C}">
                  <a14:compatExt spid="_x0000_s58457"/>
                </a:ext>
                <a:ext uri="{FF2B5EF4-FFF2-40B4-BE49-F238E27FC236}">
                  <a16:creationId xmlns:a16="http://schemas.microsoft.com/office/drawing/2014/main" id="{00000000-0008-0000-1700-00005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18</xdr:row>
          <xdr:rowOff>9525</xdr:rowOff>
        </xdr:from>
        <xdr:to>
          <xdr:col>15</xdr:col>
          <xdr:colOff>762000</xdr:colOff>
          <xdr:row>18</xdr:row>
          <xdr:rowOff>190500</xdr:rowOff>
        </xdr:to>
        <xdr:sp macro="" textlink="">
          <xdr:nvSpPr>
            <xdr:cNvPr id="58458" name="Check Box 90" hidden="1">
              <a:extLst>
                <a:ext uri="{63B3BB69-23CF-44E3-9099-C40C66FF867C}">
                  <a14:compatExt spid="_x0000_s58458"/>
                </a:ext>
                <a:ext uri="{FF2B5EF4-FFF2-40B4-BE49-F238E27FC236}">
                  <a16:creationId xmlns:a16="http://schemas.microsoft.com/office/drawing/2014/main" id="{00000000-0008-0000-1700-00005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9525</xdr:rowOff>
        </xdr:from>
        <xdr:to>
          <xdr:col>15</xdr:col>
          <xdr:colOff>314325</xdr:colOff>
          <xdr:row>19</xdr:row>
          <xdr:rowOff>190500</xdr:rowOff>
        </xdr:to>
        <xdr:sp macro="" textlink="">
          <xdr:nvSpPr>
            <xdr:cNvPr id="58459" name="Check Box 91" hidden="1">
              <a:extLst>
                <a:ext uri="{63B3BB69-23CF-44E3-9099-C40C66FF867C}">
                  <a14:compatExt spid="_x0000_s58459"/>
                </a:ext>
                <a:ext uri="{FF2B5EF4-FFF2-40B4-BE49-F238E27FC236}">
                  <a16:creationId xmlns:a16="http://schemas.microsoft.com/office/drawing/2014/main" id="{00000000-0008-0000-1700-00005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19</xdr:row>
          <xdr:rowOff>9525</xdr:rowOff>
        </xdr:from>
        <xdr:to>
          <xdr:col>15</xdr:col>
          <xdr:colOff>762000</xdr:colOff>
          <xdr:row>19</xdr:row>
          <xdr:rowOff>190500</xdr:rowOff>
        </xdr:to>
        <xdr:sp macro="" textlink="">
          <xdr:nvSpPr>
            <xdr:cNvPr id="58460" name="Check Box 92" hidden="1">
              <a:extLst>
                <a:ext uri="{63B3BB69-23CF-44E3-9099-C40C66FF867C}">
                  <a14:compatExt spid="_x0000_s58460"/>
                </a:ext>
                <a:ext uri="{FF2B5EF4-FFF2-40B4-BE49-F238E27FC236}">
                  <a16:creationId xmlns:a16="http://schemas.microsoft.com/office/drawing/2014/main" id="{00000000-0008-0000-1700-00005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9525</xdr:rowOff>
        </xdr:from>
        <xdr:to>
          <xdr:col>15</xdr:col>
          <xdr:colOff>314325</xdr:colOff>
          <xdr:row>20</xdr:row>
          <xdr:rowOff>190500</xdr:rowOff>
        </xdr:to>
        <xdr:sp macro="" textlink="">
          <xdr:nvSpPr>
            <xdr:cNvPr id="58461" name="Check Box 93" hidden="1">
              <a:extLst>
                <a:ext uri="{63B3BB69-23CF-44E3-9099-C40C66FF867C}">
                  <a14:compatExt spid="_x0000_s58461"/>
                </a:ext>
                <a:ext uri="{FF2B5EF4-FFF2-40B4-BE49-F238E27FC236}">
                  <a16:creationId xmlns:a16="http://schemas.microsoft.com/office/drawing/2014/main" id="{00000000-0008-0000-1700-00005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20</xdr:row>
          <xdr:rowOff>9525</xdr:rowOff>
        </xdr:from>
        <xdr:to>
          <xdr:col>15</xdr:col>
          <xdr:colOff>762000</xdr:colOff>
          <xdr:row>20</xdr:row>
          <xdr:rowOff>190500</xdr:rowOff>
        </xdr:to>
        <xdr:sp macro="" textlink="">
          <xdr:nvSpPr>
            <xdr:cNvPr id="58462" name="Check Box 94" hidden="1">
              <a:extLst>
                <a:ext uri="{63B3BB69-23CF-44E3-9099-C40C66FF867C}">
                  <a14:compatExt spid="_x0000_s58462"/>
                </a:ext>
                <a:ext uri="{FF2B5EF4-FFF2-40B4-BE49-F238E27FC236}">
                  <a16:creationId xmlns:a16="http://schemas.microsoft.com/office/drawing/2014/main" id="{00000000-0008-0000-1700-00005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9525</xdr:rowOff>
        </xdr:from>
        <xdr:to>
          <xdr:col>15</xdr:col>
          <xdr:colOff>314325</xdr:colOff>
          <xdr:row>21</xdr:row>
          <xdr:rowOff>190500</xdr:rowOff>
        </xdr:to>
        <xdr:sp macro="" textlink="">
          <xdr:nvSpPr>
            <xdr:cNvPr id="58463" name="Check Box 95" hidden="1">
              <a:extLst>
                <a:ext uri="{63B3BB69-23CF-44E3-9099-C40C66FF867C}">
                  <a14:compatExt spid="_x0000_s58463"/>
                </a:ext>
                <a:ext uri="{FF2B5EF4-FFF2-40B4-BE49-F238E27FC236}">
                  <a16:creationId xmlns:a16="http://schemas.microsoft.com/office/drawing/2014/main" id="{00000000-0008-0000-1700-00005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21</xdr:row>
          <xdr:rowOff>9525</xdr:rowOff>
        </xdr:from>
        <xdr:to>
          <xdr:col>15</xdr:col>
          <xdr:colOff>762000</xdr:colOff>
          <xdr:row>21</xdr:row>
          <xdr:rowOff>190500</xdr:rowOff>
        </xdr:to>
        <xdr:sp macro="" textlink="">
          <xdr:nvSpPr>
            <xdr:cNvPr id="58464" name="Check Box 96" hidden="1">
              <a:extLst>
                <a:ext uri="{63B3BB69-23CF-44E3-9099-C40C66FF867C}">
                  <a14:compatExt spid="_x0000_s58464"/>
                </a:ext>
                <a:ext uri="{FF2B5EF4-FFF2-40B4-BE49-F238E27FC236}">
                  <a16:creationId xmlns:a16="http://schemas.microsoft.com/office/drawing/2014/main" id="{00000000-0008-0000-1700-00006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9525</xdr:rowOff>
        </xdr:from>
        <xdr:to>
          <xdr:col>15</xdr:col>
          <xdr:colOff>314325</xdr:colOff>
          <xdr:row>22</xdr:row>
          <xdr:rowOff>190500</xdr:rowOff>
        </xdr:to>
        <xdr:sp macro="" textlink="">
          <xdr:nvSpPr>
            <xdr:cNvPr id="58465" name="Check Box 97" hidden="1">
              <a:extLst>
                <a:ext uri="{63B3BB69-23CF-44E3-9099-C40C66FF867C}">
                  <a14:compatExt spid="_x0000_s58465"/>
                </a:ext>
                <a:ext uri="{FF2B5EF4-FFF2-40B4-BE49-F238E27FC236}">
                  <a16:creationId xmlns:a16="http://schemas.microsoft.com/office/drawing/2014/main" id="{00000000-0008-0000-1700-00006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22</xdr:row>
          <xdr:rowOff>9525</xdr:rowOff>
        </xdr:from>
        <xdr:to>
          <xdr:col>15</xdr:col>
          <xdr:colOff>762000</xdr:colOff>
          <xdr:row>22</xdr:row>
          <xdr:rowOff>190500</xdr:rowOff>
        </xdr:to>
        <xdr:sp macro="" textlink="">
          <xdr:nvSpPr>
            <xdr:cNvPr id="58466" name="Check Box 98" hidden="1">
              <a:extLst>
                <a:ext uri="{63B3BB69-23CF-44E3-9099-C40C66FF867C}">
                  <a14:compatExt spid="_x0000_s58466"/>
                </a:ext>
                <a:ext uri="{FF2B5EF4-FFF2-40B4-BE49-F238E27FC236}">
                  <a16:creationId xmlns:a16="http://schemas.microsoft.com/office/drawing/2014/main" id="{00000000-0008-0000-1700-00006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23</xdr:row>
          <xdr:rowOff>9525</xdr:rowOff>
        </xdr:from>
        <xdr:to>
          <xdr:col>15</xdr:col>
          <xdr:colOff>314325</xdr:colOff>
          <xdr:row>23</xdr:row>
          <xdr:rowOff>190500</xdr:rowOff>
        </xdr:to>
        <xdr:sp macro="" textlink="">
          <xdr:nvSpPr>
            <xdr:cNvPr id="58467" name="Check Box 99" hidden="1">
              <a:extLst>
                <a:ext uri="{63B3BB69-23CF-44E3-9099-C40C66FF867C}">
                  <a14:compatExt spid="_x0000_s58467"/>
                </a:ext>
                <a:ext uri="{FF2B5EF4-FFF2-40B4-BE49-F238E27FC236}">
                  <a16:creationId xmlns:a16="http://schemas.microsoft.com/office/drawing/2014/main" id="{00000000-0008-0000-1700-00006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23</xdr:row>
          <xdr:rowOff>9525</xdr:rowOff>
        </xdr:from>
        <xdr:to>
          <xdr:col>15</xdr:col>
          <xdr:colOff>762000</xdr:colOff>
          <xdr:row>23</xdr:row>
          <xdr:rowOff>190500</xdr:rowOff>
        </xdr:to>
        <xdr:sp macro="" textlink="">
          <xdr:nvSpPr>
            <xdr:cNvPr id="58468" name="Check Box 100" hidden="1">
              <a:extLst>
                <a:ext uri="{63B3BB69-23CF-44E3-9099-C40C66FF867C}">
                  <a14:compatExt spid="_x0000_s58468"/>
                </a:ext>
                <a:ext uri="{FF2B5EF4-FFF2-40B4-BE49-F238E27FC236}">
                  <a16:creationId xmlns:a16="http://schemas.microsoft.com/office/drawing/2014/main" id="{00000000-0008-0000-1700-00006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24</xdr:row>
          <xdr:rowOff>9525</xdr:rowOff>
        </xdr:from>
        <xdr:to>
          <xdr:col>15</xdr:col>
          <xdr:colOff>314325</xdr:colOff>
          <xdr:row>24</xdr:row>
          <xdr:rowOff>190500</xdr:rowOff>
        </xdr:to>
        <xdr:sp macro="" textlink="">
          <xdr:nvSpPr>
            <xdr:cNvPr id="58469" name="Check Box 101" hidden="1">
              <a:extLst>
                <a:ext uri="{63B3BB69-23CF-44E3-9099-C40C66FF867C}">
                  <a14:compatExt spid="_x0000_s58469"/>
                </a:ext>
                <a:ext uri="{FF2B5EF4-FFF2-40B4-BE49-F238E27FC236}">
                  <a16:creationId xmlns:a16="http://schemas.microsoft.com/office/drawing/2014/main" id="{00000000-0008-0000-1700-00006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24</xdr:row>
          <xdr:rowOff>9525</xdr:rowOff>
        </xdr:from>
        <xdr:to>
          <xdr:col>15</xdr:col>
          <xdr:colOff>762000</xdr:colOff>
          <xdr:row>24</xdr:row>
          <xdr:rowOff>190500</xdr:rowOff>
        </xdr:to>
        <xdr:sp macro="" textlink="">
          <xdr:nvSpPr>
            <xdr:cNvPr id="58470" name="Check Box 102" hidden="1">
              <a:extLst>
                <a:ext uri="{63B3BB69-23CF-44E3-9099-C40C66FF867C}">
                  <a14:compatExt spid="_x0000_s58470"/>
                </a:ext>
                <a:ext uri="{FF2B5EF4-FFF2-40B4-BE49-F238E27FC236}">
                  <a16:creationId xmlns:a16="http://schemas.microsoft.com/office/drawing/2014/main" id="{00000000-0008-0000-1700-00006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9525</xdr:rowOff>
        </xdr:from>
        <xdr:to>
          <xdr:col>15</xdr:col>
          <xdr:colOff>314325</xdr:colOff>
          <xdr:row>25</xdr:row>
          <xdr:rowOff>190500</xdr:rowOff>
        </xdr:to>
        <xdr:sp macro="" textlink="">
          <xdr:nvSpPr>
            <xdr:cNvPr id="58471" name="Check Box 103" hidden="1">
              <a:extLst>
                <a:ext uri="{63B3BB69-23CF-44E3-9099-C40C66FF867C}">
                  <a14:compatExt spid="_x0000_s58471"/>
                </a:ext>
                <a:ext uri="{FF2B5EF4-FFF2-40B4-BE49-F238E27FC236}">
                  <a16:creationId xmlns:a16="http://schemas.microsoft.com/office/drawing/2014/main" id="{00000000-0008-0000-1700-00006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25</xdr:row>
          <xdr:rowOff>9525</xdr:rowOff>
        </xdr:from>
        <xdr:to>
          <xdr:col>15</xdr:col>
          <xdr:colOff>762000</xdr:colOff>
          <xdr:row>25</xdr:row>
          <xdr:rowOff>190500</xdr:rowOff>
        </xdr:to>
        <xdr:sp macro="" textlink="">
          <xdr:nvSpPr>
            <xdr:cNvPr id="58472" name="Check Box 104" hidden="1">
              <a:extLst>
                <a:ext uri="{63B3BB69-23CF-44E3-9099-C40C66FF867C}">
                  <a14:compatExt spid="_x0000_s58472"/>
                </a:ext>
                <a:ext uri="{FF2B5EF4-FFF2-40B4-BE49-F238E27FC236}">
                  <a16:creationId xmlns:a16="http://schemas.microsoft.com/office/drawing/2014/main" id="{00000000-0008-0000-1700-00006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9525</xdr:rowOff>
        </xdr:from>
        <xdr:to>
          <xdr:col>15</xdr:col>
          <xdr:colOff>314325</xdr:colOff>
          <xdr:row>26</xdr:row>
          <xdr:rowOff>190500</xdr:rowOff>
        </xdr:to>
        <xdr:sp macro="" textlink="">
          <xdr:nvSpPr>
            <xdr:cNvPr id="58473" name="Check Box 105" hidden="1">
              <a:extLst>
                <a:ext uri="{63B3BB69-23CF-44E3-9099-C40C66FF867C}">
                  <a14:compatExt spid="_x0000_s58473"/>
                </a:ext>
                <a:ext uri="{FF2B5EF4-FFF2-40B4-BE49-F238E27FC236}">
                  <a16:creationId xmlns:a16="http://schemas.microsoft.com/office/drawing/2014/main" id="{00000000-0008-0000-1700-00006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26</xdr:row>
          <xdr:rowOff>9525</xdr:rowOff>
        </xdr:from>
        <xdr:to>
          <xdr:col>15</xdr:col>
          <xdr:colOff>762000</xdr:colOff>
          <xdr:row>26</xdr:row>
          <xdr:rowOff>190500</xdr:rowOff>
        </xdr:to>
        <xdr:sp macro="" textlink="">
          <xdr:nvSpPr>
            <xdr:cNvPr id="58474" name="Check Box 106" hidden="1">
              <a:extLst>
                <a:ext uri="{63B3BB69-23CF-44E3-9099-C40C66FF867C}">
                  <a14:compatExt spid="_x0000_s58474"/>
                </a:ext>
                <a:ext uri="{FF2B5EF4-FFF2-40B4-BE49-F238E27FC236}">
                  <a16:creationId xmlns:a16="http://schemas.microsoft.com/office/drawing/2014/main" id="{00000000-0008-0000-1700-00006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27</xdr:row>
          <xdr:rowOff>9525</xdr:rowOff>
        </xdr:from>
        <xdr:to>
          <xdr:col>15</xdr:col>
          <xdr:colOff>314325</xdr:colOff>
          <xdr:row>27</xdr:row>
          <xdr:rowOff>190500</xdr:rowOff>
        </xdr:to>
        <xdr:sp macro="" textlink="">
          <xdr:nvSpPr>
            <xdr:cNvPr id="58475" name="Check Box 107" hidden="1">
              <a:extLst>
                <a:ext uri="{63B3BB69-23CF-44E3-9099-C40C66FF867C}">
                  <a14:compatExt spid="_x0000_s58475"/>
                </a:ext>
                <a:ext uri="{FF2B5EF4-FFF2-40B4-BE49-F238E27FC236}">
                  <a16:creationId xmlns:a16="http://schemas.microsoft.com/office/drawing/2014/main" id="{00000000-0008-0000-1700-00006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27</xdr:row>
          <xdr:rowOff>9525</xdr:rowOff>
        </xdr:from>
        <xdr:to>
          <xdr:col>15</xdr:col>
          <xdr:colOff>762000</xdr:colOff>
          <xdr:row>27</xdr:row>
          <xdr:rowOff>190500</xdr:rowOff>
        </xdr:to>
        <xdr:sp macro="" textlink="">
          <xdr:nvSpPr>
            <xdr:cNvPr id="58476" name="Check Box 108" hidden="1">
              <a:extLst>
                <a:ext uri="{63B3BB69-23CF-44E3-9099-C40C66FF867C}">
                  <a14:compatExt spid="_x0000_s58476"/>
                </a:ext>
                <a:ext uri="{FF2B5EF4-FFF2-40B4-BE49-F238E27FC236}">
                  <a16:creationId xmlns:a16="http://schemas.microsoft.com/office/drawing/2014/main" id="{00000000-0008-0000-1700-00006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28</xdr:row>
          <xdr:rowOff>9525</xdr:rowOff>
        </xdr:from>
        <xdr:to>
          <xdr:col>15</xdr:col>
          <xdr:colOff>314325</xdr:colOff>
          <xdr:row>28</xdr:row>
          <xdr:rowOff>190500</xdr:rowOff>
        </xdr:to>
        <xdr:sp macro="" textlink="">
          <xdr:nvSpPr>
            <xdr:cNvPr id="58477" name="Check Box 109" hidden="1">
              <a:extLst>
                <a:ext uri="{63B3BB69-23CF-44E3-9099-C40C66FF867C}">
                  <a14:compatExt spid="_x0000_s58477"/>
                </a:ext>
                <a:ext uri="{FF2B5EF4-FFF2-40B4-BE49-F238E27FC236}">
                  <a16:creationId xmlns:a16="http://schemas.microsoft.com/office/drawing/2014/main" id="{00000000-0008-0000-1700-00006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28</xdr:row>
          <xdr:rowOff>9525</xdr:rowOff>
        </xdr:from>
        <xdr:to>
          <xdr:col>15</xdr:col>
          <xdr:colOff>762000</xdr:colOff>
          <xdr:row>28</xdr:row>
          <xdr:rowOff>190500</xdr:rowOff>
        </xdr:to>
        <xdr:sp macro="" textlink="">
          <xdr:nvSpPr>
            <xdr:cNvPr id="58478" name="Check Box 110" hidden="1">
              <a:extLst>
                <a:ext uri="{63B3BB69-23CF-44E3-9099-C40C66FF867C}">
                  <a14:compatExt spid="_x0000_s58478"/>
                </a:ext>
                <a:ext uri="{FF2B5EF4-FFF2-40B4-BE49-F238E27FC236}">
                  <a16:creationId xmlns:a16="http://schemas.microsoft.com/office/drawing/2014/main" id="{00000000-0008-0000-1700-00006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29</xdr:row>
          <xdr:rowOff>9525</xdr:rowOff>
        </xdr:from>
        <xdr:to>
          <xdr:col>15</xdr:col>
          <xdr:colOff>314325</xdr:colOff>
          <xdr:row>29</xdr:row>
          <xdr:rowOff>190500</xdr:rowOff>
        </xdr:to>
        <xdr:sp macro="" textlink="">
          <xdr:nvSpPr>
            <xdr:cNvPr id="58479" name="Check Box 111" hidden="1">
              <a:extLst>
                <a:ext uri="{63B3BB69-23CF-44E3-9099-C40C66FF867C}">
                  <a14:compatExt spid="_x0000_s58479"/>
                </a:ext>
                <a:ext uri="{FF2B5EF4-FFF2-40B4-BE49-F238E27FC236}">
                  <a16:creationId xmlns:a16="http://schemas.microsoft.com/office/drawing/2014/main" id="{00000000-0008-0000-1700-00006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29</xdr:row>
          <xdr:rowOff>9525</xdr:rowOff>
        </xdr:from>
        <xdr:to>
          <xdr:col>15</xdr:col>
          <xdr:colOff>762000</xdr:colOff>
          <xdr:row>29</xdr:row>
          <xdr:rowOff>190500</xdr:rowOff>
        </xdr:to>
        <xdr:sp macro="" textlink="">
          <xdr:nvSpPr>
            <xdr:cNvPr id="58480" name="Check Box 112" hidden="1">
              <a:extLst>
                <a:ext uri="{63B3BB69-23CF-44E3-9099-C40C66FF867C}">
                  <a14:compatExt spid="_x0000_s58480"/>
                </a:ext>
                <a:ext uri="{FF2B5EF4-FFF2-40B4-BE49-F238E27FC236}">
                  <a16:creationId xmlns:a16="http://schemas.microsoft.com/office/drawing/2014/main" id="{00000000-0008-0000-1700-00007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30</xdr:row>
          <xdr:rowOff>9525</xdr:rowOff>
        </xdr:from>
        <xdr:to>
          <xdr:col>15</xdr:col>
          <xdr:colOff>314325</xdr:colOff>
          <xdr:row>30</xdr:row>
          <xdr:rowOff>190500</xdr:rowOff>
        </xdr:to>
        <xdr:sp macro="" textlink="">
          <xdr:nvSpPr>
            <xdr:cNvPr id="58481" name="Check Box 113" hidden="1">
              <a:extLst>
                <a:ext uri="{63B3BB69-23CF-44E3-9099-C40C66FF867C}">
                  <a14:compatExt spid="_x0000_s58481"/>
                </a:ext>
                <a:ext uri="{FF2B5EF4-FFF2-40B4-BE49-F238E27FC236}">
                  <a16:creationId xmlns:a16="http://schemas.microsoft.com/office/drawing/2014/main" id="{00000000-0008-0000-1700-00007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30</xdr:row>
          <xdr:rowOff>9525</xdr:rowOff>
        </xdr:from>
        <xdr:to>
          <xdr:col>15</xdr:col>
          <xdr:colOff>762000</xdr:colOff>
          <xdr:row>30</xdr:row>
          <xdr:rowOff>190500</xdr:rowOff>
        </xdr:to>
        <xdr:sp macro="" textlink="">
          <xdr:nvSpPr>
            <xdr:cNvPr id="58482" name="Check Box 114" hidden="1">
              <a:extLst>
                <a:ext uri="{63B3BB69-23CF-44E3-9099-C40C66FF867C}">
                  <a14:compatExt spid="_x0000_s58482"/>
                </a:ext>
                <a:ext uri="{FF2B5EF4-FFF2-40B4-BE49-F238E27FC236}">
                  <a16:creationId xmlns:a16="http://schemas.microsoft.com/office/drawing/2014/main" id="{00000000-0008-0000-1700-00007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33</xdr:row>
          <xdr:rowOff>9525</xdr:rowOff>
        </xdr:from>
        <xdr:to>
          <xdr:col>15</xdr:col>
          <xdr:colOff>314325</xdr:colOff>
          <xdr:row>33</xdr:row>
          <xdr:rowOff>190500</xdr:rowOff>
        </xdr:to>
        <xdr:sp macro="" textlink="">
          <xdr:nvSpPr>
            <xdr:cNvPr id="58483" name="Check Box 115" hidden="1">
              <a:extLst>
                <a:ext uri="{63B3BB69-23CF-44E3-9099-C40C66FF867C}">
                  <a14:compatExt spid="_x0000_s58483"/>
                </a:ext>
                <a:ext uri="{FF2B5EF4-FFF2-40B4-BE49-F238E27FC236}">
                  <a16:creationId xmlns:a16="http://schemas.microsoft.com/office/drawing/2014/main" id="{00000000-0008-0000-1700-00007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33</xdr:row>
          <xdr:rowOff>9525</xdr:rowOff>
        </xdr:from>
        <xdr:to>
          <xdr:col>15</xdr:col>
          <xdr:colOff>762000</xdr:colOff>
          <xdr:row>33</xdr:row>
          <xdr:rowOff>190500</xdr:rowOff>
        </xdr:to>
        <xdr:sp macro="" textlink="">
          <xdr:nvSpPr>
            <xdr:cNvPr id="58484" name="Check Box 116" hidden="1">
              <a:extLst>
                <a:ext uri="{63B3BB69-23CF-44E3-9099-C40C66FF867C}">
                  <a14:compatExt spid="_x0000_s58484"/>
                </a:ext>
                <a:ext uri="{FF2B5EF4-FFF2-40B4-BE49-F238E27FC236}">
                  <a16:creationId xmlns:a16="http://schemas.microsoft.com/office/drawing/2014/main" id="{00000000-0008-0000-1700-00007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34</xdr:row>
          <xdr:rowOff>9525</xdr:rowOff>
        </xdr:from>
        <xdr:to>
          <xdr:col>15</xdr:col>
          <xdr:colOff>314325</xdr:colOff>
          <xdr:row>34</xdr:row>
          <xdr:rowOff>190500</xdr:rowOff>
        </xdr:to>
        <xdr:sp macro="" textlink="">
          <xdr:nvSpPr>
            <xdr:cNvPr id="58485" name="Check Box 117" hidden="1">
              <a:extLst>
                <a:ext uri="{63B3BB69-23CF-44E3-9099-C40C66FF867C}">
                  <a14:compatExt spid="_x0000_s58485"/>
                </a:ext>
                <a:ext uri="{FF2B5EF4-FFF2-40B4-BE49-F238E27FC236}">
                  <a16:creationId xmlns:a16="http://schemas.microsoft.com/office/drawing/2014/main" id="{00000000-0008-0000-1700-00007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34</xdr:row>
          <xdr:rowOff>9525</xdr:rowOff>
        </xdr:from>
        <xdr:to>
          <xdr:col>15</xdr:col>
          <xdr:colOff>762000</xdr:colOff>
          <xdr:row>34</xdr:row>
          <xdr:rowOff>190500</xdr:rowOff>
        </xdr:to>
        <xdr:sp macro="" textlink="">
          <xdr:nvSpPr>
            <xdr:cNvPr id="58486" name="Check Box 118" hidden="1">
              <a:extLst>
                <a:ext uri="{63B3BB69-23CF-44E3-9099-C40C66FF867C}">
                  <a14:compatExt spid="_x0000_s58486"/>
                </a:ext>
                <a:ext uri="{FF2B5EF4-FFF2-40B4-BE49-F238E27FC236}">
                  <a16:creationId xmlns:a16="http://schemas.microsoft.com/office/drawing/2014/main" id="{00000000-0008-0000-1700-00007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35</xdr:row>
          <xdr:rowOff>9525</xdr:rowOff>
        </xdr:from>
        <xdr:to>
          <xdr:col>15</xdr:col>
          <xdr:colOff>314325</xdr:colOff>
          <xdr:row>35</xdr:row>
          <xdr:rowOff>190500</xdr:rowOff>
        </xdr:to>
        <xdr:sp macro="" textlink="">
          <xdr:nvSpPr>
            <xdr:cNvPr id="58487" name="Check Box 119" hidden="1">
              <a:extLst>
                <a:ext uri="{63B3BB69-23CF-44E3-9099-C40C66FF867C}">
                  <a14:compatExt spid="_x0000_s58487"/>
                </a:ext>
                <a:ext uri="{FF2B5EF4-FFF2-40B4-BE49-F238E27FC236}">
                  <a16:creationId xmlns:a16="http://schemas.microsoft.com/office/drawing/2014/main" id="{00000000-0008-0000-1700-00007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35</xdr:row>
          <xdr:rowOff>9525</xdr:rowOff>
        </xdr:from>
        <xdr:to>
          <xdr:col>15</xdr:col>
          <xdr:colOff>762000</xdr:colOff>
          <xdr:row>35</xdr:row>
          <xdr:rowOff>190500</xdr:rowOff>
        </xdr:to>
        <xdr:sp macro="" textlink="">
          <xdr:nvSpPr>
            <xdr:cNvPr id="58488" name="Check Box 120" hidden="1">
              <a:extLst>
                <a:ext uri="{63B3BB69-23CF-44E3-9099-C40C66FF867C}">
                  <a14:compatExt spid="_x0000_s58488"/>
                </a:ext>
                <a:ext uri="{FF2B5EF4-FFF2-40B4-BE49-F238E27FC236}">
                  <a16:creationId xmlns:a16="http://schemas.microsoft.com/office/drawing/2014/main" id="{00000000-0008-0000-1700-00007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36</xdr:row>
          <xdr:rowOff>9525</xdr:rowOff>
        </xdr:from>
        <xdr:to>
          <xdr:col>15</xdr:col>
          <xdr:colOff>314325</xdr:colOff>
          <xdr:row>36</xdr:row>
          <xdr:rowOff>190500</xdr:rowOff>
        </xdr:to>
        <xdr:sp macro="" textlink="">
          <xdr:nvSpPr>
            <xdr:cNvPr id="58489" name="Check Box 121" hidden="1">
              <a:extLst>
                <a:ext uri="{63B3BB69-23CF-44E3-9099-C40C66FF867C}">
                  <a14:compatExt spid="_x0000_s58489"/>
                </a:ext>
                <a:ext uri="{FF2B5EF4-FFF2-40B4-BE49-F238E27FC236}">
                  <a16:creationId xmlns:a16="http://schemas.microsoft.com/office/drawing/2014/main" id="{00000000-0008-0000-1700-00007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36</xdr:row>
          <xdr:rowOff>9525</xdr:rowOff>
        </xdr:from>
        <xdr:to>
          <xdr:col>15</xdr:col>
          <xdr:colOff>762000</xdr:colOff>
          <xdr:row>36</xdr:row>
          <xdr:rowOff>190500</xdr:rowOff>
        </xdr:to>
        <xdr:sp macro="" textlink="">
          <xdr:nvSpPr>
            <xdr:cNvPr id="58490" name="Check Box 122" hidden="1">
              <a:extLst>
                <a:ext uri="{63B3BB69-23CF-44E3-9099-C40C66FF867C}">
                  <a14:compatExt spid="_x0000_s58490"/>
                </a:ext>
                <a:ext uri="{FF2B5EF4-FFF2-40B4-BE49-F238E27FC236}">
                  <a16:creationId xmlns:a16="http://schemas.microsoft.com/office/drawing/2014/main" id="{00000000-0008-0000-1700-00007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37</xdr:row>
          <xdr:rowOff>9525</xdr:rowOff>
        </xdr:from>
        <xdr:to>
          <xdr:col>15</xdr:col>
          <xdr:colOff>314325</xdr:colOff>
          <xdr:row>37</xdr:row>
          <xdr:rowOff>190500</xdr:rowOff>
        </xdr:to>
        <xdr:sp macro="" textlink="">
          <xdr:nvSpPr>
            <xdr:cNvPr id="58491" name="Check Box 123" hidden="1">
              <a:extLst>
                <a:ext uri="{63B3BB69-23CF-44E3-9099-C40C66FF867C}">
                  <a14:compatExt spid="_x0000_s58491"/>
                </a:ext>
                <a:ext uri="{FF2B5EF4-FFF2-40B4-BE49-F238E27FC236}">
                  <a16:creationId xmlns:a16="http://schemas.microsoft.com/office/drawing/2014/main" id="{00000000-0008-0000-1700-00007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37</xdr:row>
          <xdr:rowOff>9525</xdr:rowOff>
        </xdr:from>
        <xdr:to>
          <xdr:col>15</xdr:col>
          <xdr:colOff>762000</xdr:colOff>
          <xdr:row>37</xdr:row>
          <xdr:rowOff>190500</xdr:rowOff>
        </xdr:to>
        <xdr:sp macro="" textlink="">
          <xdr:nvSpPr>
            <xdr:cNvPr id="58492" name="Check Box 124" hidden="1">
              <a:extLst>
                <a:ext uri="{63B3BB69-23CF-44E3-9099-C40C66FF867C}">
                  <a14:compatExt spid="_x0000_s58492"/>
                </a:ext>
                <a:ext uri="{FF2B5EF4-FFF2-40B4-BE49-F238E27FC236}">
                  <a16:creationId xmlns:a16="http://schemas.microsoft.com/office/drawing/2014/main" id="{00000000-0008-0000-1700-00007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38</xdr:row>
          <xdr:rowOff>9525</xdr:rowOff>
        </xdr:from>
        <xdr:to>
          <xdr:col>15</xdr:col>
          <xdr:colOff>314325</xdr:colOff>
          <xdr:row>38</xdr:row>
          <xdr:rowOff>190500</xdr:rowOff>
        </xdr:to>
        <xdr:sp macro="" textlink="">
          <xdr:nvSpPr>
            <xdr:cNvPr id="58493" name="Check Box 125" hidden="1">
              <a:extLst>
                <a:ext uri="{63B3BB69-23CF-44E3-9099-C40C66FF867C}">
                  <a14:compatExt spid="_x0000_s58493"/>
                </a:ext>
                <a:ext uri="{FF2B5EF4-FFF2-40B4-BE49-F238E27FC236}">
                  <a16:creationId xmlns:a16="http://schemas.microsoft.com/office/drawing/2014/main" id="{00000000-0008-0000-1700-00007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38</xdr:row>
          <xdr:rowOff>9525</xdr:rowOff>
        </xdr:from>
        <xdr:to>
          <xdr:col>15</xdr:col>
          <xdr:colOff>762000</xdr:colOff>
          <xdr:row>38</xdr:row>
          <xdr:rowOff>190500</xdr:rowOff>
        </xdr:to>
        <xdr:sp macro="" textlink="">
          <xdr:nvSpPr>
            <xdr:cNvPr id="58494" name="Check Box 126" hidden="1">
              <a:extLst>
                <a:ext uri="{63B3BB69-23CF-44E3-9099-C40C66FF867C}">
                  <a14:compatExt spid="_x0000_s58494"/>
                </a:ext>
                <a:ext uri="{FF2B5EF4-FFF2-40B4-BE49-F238E27FC236}">
                  <a16:creationId xmlns:a16="http://schemas.microsoft.com/office/drawing/2014/main" id="{00000000-0008-0000-1700-00007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39</xdr:row>
          <xdr:rowOff>9525</xdr:rowOff>
        </xdr:from>
        <xdr:to>
          <xdr:col>15</xdr:col>
          <xdr:colOff>314325</xdr:colOff>
          <xdr:row>39</xdr:row>
          <xdr:rowOff>190500</xdr:rowOff>
        </xdr:to>
        <xdr:sp macro="" textlink="">
          <xdr:nvSpPr>
            <xdr:cNvPr id="58495" name="Check Box 127" hidden="1">
              <a:extLst>
                <a:ext uri="{63B3BB69-23CF-44E3-9099-C40C66FF867C}">
                  <a14:compatExt spid="_x0000_s58495"/>
                </a:ext>
                <a:ext uri="{FF2B5EF4-FFF2-40B4-BE49-F238E27FC236}">
                  <a16:creationId xmlns:a16="http://schemas.microsoft.com/office/drawing/2014/main" id="{00000000-0008-0000-1700-00007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39</xdr:row>
          <xdr:rowOff>9525</xdr:rowOff>
        </xdr:from>
        <xdr:to>
          <xdr:col>15</xdr:col>
          <xdr:colOff>762000</xdr:colOff>
          <xdr:row>39</xdr:row>
          <xdr:rowOff>190500</xdr:rowOff>
        </xdr:to>
        <xdr:sp macro="" textlink="">
          <xdr:nvSpPr>
            <xdr:cNvPr id="58496" name="Check Box 128" hidden="1">
              <a:extLst>
                <a:ext uri="{63B3BB69-23CF-44E3-9099-C40C66FF867C}">
                  <a14:compatExt spid="_x0000_s58496"/>
                </a:ext>
                <a:ext uri="{FF2B5EF4-FFF2-40B4-BE49-F238E27FC236}">
                  <a16:creationId xmlns:a16="http://schemas.microsoft.com/office/drawing/2014/main" id="{00000000-0008-0000-1700-00008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40</xdr:row>
          <xdr:rowOff>9525</xdr:rowOff>
        </xdr:from>
        <xdr:to>
          <xdr:col>15</xdr:col>
          <xdr:colOff>314325</xdr:colOff>
          <xdr:row>40</xdr:row>
          <xdr:rowOff>190500</xdr:rowOff>
        </xdr:to>
        <xdr:sp macro="" textlink="">
          <xdr:nvSpPr>
            <xdr:cNvPr id="58497" name="Check Box 129" hidden="1">
              <a:extLst>
                <a:ext uri="{63B3BB69-23CF-44E3-9099-C40C66FF867C}">
                  <a14:compatExt spid="_x0000_s58497"/>
                </a:ext>
                <a:ext uri="{FF2B5EF4-FFF2-40B4-BE49-F238E27FC236}">
                  <a16:creationId xmlns:a16="http://schemas.microsoft.com/office/drawing/2014/main" id="{00000000-0008-0000-1700-00008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40</xdr:row>
          <xdr:rowOff>9525</xdr:rowOff>
        </xdr:from>
        <xdr:to>
          <xdr:col>15</xdr:col>
          <xdr:colOff>762000</xdr:colOff>
          <xdr:row>40</xdr:row>
          <xdr:rowOff>190500</xdr:rowOff>
        </xdr:to>
        <xdr:sp macro="" textlink="">
          <xdr:nvSpPr>
            <xdr:cNvPr id="58498" name="Check Box 130" hidden="1">
              <a:extLst>
                <a:ext uri="{63B3BB69-23CF-44E3-9099-C40C66FF867C}">
                  <a14:compatExt spid="_x0000_s58498"/>
                </a:ext>
                <a:ext uri="{FF2B5EF4-FFF2-40B4-BE49-F238E27FC236}">
                  <a16:creationId xmlns:a16="http://schemas.microsoft.com/office/drawing/2014/main" id="{00000000-0008-0000-1700-00008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41</xdr:row>
          <xdr:rowOff>9525</xdr:rowOff>
        </xdr:from>
        <xdr:to>
          <xdr:col>15</xdr:col>
          <xdr:colOff>314325</xdr:colOff>
          <xdr:row>41</xdr:row>
          <xdr:rowOff>190500</xdr:rowOff>
        </xdr:to>
        <xdr:sp macro="" textlink="">
          <xdr:nvSpPr>
            <xdr:cNvPr id="58499" name="Check Box 131" hidden="1">
              <a:extLst>
                <a:ext uri="{63B3BB69-23CF-44E3-9099-C40C66FF867C}">
                  <a14:compatExt spid="_x0000_s58499"/>
                </a:ext>
                <a:ext uri="{FF2B5EF4-FFF2-40B4-BE49-F238E27FC236}">
                  <a16:creationId xmlns:a16="http://schemas.microsoft.com/office/drawing/2014/main" id="{00000000-0008-0000-1700-00008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41</xdr:row>
          <xdr:rowOff>9525</xdr:rowOff>
        </xdr:from>
        <xdr:to>
          <xdr:col>15</xdr:col>
          <xdr:colOff>762000</xdr:colOff>
          <xdr:row>41</xdr:row>
          <xdr:rowOff>190500</xdr:rowOff>
        </xdr:to>
        <xdr:sp macro="" textlink="">
          <xdr:nvSpPr>
            <xdr:cNvPr id="58500" name="Check Box 132" hidden="1">
              <a:extLst>
                <a:ext uri="{63B3BB69-23CF-44E3-9099-C40C66FF867C}">
                  <a14:compatExt spid="_x0000_s58500"/>
                </a:ext>
                <a:ext uri="{FF2B5EF4-FFF2-40B4-BE49-F238E27FC236}">
                  <a16:creationId xmlns:a16="http://schemas.microsoft.com/office/drawing/2014/main" id="{00000000-0008-0000-1700-00008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31</xdr:row>
          <xdr:rowOff>9525</xdr:rowOff>
        </xdr:from>
        <xdr:to>
          <xdr:col>15</xdr:col>
          <xdr:colOff>314325</xdr:colOff>
          <xdr:row>31</xdr:row>
          <xdr:rowOff>190500</xdr:rowOff>
        </xdr:to>
        <xdr:sp macro="" textlink="">
          <xdr:nvSpPr>
            <xdr:cNvPr id="58501" name="Check Box 133" hidden="1">
              <a:extLst>
                <a:ext uri="{63B3BB69-23CF-44E3-9099-C40C66FF867C}">
                  <a14:compatExt spid="_x0000_s58501"/>
                </a:ext>
                <a:ext uri="{FF2B5EF4-FFF2-40B4-BE49-F238E27FC236}">
                  <a16:creationId xmlns:a16="http://schemas.microsoft.com/office/drawing/2014/main" id="{00000000-0008-0000-1700-00008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31</xdr:row>
          <xdr:rowOff>9525</xdr:rowOff>
        </xdr:from>
        <xdr:to>
          <xdr:col>15</xdr:col>
          <xdr:colOff>762000</xdr:colOff>
          <xdr:row>31</xdr:row>
          <xdr:rowOff>190500</xdr:rowOff>
        </xdr:to>
        <xdr:sp macro="" textlink="">
          <xdr:nvSpPr>
            <xdr:cNvPr id="58502" name="Check Box 134" hidden="1">
              <a:extLst>
                <a:ext uri="{63B3BB69-23CF-44E3-9099-C40C66FF867C}">
                  <a14:compatExt spid="_x0000_s58502"/>
                </a:ext>
                <a:ext uri="{FF2B5EF4-FFF2-40B4-BE49-F238E27FC236}">
                  <a16:creationId xmlns:a16="http://schemas.microsoft.com/office/drawing/2014/main" id="{00000000-0008-0000-1700-00008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32</xdr:row>
          <xdr:rowOff>9525</xdr:rowOff>
        </xdr:from>
        <xdr:to>
          <xdr:col>15</xdr:col>
          <xdr:colOff>314325</xdr:colOff>
          <xdr:row>32</xdr:row>
          <xdr:rowOff>190500</xdr:rowOff>
        </xdr:to>
        <xdr:sp macro="" textlink="">
          <xdr:nvSpPr>
            <xdr:cNvPr id="58503" name="Check Box 135" hidden="1">
              <a:extLst>
                <a:ext uri="{63B3BB69-23CF-44E3-9099-C40C66FF867C}">
                  <a14:compatExt spid="_x0000_s58503"/>
                </a:ext>
                <a:ext uri="{FF2B5EF4-FFF2-40B4-BE49-F238E27FC236}">
                  <a16:creationId xmlns:a16="http://schemas.microsoft.com/office/drawing/2014/main" id="{00000000-0008-0000-1700-00008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32</xdr:row>
          <xdr:rowOff>9525</xdr:rowOff>
        </xdr:from>
        <xdr:to>
          <xdr:col>15</xdr:col>
          <xdr:colOff>762000</xdr:colOff>
          <xdr:row>32</xdr:row>
          <xdr:rowOff>190500</xdr:rowOff>
        </xdr:to>
        <xdr:sp macro="" textlink="">
          <xdr:nvSpPr>
            <xdr:cNvPr id="58504" name="Check Box 136" hidden="1">
              <a:extLst>
                <a:ext uri="{63B3BB69-23CF-44E3-9099-C40C66FF867C}">
                  <a14:compatExt spid="_x0000_s58504"/>
                </a:ext>
                <a:ext uri="{FF2B5EF4-FFF2-40B4-BE49-F238E27FC236}">
                  <a16:creationId xmlns:a16="http://schemas.microsoft.com/office/drawing/2014/main" id="{00000000-0008-0000-1700-00008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23</xdr:row>
          <xdr:rowOff>28575</xdr:rowOff>
        </xdr:from>
        <xdr:to>
          <xdr:col>41</xdr:col>
          <xdr:colOff>123825</xdr:colOff>
          <xdr:row>23</xdr:row>
          <xdr:rowOff>209550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4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23</xdr:row>
          <xdr:rowOff>28575</xdr:rowOff>
        </xdr:from>
        <xdr:to>
          <xdr:col>47</xdr:col>
          <xdr:colOff>95250</xdr:colOff>
          <xdr:row>23</xdr:row>
          <xdr:rowOff>209550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4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24</xdr:row>
          <xdr:rowOff>28575</xdr:rowOff>
        </xdr:from>
        <xdr:to>
          <xdr:col>41</xdr:col>
          <xdr:colOff>123825</xdr:colOff>
          <xdr:row>24</xdr:row>
          <xdr:rowOff>209550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4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24</xdr:row>
          <xdr:rowOff>28575</xdr:rowOff>
        </xdr:from>
        <xdr:to>
          <xdr:col>47</xdr:col>
          <xdr:colOff>95250</xdr:colOff>
          <xdr:row>24</xdr:row>
          <xdr:rowOff>209550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4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34</xdr:row>
          <xdr:rowOff>28575</xdr:rowOff>
        </xdr:from>
        <xdr:to>
          <xdr:col>22</xdr:col>
          <xdr:colOff>19050</xdr:colOff>
          <xdr:row>34</xdr:row>
          <xdr:rowOff>209550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4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34</xdr:row>
          <xdr:rowOff>28575</xdr:rowOff>
        </xdr:from>
        <xdr:to>
          <xdr:col>28</xdr:col>
          <xdr:colOff>19050</xdr:colOff>
          <xdr:row>34</xdr:row>
          <xdr:rowOff>209550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4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36</xdr:row>
          <xdr:rowOff>28575</xdr:rowOff>
        </xdr:from>
        <xdr:to>
          <xdr:col>22</xdr:col>
          <xdr:colOff>19050</xdr:colOff>
          <xdr:row>36</xdr:row>
          <xdr:rowOff>209550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4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36</xdr:row>
          <xdr:rowOff>28575</xdr:rowOff>
        </xdr:from>
        <xdr:to>
          <xdr:col>28</xdr:col>
          <xdr:colOff>19050</xdr:colOff>
          <xdr:row>36</xdr:row>
          <xdr:rowOff>209550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4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39</xdr:row>
          <xdr:rowOff>28575</xdr:rowOff>
        </xdr:from>
        <xdr:to>
          <xdr:col>22</xdr:col>
          <xdr:colOff>19050</xdr:colOff>
          <xdr:row>39</xdr:row>
          <xdr:rowOff>209550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4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39</xdr:row>
          <xdr:rowOff>28575</xdr:rowOff>
        </xdr:from>
        <xdr:to>
          <xdr:col>28</xdr:col>
          <xdr:colOff>19050</xdr:colOff>
          <xdr:row>39</xdr:row>
          <xdr:rowOff>209550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4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152400</xdr:colOff>
          <xdr:row>35</xdr:row>
          <xdr:rowOff>28575</xdr:rowOff>
        </xdr:from>
        <xdr:to>
          <xdr:col>41</xdr:col>
          <xdr:colOff>133350</xdr:colOff>
          <xdr:row>35</xdr:row>
          <xdr:rowOff>209550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4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35</xdr:row>
          <xdr:rowOff>28575</xdr:rowOff>
        </xdr:from>
        <xdr:to>
          <xdr:col>47</xdr:col>
          <xdr:colOff>104775</xdr:colOff>
          <xdr:row>35</xdr:row>
          <xdr:rowOff>209550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4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152400</xdr:colOff>
          <xdr:row>36</xdr:row>
          <xdr:rowOff>28575</xdr:rowOff>
        </xdr:from>
        <xdr:to>
          <xdr:col>41</xdr:col>
          <xdr:colOff>133350</xdr:colOff>
          <xdr:row>36</xdr:row>
          <xdr:rowOff>209550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4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36</xdr:row>
          <xdr:rowOff>28575</xdr:rowOff>
        </xdr:from>
        <xdr:to>
          <xdr:col>47</xdr:col>
          <xdr:colOff>104775</xdr:colOff>
          <xdr:row>36</xdr:row>
          <xdr:rowOff>209550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4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152400</xdr:colOff>
          <xdr:row>37</xdr:row>
          <xdr:rowOff>28575</xdr:rowOff>
        </xdr:from>
        <xdr:to>
          <xdr:col>41</xdr:col>
          <xdr:colOff>133350</xdr:colOff>
          <xdr:row>37</xdr:row>
          <xdr:rowOff>209550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4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37</xdr:row>
          <xdr:rowOff>28575</xdr:rowOff>
        </xdr:from>
        <xdr:to>
          <xdr:col>47</xdr:col>
          <xdr:colOff>104775</xdr:colOff>
          <xdr:row>37</xdr:row>
          <xdr:rowOff>209550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4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152400</xdr:colOff>
          <xdr:row>38</xdr:row>
          <xdr:rowOff>28575</xdr:rowOff>
        </xdr:from>
        <xdr:to>
          <xdr:col>41</xdr:col>
          <xdr:colOff>133350</xdr:colOff>
          <xdr:row>38</xdr:row>
          <xdr:rowOff>209550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4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38</xdr:row>
          <xdr:rowOff>28575</xdr:rowOff>
        </xdr:from>
        <xdr:to>
          <xdr:col>47</xdr:col>
          <xdr:colOff>104775</xdr:colOff>
          <xdr:row>38</xdr:row>
          <xdr:rowOff>209550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4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47</xdr:row>
          <xdr:rowOff>9525</xdr:rowOff>
        </xdr:from>
        <xdr:to>
          <xdr:col>41</xdr:col>
          <xdr:colOff>123825</xdr:colOff>
          <xdr:row>47</xdr:row>
          <xdr:rowOff>190500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4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47</xdr:row>
          <xdr:rowOff>9525</xdr:rowOff>
        </xdr:from>
        <xdr:to>
          <xdr:col>47</xdr:col>
          <xdr:colOff>95250</xdr:colOff>
          <xdr:row>47</xdr:row>
          <xdr:rowOff>190500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4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219075</xdr:rowOff>
        </xdr:from>
        <xdr:to>
          <xdr:col>5</xdr:col>
          <xdr:colOff>76200</xdr:colOff>
          <xdr:row>16</xdr:row>
          <xdr:rowOff>38100</xdr:rowOff>
        </xdr:to>
        <xdr:sp macro="" textlink="">
          <xdr:nvSpPr>
            <xdr:cNvPr id="37930" name="Check Box 42" hidden="1">
              <a:extLst>
                <a:ext uri="{63B3BB69-23CF-44E3-9099-C40C66FF867C}">
                  <a14:compatExt spid="_x0000_s37930"/>
                </a:ext>
                <a:ext uri="{FF2B5EF4-FFF2-40B4-BE49-F238E27FC236}">
                  <a16:creationId xmlns:a16="http://schemas.microsoft.com/office/drawing/2014/main" id="{00000000-0008-0000-0500-00002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161925</xdr:rowOff>
        </xdr:from>
        <xdr:to>
          <xdr:col>5</xdr:col>
          <xdr:colOff>76200</xdr:colOff>
          <xdr:row>18</xdr:row>
          <xdr:rowOff>38100</xdr:rowOff>
        </xdr:to>
        <xdr:sp macro="" textlink="">
          <xdr:nvSpPr>
            <xdr:cNvPr id="37931" name="Check Box 43" hidden="1">
              <a:extLst>
                <a:ext uri="{63B3BB69-23CF-44E3-9099-C40C66FF867C}">
                  <a14:compatExt spid="_x0000_s37931"/>
                </a:ext>
                <a:ext uri="{FF2B5EF4-FFF2-40B4-BE49-F238E27FC236}">
                  <a16:creationId xmlns:a16="http://schemas.microsoft.com/office/drawing/2014/main" id="{00000000-0008-0000-0500-00002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161925</xdr:rowOff>
        </xdr:from>
        <xdr:to>
          <xdr:col>5</xdr:col>
          <xdr:colOff>76200</xdr:colOff>
          <xdr:row>17</xdr:row>
          <xdr:rowOff>38100</xdr:rowOff>
        </xdr:to>
        <xdr:sp macro="" textlink="">
          <xdr:nvSpPr>
            <xdr:cNvPr id="37932" name="Check Box 44" hidden="1">
              <a:extLst>
                <a:ext uri="{63B3BB69-23CF-44E3-9099-C40C66FF867C}">
                  <a14:compatExt spid="_x0000_s37932"/>
                </a:ext>
                <a:ext uri="{FF2B5EF4-FFF2-40B4-BE49-F238E27FC236}">
                  <a16:creationId xmlns:a16="http://schemas.microsoft.com/office/drawing/2014/main" id="{00000000-0008-0000-0500-00002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66675</xdr:rowOff>
        </xdr:from>
        <xdr:to>
          <xdr:col>5</xdr:col>
          <xdr:colOff>76200</xdr:colOff>
          <xdr:row>19</xdr:row>
          <xdr:rowOff>142875</xdr:rowOff>
        </xdr:to>
        <xdr:sp macro="" textlink="">
          <xdr:nvSpPr>
            <xdr:cNvPr id="37933" name="Check Box 45" hidden="1">
              <a:extLst>
                <a:ext uri="{63B3BB69-23CF-44E3-9099-C40C66FF867C}">
                  <a14:compatExt spid="_x0000_s37933"/>
                </a:ext>
                <a:ext uri="{FF2B5EF4-FFF2-40B4-BE49-F238E27FC236}">
                  <a16:creationId xmlns:a16="http://schemas.microsoft.com/office/drawing/2014/main" id="{00000000-0008-0000-0500-00002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66675</xdr:rowOff>
        </xdr:from>
        <xdr:to>
          <xdr:col>5</xdr:col>
          <xdr:colOff>76200</xdr:colOff>
          <xdr:row>21</xdr:row>
          <xdr:rowOff>142875</xdr:rowOff>
        </xdr:to>
        <xdr:sp macro="" textlink="">
          <xdr:nvSpPr>
            <xdr:cNvPr id="37934" name="Check Box 46" hidden="1">
              <a:extLst>
                <a:ext uri="{63B3BB69-23CF-44E3-9099-C40C66FF867C}">
                  <a14:compatExt spid="_x0000_s37934"/>
                </a:ext>
                <a:ext uri="{FF2B5EF4-FFF2-40B4-BE49-F238E27FC236}">
                  <a16:creationId xmlns:a16="http://schemas.microsoft.com/office/drawing/2014/main" id="{00000000-0008-0000-0500-00002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133350</xdr:rowOff>
        </xdr:from>
        <xdr:to>
          <xdr:col>5</xdr:col>
          <xdr:colOff>66675</xdr:colOff>
          <xdr:row>20</xdr:row>
          <xdr:rowOff>95250</xdr:rowOff>
        </xdr:to>
        <xdr:sp macro="" textlink="">
          <xdr:nvSpPr>
            <xdr:cNvPr id="37935" name="Check Box 47" hidden="1">
              <a:extLst>
                <a:ext uri="{63B3BB69-23CF-44E3-9099-C40C66FF867C}">
                  <a14:compatExt spid="_x0000_s37935"/>
                </a:ext>
                <a:ext uri="{FF2B5EF4-FFF2-40B4-BE49-F238E27FC236}">
                  <a16:creationId xmlns:a16="http://schemas.microsoft.com/office/drawing/2014/main" id="{00000000-0008-0000-0500-00002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152400</xdr:rowOff>
        </xdr:from>
        <xdr:to>
          <xdr:col>5</xdr:col>
          <xdr:colOff>76200</xdr:colOff>
          <xdr:row>22</xdr:row>
          <xdr:rowOff>28575</xdr:rowOff>
        </xdr:to>
        <xdr:sp macro="" textlink="">
          <xdr:nvSpPr>
            <xdr:cNvPr id="37936" name="Check Box 48" hidden="1">
              <a:extLst>
                <a:ext uri="{63B3BB69-23CF-44E3-9099-C40C66FF867C}">
                  <a14:compatExt spid="_x0000_s37936"/>
                </a:ext>
                <a:ext uri="{FF2B5EF4-FFF2-40B4-BE49-F238E27FC236}">
                  <a16:creationId xmlns:a16="http://schemas.microsoft.com/office/drawing/2014/main" id="{00000000-0008-0000-0500-00003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152400</xdr:rowOff>
        </xdr:from>
        <xdr:to>
          <xdr:col>5</xdr:col>
          <xdr:colOff>76200</xdr:colOff>
          <xdr:row>24</xdr:row>
          <xdr:rowOff>28575</xdr:rowOff>
        </xdr:to>
        <xdr:sp macro="" textlink="">
          <xdr:nvSpPr>
            <xdr:cNvPr id="37937" name="Check Box 49" hidden="1">
              <a:extLst>
                <a:ext uri="{63B3BB69-23CF-44E3-9099-C40C66FF867C}">
                  <a14:compatExt spid="_x0000_s37937"/>
                </a:ext>
                <a:ext uri="{FF2B5EF4-FFF2-40B4-BE49-F238E27FC236}">
                  <a16:creationId xmlns:a16="http://schemas.microsoft.com/office/drawing/2014/main" id="{00000000-0008-0000-0500-00003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76200</xdr:colOff>
          <xdr:row>23</xdr:row>
          <xdr:rowOff>28575</xdr:rowOff>
        </xdr:to>
        <xdr:sp macro="" textlink="">
          <xdr:nvSpPr>
            <xdr:cNvPr id="37938" name="Check Box 50" hidden="1">
              <a:extLst>
                <a:ext uri="{63B3BB69-23CF-44E3-9099-C40C66FF867C}">
                  <a14:compatExt spid="_x0000_s37938"/>
                </a:ext>
                <a:ext uri="{FF2B5EF4-FFF2-40B4-BE49-F238E27FC236}">
                  <a16:creationId xmlns:a16="http://schemas.microsoft.com/office/drawing/2014/main" id="{00000000-0008-0000-0500-00003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152400</xdr:rowOff>
        </xdr:from>
        <xdr:to>
          <xdr:col>5</xdr:col>
          <xdr:colOff>76200</xdr:colOff>
          <xdr:row>25</xdr:row>
          <xdr:rowOff>28575</xdr:rowOff>
        </xdr:to>
        <xdr:sp macro="" textlink="">
          <xdr:nvSpPr>
            <xdr:cNvPr id="37939" name="Check Box 51" hidden="1">
              <a:extLst>
                <a:ext uri="{63B3BB69-23CF-44E3-9099-C40C66FF867C}">
                  <a14:compatExt spid="_x0000_s37939"/>
                </a:ext>
                <a:ext uri="{FF2B5EF4-FFF2-40B4-BE49-F238E27FC236}">
                  <a16:creationId xmlns:a16="http://schemas.microsoft.com/office/drawing/2014/main" id="{00000000-0008-0000-0500-00003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</xdr:row>
          <xdr:rowOff>219075</xdr:rowOff>
        </xdr:from>
        <xdr:to>
          <xdr:col>19</xdr:col>
          <xdr:colOff>95250</xdr:colOff>
          <xdr:row>16</xdr:row>
          <xdr:rowOff>38100</xdr:rowOff>
        </xdr:to>
        <xdr:sp macro="" textlink="">
          <xdr:nvSpPr>
            <xdr:cNvPr id="37940" name="Check Box 52" hidden="1">
              <a:extLst>
                <a:ext uri="{63B3BB69-23CF-44E3-9099-C40C66FF867C}">
                  <a14:compatExt spid="_x0000_s37940"/>
                </a:ext>
                <a:ext uri="{FF2B5EF4-FFF2-40B4-BE49-F238E27FC236}">
                  <a16:creationId xmlns:a16="http://schemas.microsoft.com/office/drawing/2014/main" id="{00000000-0008-0000-0500-00003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</xdr:row>
          <xdr:rowOff>161925</xdr:rowOff>
        </xdr:from>
        <xdr:to>
          <xdr:col>19</xdr:col>
          <xdr:colOff>95250</xdr:colOff>
          <xdr:row>17</xdr:row>
          <xdr:rowOff>38100</xdr:rowOff>
        </xdr:to>
        <xdr:sp macro="" textlink="">
          <xdr:nvSpPr>
            <xdr:cNvPr id="37941" name="Check Box 53" hidden="1">
              <a:extLst>
                <a:ext uri="{63B3BB69-23CF-44E3-9099-C40C66FF867C}">
                  <a14:compatExt spid="_x0000_s37941"/>
                </a:ext>
                <a:ext uri="{FF2B5EF4-FFF2-40B4-BE49-F238E27FC236}">
                  <a16:creationId xmlns:a16="http://schemas.microsoft.com/office/drawing/2014/main" id="{00000000-0008-0000-0500-00003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</xdr:row>
          <xdr:rowOff>66675</xdr:rowOff>
        </xdr:from>
        <xdr:to>
          <xdr:col>19</xdr:col>
          <xdr:colOff>95250</xdr:colOff>
          <xdr:row>19</xdr:row>
          <xdr:rowOff>142875</xdr:rowOff>
        </xdr:to>
        <xdr:sp macro="" textlink="">
          <xdr:nvSpPr>
            <xdr:cNvPr id="37942" name="Check Box 54" hidden="1">
              <a:extLst>
                <a:ext uri="{63B3BB69-23CF-44E3-9099-C40C66FF867C}">
                  <a14:compatExt spid="_x0000_s37942"/>
                </a:ext>
                <a:ext uri="{FF2B5EF4-FFF2-40B4-BE49-F238E27FC236}">
                  <a16:creationId xmlns:a16="http://schemas.microsoft.com/office/drawing/2014/main" id="{00000000-0008-0000-0500-00003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</xdr:row>
          <xdr:rowOff>66675</xdr:rowOff>
        </xdr:from>
        <xdr:to>
          <xdr:col>19</xdr:col>
          <xdr:colOff>95250</xdr:colOff>
          <xdr:row>20</xdr:row>
          <xdr:rowOff>142875</xdr:rowOff>
        </xdr:to>
        <xdr:sp macro="" textlink="">
          <xdr:nvSpPr>
            <xdr:cNvPr id="37943" name="Check Box 55" hidden="1">
              <a:extLst>
                <a:ext uri="{63B3BB69-23CF-44E3-9099-C40C66FF867C}">
                  <a14:compatExt spid="_x0000_s37943"/>
                </a:ext>
                <a:ext uri="{FF2B5EF4-FFF2-40B4-BE49-F238E27FC236}">
                  <a16:creationId xmlns:a16="http://schemas.microsoft.com/office/drawing/2014/main" id="{00000000-0008-0000-0500-00003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</xdr:row>
          <xdr:rowOff>152400</xdr:rowOff>
        </xdr:from>
        <xdr:to>
          <xdr:col>19</xdr:col>
          <xdr:colOff>95250</xdr:colOff>
          <xdr:row>18</xdr:row>
          <xdr:rowOff>28575</xdr:rowOff>
        </xdr:to>
        <xdr:sp macro="" textlink="">
          <xdr:nvSpPr>
            <xdr:cNvPr id="37944" name="Check Box 56" hidden="1">
              <a:extLst>
                <a:ext uri="{63B3BB69-23CF-44E3-9099-C40C66FF867C}">
                  <a14:compatExt spid="_x0000_s37944"/>
                </a:ext>
                <a:ext uri="{FF2B5EF4-FFF2-40B4-BE49-F238E27FC236}">
                  <a16:creationId xmlns:a16="http://schemas.microsoft.com/office/drawing/2014/main" id="{00000000-0008-0000-0500-00003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</xdr:row>
          <xdr:rowOff>161925</xdr:rowOff>
        </xdr:from>
        <xdr:to>
          <xdr:col>19</xdr:col>
          <xdr:colOff>95250</xdr:colOff>
          <xdr:row>21</xdr:row>
          <xdr:rowOff>38100</xdr:rowOff>
        </xdr:to>
        <xdr:sp macro="" textlink="">
          <xdr:nvSpPr>
            <xdr:cNvPr id="37945" name="Check Box 57" hidden="1">
              <a:extLst>
                <a:ext uri="{63B3BB69-23CF-44E3-9099-C40C66FF867C}">
                  <a14:compatExt spid="_x0000_s37945"/>
                </a:ext>
                <a:ext uri="{FF2B5EF4-FFF2-40B4-BE49-F238E27FC236}">
                  <a16:creationId xmlns:a16="http://schemas.microsoft.com/office/drawing/2014/main" id="{00000000-0008-0000-0500-00003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33</xdr:row>
          <xdr:rowOff>0</xdr:rowOff>
        </xdr:from>
        <xdr:to>
          <xdr:col>5</xdr:col>
          <xdr:colOff>47625</xdr:colOff>
          <xdr:row>34</xdr:row>
          <xdr:rowOff>47625</xdr:rowOff>
        </xdr:to>
        <xdr:sp macro="" textlink="">
          <xdr:nvSpPr>
            <xdr:cNvPr id="37946" name="Check Box 58" hidden="1">
              <a:extLst>
                <a:ext uri="{63B3BB69-23CF-44E3-9099-C40C66FF867C}">
                  <a14:compatExt spid="_x0000_s37946"/>
                </a:ext>
                <a:ext uri="{FF2B5EF4-FFF2-40B4-BE49-F238E27FC236}">
                  <a16:creationId xmlns:a16="http://schemas.microsoft.com/office/drawing/2014/main" id="{00000000-0008-0000-0500-00003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34</xdr:row>
          <xdr:rowOff>0</xdr:rowOff>
        </xdr:from>
        <xdr:to>
          <xdr:col>5</xdr:col>
          <xdr:colOff>47625</xdr:colOff>
          <xdr:row>35</xdr:row>
          <xdr:rowOff>47625</xdr:rowOff>
        </xdr:to>
        <xdr:sp macro="" textlink="">
          <xdr:nvSpPr>
            <xdr:cNvPr id="37947" name="Check Box 59" hidden="1">
              <a:extLst>
                <a:ext uri="{63B3BB69-23CF-44E3-9099-C40C66FF867C}">
                  <a14:compatExt spid="_x0000_s37947"/>
                </a:ext>
                <a:ext uri="{FF2B5EF4-FFF2-40B4-BE49-F238E27FC236}">
                  <a16:creationId xmlns:a16="http://schemas.microsoft.com/office/drawing/2014/main" id="{00000000-0008-0000-0500-00003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35</xdr:row>
          <xdr:rowOff>0</xdr:rowOff>
        </xdr:from>
        <xdr:to>
          <xdr:col>5</xdr:col>
          <xdr:colOff>47625</xdr:colOff>
          <xdr:row>36</xdr:row>
          <xdr:rowOff>47625</xdr:rowOff>
        </xdr:to>
        <xdr:sp macro="" textlink="">
          <xdr:nvSpPr>
            <xdr:cNvPr id="37948" name="Check Box 60" hidden="1">
              <a:extLst>
                <a:ext uri="{63B3BB69-23CF-44E3-9099-C40C66FF867C}">
                  <a14:compatExt spid="_x0000_s37948"/>
                </a:ext>
                <a:ext uri="{FF2B5EF4-FFF2-40B4-BE49-F238E27FC236}">
                  <a16:creationId xmlns:a16="http://schemas.microsoft.com/office/drawing/2014/main" id="{00000000-0008-0000-0500-00003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36</xdr:row>
          <xdr:rowOff>0</xdr:rowOff>
        </xdr:from>
        <xdr:to>
          <xdr:col>5</xdr:col>
          <xdr:colOff>47625</xdr:colOff>
          <xdr:row>37</xdr:row>
          <xdr:rowOff>0</xdr:rowOff>
        </xdr:to>
        <xdr:sp macro="" textlink="">
          <xdr:nvSpPr>
            <xdr:cNvPr id="37949" name="Check Box 61" hidden="1">
              <a:extLst>
                <a:ext uri="{63B3BB69-23CF-44E3-9099-C40C66FF867C}">
                  <a14:compatExt spid="_x0000_s37949"/>
                </a:ext>
                <a:ext uri="{FF2B5EF4-FFF2-40B4-BE49-F238E27FC236}">
                  <a16:creationId xmlns:a16="http://schemas.microsoft.com/office/drawing/2014/main" id="{00000000-0008-0000-0500-00003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38</xdr:row>
          <xdr:rowOff>190500</xdr:rowOff>
        </xdr:from>
        <xdr:to>
          <xdr:col>5</xdr:col>
          <xdr:colOff>47625</xdr:colOff>
          <xdr:row>40</xdr:row>
          <xdr:rowOff>38100</xdr:rowOff>
        </xdr:to>
        <xdr:sp macro="" textlink="">
          <xdr:nvSpPr>
            <xdr:cNvPr id="37950" name="Check Box 62" hidden="1">
              <a:extLst>
                <a:ext uri="{63B3BB69-23CF-44E3-9099-C40C66FF867C}">
                  <a14:compatExt spid="_x0000_s37950"/>
                </a:ext>
                <a:ext uri="{FF2B5EF4-FFF2-40B4-BE49-F238E27FC236}">
                  <a16:creationId xmlns:a16="http://schemas.microsoft.com/office/drawing/2014/main" id="{00000000-0008-0000-0500-00003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161925</xdr:rowOff>
        </xdr:from>
        <xdr:to>
          <xdr:col>5</xdr:col>
          <xdr:colOff>47625</xdr:colOff>
          <xdr:row>41</xdr:row>
          <xdr:rowOff>38100</xdr:rowOff>
        </xdr:to>
        <xdr:sp macro="" textlink="">
          <xdr:nvSpPr>
            <xdr:cNvPr id="37951" name="Check Box 63" hidden="1">
              <a:extLst>
                <a:ext uri="{63B3BB69-23CF-44E3-9099-C40C66FF867C}">
                  <a14:compatExt spid="_x0000_s37951"/>
                </a:ext>
                <a:ext uri="{FF2B5EF4-FFF2-40B4-BE49-F238E27FC236}">
                  <a16:creationId xmlns:a16="http://schemas.microsoft.com/office/drawing/2014/main" id="{00000000-0008-0000-0500-00003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40</xdr:row>
          <xdr:rowOff>161925</xdr:rowOff>
        </xdr:from>
        <xdr:to>
          <xdr:col>5</xdr:col>
          <xdr:colOff>47625</xdr:colOff>
          <xdr:row>41</xdr:row>
          <xdr:rowOff>209550</xdr:rowOff>
        </xdr:to>
        <xdr:sp macro="" textlink="">
          <xdr:nvSpPr>
            <xdr:cNvPr id="37952" name="Check Box 64" hidden="1">
              <a:extLst>
                <a:ext uri="{63B3BB69-23CF-44E3-9099-C40C66FF867C}">
                  <a14:compatExt spid="_x0000_s37952"/>
                </a:ext>
                <a:ext uri="{FF2B5EF4-FFF2-40B4-BE49-F238E27FC236}">
                  <a16:creationId xmlns:a16="http://schemas.microsoft.com/office/drawing/2014/main" id="{00000000-0008-0000-0500-00004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29</xdr:row>
          <xdr:rowOff>38100</xdr:rowOff>
        </xdr:from>
        <xdr:to>
          <xdr:col>15</xdr:col>
          <xdr:colOff>9525</xdr:colOff>
          <xdr:row>29</xdr:row>
          <xdr:rowOff>257175</xdr:rowOff>
        </xdr:to>
        <xdr:sp macro="" textlink="">
          <xdr:nvSpPr>
            <xdr:cNvPr id="37955" name="Check Box 67" hidden="1">
              <a:extLst>
                <a:ext uri="{63B3BB69-23CF-44E3-9099-C40C66FF867C}">
                  <a14:compatExt spid="_x0000_s37955"/>
                </a:ext>
                <a:ext uri="{FF2B5EF4-FFF2-40B4-BE49-F238E27FC236}">
                  <a16:creationId xmlns:a16="http://schemas.microsoft.com/office/drawing/2014/main" id="{00000000-0008-0000-0500-00004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29</xdr:row>
          <xdr:rowOff>38100</xdr:rowOff>
        </xdr:from>
        <xdr:to>
          <xdr:col>18</xdr:col>
          <xdr:colOff>161925</xdr:colOff>
          <xdr:row>29</xdr:row>
          <xdr:rowOff>257175</xdr:rowOff>
        </xdr:to>
        <xdr:sp macro="" textlink="">
          <xdr:nvSpPr>
            <xdr:cNvPr id="37956" name="Check Box 68" hidden="1">
              <a:extLst>
                <a:ext uri="{63B3BB69-23CF-44E3-9099-C40C66FF867C}">
                  <a14:compatExt spid="_x0000_s37956"/>
                </a:ext>
                <a:ext uri="{FF2B5EF4-FFF2-40B4-BE49-F238E27FC236}">
                  <a16:creationId xmlns:a16="http://schemas.microsoft.com/office/drawing/2014/main" id="{00000000-0008-0000-0500-00004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123825</xdr:colOff>
          <xdr:row>26</xdr:row>
          <xdr:rowOff>95250</xdr:rowOff>
        </xdr:from>
        <xdr:to>
          <xdr:col>37</xdr:col>
          <xdr:colOff>38100</xdr:colOff>
          <xdr:row>26</xdr:row>
          <xdr:rowOff>314325</xdr:rowOff>
        </xdr:to>
        <xdr:sp macro="" textlink="">
          <xdr:nvSpPr>
            <xdr:cNvPr id="37962" name="Check Box 74" hidden="1">
              <a:extLst>
                <a:ext uri="{63B3BB69-23CF-44E3-9099-C40C66FF867C}">
                  <a14:compatExt spid="_x0000_s37962"/>
                </a:ext>
                <a:ext uri="{FF2B5EF4-FFF2-40B4-BE49-F238E27FC236}">
                  <a16:creationId xmlns:a16="http://schemas.microsoft.com/office/drawing/2014/main" id="{00000000-0008-0000-0500-00004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26</xdr:row>
          <xdr:rowOff>95250</xdr:rowOff>
        </xdr:from>
        <xdr:to>
          <xdr:col>43</xdr:col>
          <xdr:colOff>333375</xdr:colOff>
          <xdr:row>26</xdr:row>
          <xdr:rowOff>314325</xdr:rowOff>
        </xdr:to>
        <xdr:sp macro="" textlink="">
          <xdr:nvSpPr>
            <xdr:cNvPr id="37963" name="Check Box 75" hidden="1">
              <a:extLst>
                <a:ext uri="{63B3BB69-23CF-44E3-9099-C40C66FF867C}">
                  <a14:compatExt spid="_x0000_s37963"/>
                </a:ext>
                <a:ext uri="{FF2B5EF4-FFF2-40B4-BE49-F238E27FC236}">
                  <a16:creationId xmlns:a16="http://schemas.microsoft.com/office/drawing/2014/main" id="{00000000-0008-0000-0500-00004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27025" name="Line 2">
          <a:extLst>
            <a:ext uri="{FF2B5EF4-FFF2-40B4-BE49-F238E27FC236}">
              <a16:creationId xmlns:a16="http://schemas.microsoft.com/office/drawing/2014/main" id="{00000000-0008-0000-0600-000091690000}"/>
            </a:ext>
          </a:extLst>
        </xdr:cNvPr>
        <xdr:cNvSpPr>
          <a:spLocks noChangeShapeType="1"/>
        </xdr:cNvSpPr>
      </xdr:nvSpPr>
      <xdr:spPr bwMode="auto">
        <a:xfrm>
          <a:off x="285750" y="514350"/>
          <a:ext cx="1447800" cy="1028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285750" y="514350"/>
          <a:ext cx="1447800" cy="1028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</xdr:row>
          <xdr:rowOff>38100</xdr:rowOff>
        </xdr:from>
        <xdr:to>
          <xdr:col>3</xdr:col>
          <xdr:colOff>228600</xdr:colOff>
          <xdr:row>4</xdr:row>
          <xdr:rowOff>219075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8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</xdr:row>
          <xdr:rowOff>38100</xdr:rowOff>
        </xdr:from>
        <xdr:to>
          <xdr:col>3</xdr:col>
          <xdr:colOff>228600</xdr:colOff>
          <xdr:row>6</xdr:row>
          <xdr:rowOff>219075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8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18</xdr:row>
          <xdr:rowOff>47625</xdr:rowOff>
        </xdr:from>
        <xdr:to>
          <xdr:col>10</xdr:col>
          <xdr:colOff>9525</xdr:colOff>
          <xdr:row>18</xdr:row>
          <xdr:rowOff>228600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8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18</xdr:row>
          <xdr:rowOff>47625</xdr:rowOff>
        </xdr:from>
        <xdr:to>
          <xdr:col>11</xdr:col>
          <xdr:colOff>57150</xdr:colOff>
          <xdr:row>18</xdr:row>
          <xdr:rowOff>228600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  <a:ext uri="{FF2B5EF4-FFF2-40B4-BE49-F238E27FC236}">
                  <a16:creationId xmlns:a16="http://schemas.microsoft.com/office/drawing/2014/main" id="{00000000-0008-0000-0800-00000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7</xdr:row>
          <xdr:rowOff>28575</xdr:rowOff>
        </xdr:from>
        <xdr:to>
          <xdr:col>10</xdr:col>
          <xdr:colOff>9525</xdr:colOff>
          <xdr:row>7</xdr:row>
          <xdr:rowOff>209550</xdr:rowOff>
        </xdr:to>
        <xdr:sp macro="" textlink="">
          <xdr:nvSpPr>
            <xdr:cNvPr id="42066" name="Check Box 82" hidden="1">
              <a:extLst>
                <a:ext uri="{63B3BB69-23CF-44E3-9099-C40C66FF867C}">
                  <a14:compatExt spid="_x0000_s42066"/>
                </a:ext>
                <a:ext uri="{FF2B5EF4-FFF2-40B4-BE49-F238E27FC236}">
                  <a16:creationId xmlns:a16="http://schemas.microsoft.com/office/drawing/2014/main" id="{00000000-0008-0000-0900-00005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7</xdr:row>
          <xdr:rowOff>28575</xdr:rowOff>
        </xdr:from>
        <xdr:to>
          <xdr:col>13</xdr:col>
          <xdr:colOff>28575</xdr:colOff>
          <xdr:row>7</xdr:row>
          <xdr:rowOff>209550</xdr:rowOff>
        </xdr:to>
        <xdr:sp macro="" textlink="">
          <xdr:nvSpPr>
            <xdr:cNvPr id="42067" name="Check Box 83" hidden="1">
              <a:extLst>
                <a:ext uri="{63B3BB69-23CF-44E3-9099-C40C66FF867C}">
                  <a14:compatExt spid="_x0000_s42067"/>
                </a:ext>
                <a:ext uri="{FF2B5EF4-FFF2-40B4-BE49-F238E27FC236}">
                  <a16:creationId xmlns:a16="http://schemas.microsoft.com/office/drawing/2014/main" id="{00000000-0008-0000-0900-00005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7</xdr:row>
          <xdr:rowOff>152400</xdr:rowOff>
        </xdr:from>
        <xdr:to>
          <xdr:col>16</xdr:col>
          <xdr:colOff>209550</xdr:colOff>
          <xdr:row>8</xdr:row>
          <xdr:rowOff>104775</xdr:rowOff>
        </xdr:to>
        <xdr:sp macro="" textlink="">
          <xdr:nvSpPr>
            <xdr:cNvPr id="42068" name="Check Box 84" hidden="1">
              <a:extLst>
                <a:ext uri="{63B3BB69-23CF-44E3-9099-C40C66FF867C}">
                  <a14:compatExt spid="_x0000_s42068"/>
                </a:ext>
                <a:ext uri="{FF2B5EF4-FFF2-40B4-BE49-F238E27FC236}">
                  <a16:creationId xmlns:a16="http://schemas.microsoft.com/office/drawing/2014/main" id="{00000000-0008-0000-0900-00005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7</xdr:row>
          <xdr:rowOff>152400</xdr:rowOff>
        </xdr:from>
        <xdr:to>
          <xdr:col>16</xdr:col>
          <xdr:colOff>609600</xdr:colOff>
          <xdr:row>8</xdr:row>
          <xdr:rowOff>104775</xdr:rowOff>
        </xdr:to>
        <xdr:sp macro="" textlink="">
          <xdr:nvSpPr>
            <xdr:cNvPr id="42069" name="Check Box 85" hidden="1">
              <a:extLst>
                <a:ext uri="{63B3BB69-23CF-44E3-9099-C40C66FF867C}">
                  <a14:compatExt spid="_x0000_s42069"/>
                </a:ext>
                <a:ext uri="{FF2B5EF4-FFF2-40B4-BE49-F238E27FC236}">
                  <a16:creationId xmlns:a16="http://schemas.microsoft.com/office/drawing/2014/main" id="{00000000-0008-0000-0900-00005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8</xdr:row>
          <xdr:rowOff>28575</xdr:rowOff>
        </xdr:from>
        <xdr:to>
          <xdr:col>10</xdr:col>
          <xdr:colOff>9525</xdr:colOff>
          <xdr:row>8</xdr:row>
          <xdr:rowOff>209550</xdr:rowOff>
        </xdr:to>
        <xdr:sp macro="" textlink="">
          <xdr:nvSpPr>
            <xdr:cNvPr id="42070" name="Check Box 86" hidden="1">
              <a:extLst>
                <a:ext uri="{63B3BB69-23CF-44E3-9099-C40C66FF867C}">
                  <a14:compatExt spid="_x0000_s42070"/>
                </a:ext>
                <a:ext uri="{FF2B5EF4-FFF2-40B4-BE49-F238E27FC236}">
                  <a16:creationId xmlns:a16="http://schemas.microsoft.com/office/drawing/2014/main" id="{00000000-0008-0000-0900-00005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9</xdr:row>
          <xdr:rowOff>28575</xdr:rowOff>
        </xdr:from>
        <xdr:to>
          <xdr:col>10</xdr:col>
          <xdr:colOff>9525</xdr:colOff>
          <xdr:row>9</xdr:row>
          <xdr:rowOff>209550</xdr:rowOff>
        </xdr:to>
        <xdr:sp macro="" textlink="">
          <xdr:nvSpPr>
            <xdr:cNvPr id="42071" name="Check Box 87" hidden="1">
              <a:extLst>
                <a:ext uri="{63B3BB69-23CF-44E3-9099-C40C66FF867C}">
                  <a14:compatExt spid="_x0000_s42071"/>
                </a:ext>
                <a:ext uri="{FF2B5EF4-FFF2-40B4-BE49-F238E27FC236}">
                  <a16:creationId xmlns:a16="http://schemas.microsoft.com/office/drawing/2014/main" id="{00000000-0008-0000-0900-00005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9</xdr:row>
          <xdr:rowOff>28575</xdr:rowOff>
        </xdr:from>
        <xdr:to>
          <xdr:col>13</xdr:col>
          <xdr:colOff>28575</xdr:colOff>
          <xdr:row>9</xdr:row>
          <xdr:rowOff>209550</xdr:rowOff>
        </xdr:to>
        <xdr:sp macro="" textlink="">
          <xdr:nvSpPr>
            <xdr:cNvPr id="42072" name="Check Box 88" hidden="1">
              <a:extLst>
                <a:ext uri="{63B3BB69-23CF-44E3-9099-C40C66FF867C}">
                  <a14:compatExt spid="_x0000_s42072"/>
                </a:ext>
                <a:ext uri="{FF2B5EF4-FFF2-40B4-BE49-F238E27FC236}">
                  <a16:creationId xmlns:a16="http://schemas.microsoft.com/office/drawing/2014/main" id="{00000000-0008-0000-0900-00005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10</xdr:row>
          <xdr:rowOff>28575</xdr:rowOff>
        </xdr:from>
        <xdr:to>
          <xdr:col>10</xdr:col>
          <xdr:colOff>9525</xdr:colOff>
          <xdr:row>10</xdr:row>
          <xdr:rowOff>209550</xdr:rowOff>
        </xdr:to>
        <xdr:sp macro="" textlink="">
          <xdr:nvSpPr>
            <xdr:cNvPr id="42073" name="Check Box 89" hidden="1">
              <a:extLst>
                <a:ext uri="{63B3BB69-23CF-44E3-9099-C40C66FF867C}">
                  <a14:compatExt spid="_x0000_s42073"/>
                </a:ext>
                <a:ext uri="{FF2B5EF4-FFF2-40B4-BE49-F238E27FC236}">
                  <a16:creationId xmlns:a16="http://schemas.microsoft.com/office/drawing/2014/main" id="{00000000-0008-0000-0900-00005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11</xdr:row>
          <xdr:rowOff>28575</xdr:rowOff>
        </xdr:from>
        <xdr:to>
          <xdr:col>10</xdr:col>
          <xdr:colOff>9525</xdr:colOff>
          <xdr:row>11</xdr:row>
          <xdr:rowOff>209550</xdr:rowOff>
        </xdr:to>
        <xdr:sp macro="" textlink="">
          <xdr:nvSpPr>
            <xdr:cNvPr id="42074" name="Check Box 90" hidden="1">
              <a:extLst>
                <a:ext uri="{63B3BB69-23CF-44E3-9099-C40C66FF867C}">
                  <a14:compatExt spid="_x0000_s42074"/>
                </a:ext>
                <a:ext uri="{FF2B5EF4-FFF2-40B4-BE49-F238E27FC236}">
                  <a16:creationId xmlns:a16="http://schemas.microsoft.com/office/drawing/2014/main" id="{00000000-0008-0000-0900-00005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11</xdr:row>
          <xdr:rowOff>28575</xdr:rowOff>
        </xdr:from>
        <xdr:to>
          <xdr:col>13</xdr:col>
          <xdr:colOff>28575</xdr:colOff>
          <xdr:row>11</xdr:row>
          <xdr:rowOff>209550</xdr:rowOff>
        </xdr:to>
        <xdr:sp macro="" textlink="">
          <xdr:nvSpPr>
            <xdr:cNvPr id="42075" name="Check Box 91" hidden="1">
              <a:extLst>
                <a:ext uri="{63B3BB69-23CF-44E3-9099-C40C66FF867C}">
                  <a14:compatExt spid="_x0000_s42075"/>
                </a:ext>
                <a:ext uri="{FF2B5EF4-FFF2-40B4-BE49-F238E27FC236}">
                  <a16:creationId xmlns:a16="http://schemas.microsoft.com/office/drawing/2014/main" id="{00000000-0008-0000-0900-00005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12</xdr:row>
          <xdr:rowOff>28575</xdr:rowOff>
        </xdr:from>
        <xdr:to>
          <xdr:col>10</xdr:col>
          <xdr:colOff>9525</xdr:colOff>
          <xdr:row>12</xdr:row>
          <xdr:rowOff>209550</xdr:rowOff>
        </xdr:to>
        <xdr:sp macro="" textlink="">
          <xdr:nvSpPr>
            <xdr:cNvPr id="42076" name="Check Box 92" hidden="1">
              <a:extLst>
                <a:ext uri="{63B3BB69-23CF-44E3-9099-C40C66FF867C}">
                  <a14:compatExt spid="_x0000_s42076"/>
                </a:ext>
                <a:ext uri="{FF2B5EF4-FFF2-40B4-BE49-F238E27FC236}">
                  <a16:creationId xmlns:a16="http://schemas.microsoft.com/office/drawing/2014/main" id="{00000000-0008-0000-0900-00005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13</xdr:row>
          <xdr:rowOff>28575</xdr:rowOff>
        </xdr:from>
        <xdr:to>
          <xdr:col>10</xdr:col>
          <xdr:colOff>9525</xdr:colOff>
          <xdr:row>13</xdr:row>
          <xdr:rowOff>209550</xdr:rowOff>
        </xdr:to>
        <xdr:sp macro="" textlink="">
          <xdr:nvSpPr>
            <xdr:cNvPr id="42077" name="Check Box 93" hidden="1">
              <a:extLst>
                <a:ext uri="{63B3BB69-23CF-44E3-9099-C40C66FF867C}">
                  <a14:compatExt spid="_x0000_s42077"/>
                </a:ext>
                <a:ext uri="{FF2B5EF4-FFF2-40B4-BE49-F238E27FC236}">
                  <a16:creationId xmlns:a16="http://schemas.microsoft.com/office/drawing/2014/main" id="{00000000-0008-0000-0900-00005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13</xdr:row>
          <xdr:rowOff>28575</xdr:rowOff>
        </xdr:from>
        <xdr:to>
          <xdr:col>13</xdr:col>
          <xdr:colOff>28575</xdr:colOff>
          <xdr:row>13</xdr:row>
          <xdr:rowOff>209550</xdr:rowOff>
        </xdr:to>
        <xdr:sp macro="" textlink="">
          <xdr:nvSpPr>
            <xdr:cNvPr id="42078" name="Check Box 94" hidden="1">
              <a:extLst>
                <a:ext uri="{63B3BB69-23CF-44E3-9099-C40C66FF867C}">
                  <a14:compatExt spid="_x0000_s42078"/>
                </a:ext>
                <a:ext uri="{FF2B5EF4-FFF2-40B4-BE49-F238E27FC236}">
                  <a16:creationId xmlns:a16="http://schemas.microsoft.com/office/drawing/2014/main" id="{00000000-0008-0000-0900-00005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14</xdr:row>
          <xdr:rowOff>28575</xdr:rowOff>
        </xdr:from>
        <xdr:to>
          <xdr:col>10</xdr:col>
          <xdr:colOff>9525</xdr:colOff>
          <xdr:row>14</xdr:row>
          <xdr:rowOff>209550</xdr:rowOff>
        </xdr:to>
        <xdr:sp macro="" textlink="">
          <xdr:nvSpPr>
            <xdr:cNvPr id="42079" name="Check Box 95" hidden="1">
              <a:extLst>
                <a:ext uri="{63B3BB69-23CF-44E3-9099-C40C66FF867C}">
                  <a14:compatExt spid="_x0000_s42079"/>
                </a:ext>
                <a:ext uri="{FF2B5EF4-FFF2-40B4-BE49-F238E27FC236}">
                  <a16:creationId xmlns:a16="http://schemas.microsoft.com/office/drawing/2014/main" id="{00000000-0008-0000-0900-00005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15</xdr:row>
          <xdr:rowOff>28575</xdr:rowOff>
        </xdr:from>
        <xdr:to>
          <xdr:col>10</xdr:col>
          <xdr:colOff>9525</xdr:colOff>
          <xdr:row>15</xdr:row>
          <xdr:rowOff>209550</xdr:rowOff>
        </xdr:to>
        <xdr:sp macro="" textlink="">
          <xdr:nvSpPr>
            <xdr:cNvPr id="42080" name="Check Box 96" hidden="1">
              <a:extLst>
                <a:ext uri="{63B3BB69-23CF-44E3-9099-C40C66FF867C}">
                  <a14:compatExt spid="_x0000_s42080"/>
                </a:ext>
                <a:ext uri="{FF2B5EF4-FFF2-40B4-BE49-F238E27FC236}">
                  <a16:creationId xmlns:a16="http://schemas.microsoft.com/office/drawing/2014/main" id="{00000000-0008-0000-0900-00006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15</xdr:row>
          <xdr:rowOff>28575</xdr:rowOff>
        </xdr:from>
        <xdr:to>
          <xdr:col>13</xdr:col>
          <xdr:colOff>28575</xdr:colOff>
          <xdr:row>15</xdr:row>
          <xdr:rowOff>209550</xdr:rowOff>
        </xdr:to>
        <xdr:sp macro="" textlink="">
          <xdr:nvSpPr>
            <xdr:cNvPr id="42081" name="Check Box 97" hidden="1">
              <a:extLst>
                <a:ext uri="{63B3BB69-23CF-44E3-9099-C40C66FF867C}">
                  <a14:compatExt spid="_x0000_s42081"/>
                </a:ext>
                <a:ext uri="{FF2B5EF4-FFF2-40B4-BE49-F238E27FC236}">
                  <a16:creationId xmlns:a16="http://schemas.microsoft.com/office/drawing/2014/main" id="{00000000-0008-0000-0900-00006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16</xdr:row>
          <xdr:rowOff>28575</xdr:rowOff>
        </xdr:from>
        <xdr:to>
          <xdr:col>10</xdr:col>
          <xdr:colOff>9525</xdr:colOff>
          <xdr:row>16</xdr:row>
          <xdr:rowOff>209550</xdr:rowOff>
        </xdr:to>
        <xdr:sp macro="" textlink="">
          <xdr:nvSpPr>
            <xdr:cNvPr id="42082" name="Check Box 98" hidden="1">
              <a:extLst>
                <a:ext uri="{63B3BB69-23CF-44E3-9099-C40C66FF867C}">
                  <a14:compatExt spid="_x0000_s42082"/>
                </a:ext>
                <a:ext uri="{FF2B5EF4-FFF2-40B4-BE49-F238E27FC236}">
                  <a16:creationId xmlns:a16="http://schemas.microsoft.com/office/drawing/2014/main" id="{00000000-0008-0000-0900-00006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17</xdr:row>
          <xdr:rowOff>28575</xdr:rowOff>
        </xdr:from>
        <xdr:to>
          <xdr:col>10</xdr:col>
          <xdr:colOff>9525</xdr:colOff>
          <xdr:row>17</xdr:row>
          <xdr:rowOff>209550</xdr:rowOff>
        </xdr:to>
        <xdr:sp macro="" textlink="">
          <xdr:nvSpPr>
            <xdr:cNvPr id="42083" name="Check Box 99" hidden="1">
              <a:extLst>
                <a:ext uri="{63B3BB69-23CF-44E3-9099-C40C66FF867C}">
                  <a14:compatExt spid="_x0000_s42083"/>
                </a:ext>
                <a:ext uri="{FF2B5EF4-FFF2-40B4-BE49-F238E27FC236}">
                  <a16:creationId xmlns:a16="http://schemas.microsoft.com/office/drawing/2014/main" id="{00000000-0008-0000-0900-00006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17</xdr:row>
          <xdr:rowOff>28575</xdr:rowOff>
        </xdr:from>
        <xdr:to>
          <xdr:col>13</xdr:col>
          <xdr:colOff>28575</xdr:colOff>
          <xdr:row>17</xdr:row>
          <xdr:rowOff>209550</xdr:rowOff>
        </xdr:to>
        <xdr:sp macro="" textlink="">
          <xdr:nvSpPr>
            <xdr:cNvPr id="42084" name="Check Box 100" hidden="1">
              <a:extLst>
                <a:ext uri="{63B3BB69-23CF-44E3-9099-C40C66FF867C}">
                  <a14:compatExt spid="_x0000_s42084"/>
                </a:ext>
                <a:ext uri="{FF2B5EF4-FFF2-40B4-BE49-F238E27FC236}">
                  <a16:creationId xmlns:a16="http://schemas.microsoft.com/office/drawing/2014/main" id="{00000000-0008-0000-0900-00006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18</xdr:row>
          <xdr:rowOff>28575</xdr:rowOff>
        </xdr:from>
        <xdr:to>
          <xdr:col>10</xdr:col>
          <xdr:colOff>9525</xdr:colOff>
          <xdr:row>18</xdr:row>
          <xdr:rowOff>209550</xdr:rowOff>
        </xdr:to>
        <xdr:sp macro="" textlink="">
          <xdr:nvSpPr>
            <xdr:cNvPr id="42085" name="Check Box 101" hidden="1">
              <a:extLst>
                <a:ext uri="{63B3BB69-23CF-44E3-9099-C40C66FF867C}">
                  <a14:compatExt spid="_x0000_s42085"/>
                </a:ext>
                <a:ext uri="{FF2B5EF4-FFF2-40B4-BE49-F238E27FC236}">
                  <a16:creationId xmlns:a16="http://schemas.microsoft.com/office/drawing/2014/main" id="{00000000-0008-0000-0900-00006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19</xdr:row>
          <xdr:rowOff>28575</xdr:rowOff>
        </xdr:from>
        <xdr:to>
          <xdr:col>10</xdr:col>
          <xdr:colOff>9525</xdr:colOff>
          <xdr:row>19</xdr:row>
          <xdr:rowOff>209550</xdr:rowOff>
        </xdr:to>
        <xdr:sp macro="" textlink="">
          <xdr:nvSpPr>
            <xdr:cNvPr id="42086" name="Check Box 102" hidden="1">
              <a:extLst>
                <a:ext uri="{63B3BB69-23CF-44E3-9099-C40C66FF867C}">
                  <a14:compatExt spid="_x0000_s42086"/>
                </a:ext>
                <a:ext uri="{FF2B5EF4-FFF2-40B4-BE49-F238E27FC236}">
                  <a16:creationId xmlns:a16="http://schemas.microsoft.com/office/drawing/2014/main" id="{00000000-0008-0000-0900-00006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19</xdr:row>
          <xdr:rowOff>28575</xdr:rowOff>
        </xdr:from>
        <xdr:to>
          <xdr:col>13</xdr:col>
          <xdr:colOff>28575</xdr:colOff>
          <xdr:row>19</xdr:row>
          <xdr:rowOff>209550</xdr:rowOff>
        </xdr:to>
        <xdr:sp macro="" textlink="">
          <xdr:nvSpPr>
            <xdr:cNvPr id="42087" name="Check Box 103" hidden="1">
              <a:extLst>
                <a:ext uri="{63B3BB69-23CF-44E3-9099-C40C66FF867C}">
                  <a14:compatExt spid="_x0000_s42087"/>
                </a:ext>
                <a:ext uri="{FF2B5EF4-FFF2-40B4-BE49-F238E27FC236}">
                  <a16:creationId xmlns:a16="http://schemas.microsoft.com/office/drawing/2014/main" id="{00000000-0008-0000-0900-00006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20</xdr:row>
          <xdr:rowOff>28575</xdr:rowOff>
        </xdr:from>
        <xdr:to>
          <xdr:col>10</xdr:col>
          <xdr:colOff>9525</xdr:colOff>
          <xdr:row>20</xdr:row>
          <xdr:rowOff>209550</xdr:rowOff>
        </xdr:to>
        <xdr:sp macro="" textlink="">
          <xdr:nvSpPr>
            <xdr:cNvPr id="42088" name="Check Box 104" hidden="1">
              <a:extLst>
                <a:ext uri="{63B3BB69-23CF-44E3-9099-C40C66FF867C}">
                  <a14:compatExt spid="_x0000_s42088"/>
                </a:ext>
                <a:ext uri="{FF2B5EF4-FFF2-40B4-BE49-F238E27FC236}">
                  <a16:creationId xmlns:a16="http://schemas.microsoft.com/office/drawing/2014/main" id="{00000000-0008-0000-0900-00006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21</xdr:row>
          <xdr:rowOff>28575</xdr:rowOff>
        </xdr:from>
        <xdr:to>
          <xdr:col>10</xdr:col>
          <xdr:colOff>9525</xdr:colOff>
          <xdr:row>21</xdr:row>
          <xdr:rowOff>209550</xdr:rowOff>
        </xdr:to>
        <xdr:sp macro="" textlink="">
          <xdr:nvSpPr>
            <xdr:cNvPr id="42089" name="Check Box 105" hidden="1">
              <a:extLst>
                <a:ext uri="{63B3BB69-23CF-44E3-9099-C40C66FF867C}">
                  <a14:compatExt spid="_x0000_s42089"/>
                </a:ext>
                <a:ext uri="{FF2B5EF4-FFF2-40B4-BE49-F238E27FC236}">
                  <a16:creationId xmlns:a16="http://schemas.microsoft.com/office/drawing/2014/main" id="{00000000-0008-0000-0900-00006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21</xdr:row>
          <xdr:rowOff>28575</xdr:rowOff>
        </xdr:from>
        <xdr:to>
          <xdr:col>13</xdr:col>
          <xdr:colOff>28575</xdr:colOff>
          <xdr:row>21</xdr:row>
          <xdr:rowOff>209550</xdr:rowOff>
        </xdr:to>
        <xdr:sp macro="" textlink="">
          <xdr:nvSpPr>
            <xdr:cNvPr id="42090" name="Check Box 106" hidden="1">
              <a:extLst>
                <a:ext uri="{63B3BB69-23CF-44E3-9099-C40C66FF867C}">
                  <a14:compatExt spid="_x0000_s42090"/>
                </a:ext>
                <a:ext uri="{FF2B5EF4-FFF2-40B4-BE49-F238E27FC236}">
                  <a16:creationId xmlns:a16="http://schemas.microsoft.com/office/drawing/2014/main" id="{00000000-0008-0000-0900-00006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22</xdr:row>
          <xdr:rowOff>28575</xdr:rowOff>
        </xdr:from>
        <xdr:to>
          <xdr:col>10</xdr:col>
          <xdr:colOff>9525</xdr:colOff>
          <xdr:row>22</xdr:row>
          <xdr:rowOff>209550</xdr:rowOff>
        </xdr:to>
        <xdr:sp macro="" textlink="">
          <xdr:nvSpPr>
            <xdr:cNvPr id="42091" name="Check Box 107" hidden="1">
              <a:extLst>
                <a:ext uri="{63B3BB69-23CF-44E3-9099-C40C66FF867C}">
                  <a14:compatExt spid="_x0000_s42091"/>
                </a:ext>
                <a:ext uri="{FF2B5EF4-FFF2-40B4-BE49-F238E27FC236}">
                  <a16:creationId xmlns:a16="http://schemas.microsoft.com/office/drawing/2014/main" id="{00000000-0008-0000-0900-00006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23</xdr:row>
          <xdr:rowOff>28575</xdr:rowOff>
        </xdr:from>
        <xdr:to>
          <xdr:col>10</xdr:col>
          <xdr:colOff>9525</xdr:colOff>
          <xdr:row>23</xdr:row>
          <xdr:rowOff>209550</xdr:rowOff>
        </xdr:to>
        <xdr:sp macro="" textlink="">
          <xdr:nvSpPr>
            <xdr:cNvPr id="42092" name="Check Box 108" hidden="1">
              <a:extLst>
                <a:ext uri="{63B3BB69-23CF-44E3-9099-C40C66FF867C}">
                  <a14:compatExt spid="_x0000_s42092"/>
                </a:ext>
                <a:ext uri="{FF2B5EF4-FFF2-40B4-BE49-F238E27FC236}">
                  <a16:creationId xmlns:a16="http://schemas.microsoft.com/office/drawing/2014/main" id="{00000000-0008-0000-0900-00006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23</xdr:row>
          <xdr:rowOff>28575</xdr:rowOff>
        </xdr:from>
        <xdr:to>
          <xdr:col>13</xdr:col>
          <xdr:colOff>28575</xdr:colOff>
          <xdr:row>23</xdr:row>
          <xdr:rowOff>209550</xdr:rowOff>
        </xdr:to>
        <xdr:sp macro="" textlink="">
          <xdr:nvSpPr>
            <xdr:cNvPr id="42093" name="Check Box 109" hidden="1">
              <a:extLst>
                <a:ext uri="{63B3BB69-23CF-44E3-9099-C40C66FF867C}">
                  <a14:compatExt spid="_x0000_s42093"/>
                </a:ext>
                <a:ext uri="{FF2B5EF4-FFF2-40B4-BE49-F238E27FC236}">
                  <a16:creationId xmlns:a16="http://schemas.microsoft.com/office/drawing/2014/main" id="{00000000-0008-0000-0900-00006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24</xdr:row>
          <xdr:rowOff>28575</xdr:rowOff>
        </xdr:from>
        <xdr:to>
          <xdr:col>10</xdr:col>
          <xdr:colOff>9525</xdr:colOff>
          <xdr:row>24</xdr:row>
          <xdr:rowOff>209550</xdr:rowOff>
        </xdr:to>
        <xdr:sp macro="" textlink="">
          <xdr:nvSpPr>
            <xdr:cNvPr id="42094" name="Check Box 110" hidden="1">
              <a:extLst>
                <a:ext uri="{63B3BB69-23CF-44E3-9099-C40C66FF867C}">
                  <a14:compatExt spid="_x0000_s42094"/>
                </a:ext>
                <a:ext uri="{FF2B5EF4-FFF2-40B4-BE49-F238E27FC236}">
                  <a16:creationId xmlns:a16="http://schemas.microsoft.com/office/drawing/2014/main" id="{00000000-0008-0000-0900-00006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9</xdr:row>
          <xdr:rowOff>152400</xdr:rowOff>
        </xdr:from>
        <xdr:to>
          <xdr:col>16</xdr:col>
          <xdr:colOff>209550</xdr:colOff>
          <xdr:row>10</xdr:row>
          <xdr:rowOff>104775</xdr:rowOff>
        </xdr:to>
        <xdr:sp macro="" textlink="">
          <xdr:nvSpPr>
            <xdr:cNvPr id="42095" name="Check Box 111" hidden="1">
              <a:extLst>
                <a:ext uri="{63B3BB69-23CF-44E3-9099-C40C66FF867C}">
                  <a14:compatExt spid="_x0000_s42095"/>
                </a:ext>
                <a:ext uri="{FF2B5EF4-FFF2-40B4-BE49-F238E27FC236}">
                  <a16:creationId xmlns:a16="http://schemas.microsoft.com/office/drawing/2014/main" id="{00000000-0008-0000-0900-00006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9</xdr:row>
          <xdr:rowOff>152400</xdr:rowOff>
        </xdr:from>
        <xdr:to>
          <xdr:col>16</xdr:col>
          <xdr:colOff>609600</xdr:colOff>
          <xdr:row>10</xdr:row>
          <xdr:rowOff>104775</xdr:rowOff>
        </xdr:to>
        <xdr:sp macro="" textlink="">
          <xdr:nvSpPr>
            <xdr:cNvPr id="42096" name="Check Box 112" hidden="1">
              <a:extLst>
                <a:ext uri="{63B3BB69-23CF-44E3-9099-C40C66FF867C}">
                  <a14:compatExt spid="_x0000_s42096"/>
                </a:ext>
                <a:ext uri="{FF2B5EF4-FFF2-40B4-BE49-F238E27FC236}">
                  <a16:creationId xmlns:a16="http://schemas.microsoft.com/office/drawing/2014/main" id="{00000000-0008-0000-0900-00007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11</xdr:row>
          <xdr:rowOff>152400</xdr:rowOff>
        </xdr:from>
        <xdr:to>
          <xdr:col>16</xdr:col>
          <xdr:colOff>209550</xdr:colOff>
          <xdr:row>12</xdr:row>
          <xdr:rowOff>104775</xdr:rowOff>
        </xdr:to>
        <xdr:sp macro="" textlink="">
          <xdr:nvSpPr>
            <xdr:cNvPr id="42097" name="Check Box 113" hidden="1">
              <a:extLst>
                <a:ext uri="{63B3BB69-23CF-44E3-9099-C40C66FF867C}">
                  <a14:compatExt spid="_x0000_s42097"/>
                </a:ext>
                <a:ext uri="{FF2B5EF4-FFF2-40B4-BE49-F238E27FC236}">
                  <a16:creationId xmlns:a16="http://schemas.microsoft.com/office/drawing/2014/main" id="{00000000-0008-0000-0900-00007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11</xdr:row>
          <xdr:rowOff>152400</xdr:rowOff>
        </xdr:from>
        <xdr:to>
          <xdr:col>16</xdr:col>
          <xdr:colOff>609600</xdr:colOff>
          <xdr:row>12</xdr:row>
          <xdr:rowOff>104775</xdr:rowOff>
        </xdr:to>
        <xdr:sp macro="" textlink="">
          <xdr:nvSpPr>
            <xdr:cNvPr id="42098" name="Check Box 114" hidden="1">
              <a:extLst>
                <a:ext uri="{63B3BB69-23CF-44E3-9099-C40C66FF867C}">
                  <a14:compatExt spid="_x0000_s42098"/>
                </a:ext>
                <a:ext uri="{FF2B5EF4-FFF2-40B4-BE49-F238E27FC236}">
                  <a16:creationId xmlns:a16="http://schemas.microsoft.com/office/drawing/2014/main" id="{00000000-0008-0000-0900-00007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13</xdr:row>
          <xdr:rowOff>152400</xdr:rowOff>
        </xdr:from>
        <xdr:to>
          <xdr:col>16</xdr:col>
          <xdr:colOff>209550</xdr:colOff>
          <xdr:row>14</xdr:row>
          <xdr:rowOff>104775</xdr:rowOff>
        </xdr:to>
        <xdr:sp macro="" textlink="">
          <xdr:nvSpPr>
            <xdr:cNvPr id="42099" name="Check Box 115" hidden="1">
              <a:extLst>
                <a:ext uri="{63B3BB69-23CF-44E3-9099-C40C66FF867C}">
                  <a14:compatExt spid="_x0000_s42099"/>
                </a:ext>
                <a:ext uri="{FF2B5EF4-FFF2-40B4-BE49-F238E27FC236}">
                  <a16:creationId xmlns:a16="http://schemas.microsoft.com/office/drawing/2014/main" id="{00000000-0008-0000-0900-00007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13</xdr:row>
          <xdr:rowOff>152400</xdr:rowOff>
        </xdr:from>
        <xdr:to>
          <xdr:col>16</xdr:col>
          <xdr:colOff>609600</xdr:colOff>
          <xdr:row>14</xdr:row>
          <xdr:rowOff>104775</xdr:rowOff>
        </xdr:to>
        <xdr:sp macro="" textlink="">
          <xdr:nvSpPr>
            <xdr:cNvPr id="42100" name="Check Box 116" hidden="1">
              <a:extLst>
                <a:ext uri="{63B3BB69-23CF-44E3-9099-C40C66FF867C}">
                  <a14:compatExt spid="_x0000_s42100"/>
                </a:ext>
                <a:ext uri="{FF2B5EF4-FFF2-40B4-BE49-F238E27FC236}">
                  <a16:creationId xmlns:a16="http://schemas.microsoft.com/office/drawing/2014/main" id="{00000000-0008-0000-0900-00007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15</xdr:row>
          <xdr:rowOff>152400</xdr:rowOff>
        </xdr:from>
        <xdr:to>
          <xdr:col>16</xdr:col>
          <xdr:colOff>209550</xdr:colOff>
          <xdr:row>16</xdr:row>
          <xdr:rowOff>104775</xdr:rowOff>
        </xdr:to>
        <xdr:sp macro="" textlink="">
          <xdr:nvSpPr>
            <xdr:cNvPr id="42101" name="Check Box 117" hidden="1">
              <a:extLst>
                <a:ext uri="{63B3BB69-23CF-44E3-9099-C40C66FF867C}">
                  <a14:compatExt spid="_x0000_s42101"/>
                </a:ext>
                <a:ext uri="{FF2B5EF4-FFF2-40B4-BE49-F238E27FC236}">
                  <a16:creationId xmlns:a16="http://schemas.microsoft.com/office/drawing/2014/main" id="{00000000-0008-0000-0900-00007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15</xdr:row>
          <xdr:rowOff>152400</xdr:rowOff>
        </xdr:from>
        <xdr:to>
          <xdr:col>16</xdr:col>
          <xdr:colOff>609600</xdr:colOff>
          <xdr:row>16</xdr:row>
          <xdr:rowOff>104775</xdr:rowOff>
        </xdr:to>
        <xdr:sp macro="" textlink="">
          <xdr:nvSpPr>
            <xdr:cNvPr id="42102" name="Check Box 118" hidden="1">
              <a:extLst>
                <a:ext uri="{63B3BB69-23CF-44E3-9099-C40C66FF867C}">
                  <a14:compatExt spid="_x0000_s42102"/>
                </a:ext>
                <a:ext uri="{FF2B5EF4-FFF2-40B4-BE49-F238E27FC236}">
                  <a16:creationId xmlns:a16="http://schemas.microsoft.com/office/drawing/2014/main" id="{00000000-0008-0000-0900-00007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17</xdr:row>
          <xdr:rowOff>152400</xdr:rowOff>
        </xdr:from>
        <xdr:to>
          <xdr:col>16</xdr:col>
          <xdr:colOff>209550</xdr:colOff>
          <xdr:row>18</xdr:row>
          <xdr:rowOff>104775</xdr:rowOff>
        </xdr:to>
        <xdr:sp macro="" textlink="">
          <xdr:nvSpPr>
            <xdr:cNvPr id="42103" name="Check Box 119" hidden="1">
              <a:extLst>
                <a:ext uri="{63B3BB69-23CF-44E3-9099-C40C66FF867C}">
                  <a14:compatExt spid="_x0000_s42103"/>
                </a:ext>
                <a:ext uri="{FF2B5EF4-FFF2-40B4-BE49-F238E27FC236}">
                  <a16:creationId xmlns:a16="http://schemas.microsoft.com/office/drawing/2014/main" id="{00000000-0008-0000-0900-00007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17</xdr:row>
          <xdr:rowOff>152400</xdr:rowOff>
        </xdr:from>
        <xdr:to>
          <xdr:col>16</xdr:col>
          <xdr:colOff>609600</xdr:colOff>
          <xdr:row>18</xdr:row>
          <xdr:rowOff>104775</xdr:rowOff>
        </xdr:to>
        <xdr:sp macro="" textlink="">
          <xdr:nvSpPr>
            <xdr:cNvPr id="42104" name="Check Box 120" hidden="1">
              <a:extLst>
                <a:ext uri="{63B3BB69-23CF-44E3-9099-C40C66FF867C}">
                  <a14:compatExt spid="_x0000_s42104"/>
                </a:ext>
                <a:ext uri="{FF2B5EF4-FFF2-40B4-BE49-F238E27FC236}">
                  <a16:creationId xmlns:a16="http://schemas.microsoft.com/office/drawing/2014/main" id="{00000000-0008-0000-0900-00007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19</xdr:row>
          <xdr:rowOff>152400</xdr:rowOff>
        </xdr:from>
        <xdr:to>
          <xdr:col>16</xdr:col>
          <xdr:colOff>209550</xdr:colOff>
          <xdr:row>20</xdr:row>
          <xdr:rowOff>104775</xdr:rowOff>
        </xdr:to>
        <xdr:sp macro="" textlink="">
          <xdr:nvSpPr>
            <xdr:cNvPr id="42105" name="Check Box 121" hidden="1">
              <a:extLst>
                <a:ext uri="{63B3BB69-23CF-44E3-9099-C40C66FF867C}">
                  <a14:compatExt spid="_x0000_s42105"/>
                </a:ext>
                <a:ext uri="{FF2B5EF4-FFF2-40B4-BE49-F238E27FC236}">
                  <a16:creationId xmlns:a16="http://schemas.microsoft.com/office/drawing/2014/main" id="{00000000-0008-0000-0900-00007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19</xdr:row>
          <xdr:rowOff>152400</xdr:rowOff>
        </xdr:from>
        <xdr:to>
          <xdr:col>16</xdr:col>
          <xdr:colOff>609600</xdr:colOff>
          <xdr:row>20</xdr:row>
          <xdr:rowOff>104775</xdr:rowOff>
        </xdr:to>
        <xdr:sp macro="" textlink="">
          <xdr:nvSpPr>
            <xdr:cNvPr id="42106" name="Check Box 122" hidden="1">
              <a:extLst>
                <a:ext uri="{63B3BB69-23CF-44E3-9099-C40C66FF867C}">
                  <a14:compatExt spid="_x0000_s42106"/>
                </a:ext>
                <a:ext uri="{FF2B5EF4-FFF2-40B4-BE49-F238E27FC236}">
                  <a16:creationId xmlns:a16="http://schemas.microsoft.com/office/drawing/2014/main" id="{00000000-0008-0000-0900-00007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21</xdr:row>
          <xdr:rowOff>152400</xdr:rowOff>
        </xdr:from>
        <xdr:to>
          <xdr:col>16</xdr:col>
          <xdr:colOff>209550</xdr:colOff>
          <xdr:row>22</xdr:row>
          <xdr:rowOff>104775</xdr:rowOff>
        </xdr:to>
        <xdr:sp macro="" textlink="">
          <xdr:nvSpPr>
            <xdr:cNvPr id="42107" name="Check Box 123" hidden="1">
              <a:extLst>
                <a:ext uri="{63B3BB69-23CF-44E3-9099-C40C66FF867C}">
                  <a14:compatExt spid="_x0000_s42107"/>
                </a:ext>
                <a:ext uri="{FF2B5EF4-FFF2-40B4-BE49-F238E27FC236}">
                  <a16:creationId xmlns:a16="http://schemas.microsoft.com/office/drawing/2014/main" id="{00000000-0008-0000-0900-00007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21</xdr:row>
          <xdr:rowOff>152400</xdr:rowOff>
        </xdr:from>
        <xdr:to>
          <xdr:col>16</xdr:col>
          <xdr:colOff>609600</xdr:colOff>
          <xdr:row>22</xdr:row>
          <xdr:rowOff>104775</xdr:rowOff>
        </xdr:to>
        <xdr:sp macro="" textlink="">
          <xdr:nvSpPr>
            <xdr:cNvPr id="42108" name="Check Box 124" hidden="1">
              <a:extLst>
                <a:ext uri="{63B3BB69-23CF-44E3-9099-C40C66FF867C}">
                  <a14:compatExt spid="_x0000_s42108"/>
                </a:ext>
                <a:ext uri="{FF2B5EF4-FFF2-40B4-BE49-F238E27FC236}">
                  <a16:creationId xmlns:a16="http://schemas.microsoft.com/office/drawing/2014/main" id="{00000000-0008-0000-0900-00007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23</xdr:row>
          <xdr:rowOff>152400</xdr:rowOff>
        </xdr:from>
        <xdr:to>
          <xdr:col>16</xdr:col>
          <xdr:colOff>209550</xdr:colOff>
          <xdr:row>24</xdr:row>
          <xdr:rowOff>104775</xdr:rowOff>
        </xdr:to>
        <xdr:sp macro="" textlink="">
          <xdr:nvSpPr>
            <xdr:cNvPr id="42109" name="Check Box 125" hidden="1">
              <a:extLst>
                <a:ext uri="{63B3BB69-23CF-44E3-9099-C40C66FF867C}">
                  <a14:compatExt spid="_x0000_s42109"/>
                </a:ext>
                <a:ext uri="{FF2B5EF4-FFF2-40B4-BE49-F238E27FC236}">
                  <a16:creationId xmlns:a16="http://schemas.microsoft.com/office/drawing/2014/main" id="{00000000-0008-0000-0900-00007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23</xdr:row>
          <xdr:rowOff>152400</xdr:rowOff>
        </xdr:from>
        <xdr:to>
          <xdr:col>16</xdr:col>
          <xdr:colOff>609600</xdr:colOff>
          <xdr:row>24</xdr:row>
          <xdr:rowOff>104775</xdr:rowOff>
        </xdr:to>
        <xdr:sp macro="" textlink="">
          <xdr:nvSpPr>
            <xdr:cNvPr id="42110" name="Check Box 126" hidden="1">
              <a:extLst>
                <a:ext uri="{63B3BB69-23CF-44E3-9099-C40C66FF867C}">
                  <a14:compatExt spid="_x0000_s42110"/>
                </a:ext>
                <a:ext uri="{FF2B5EF4-FFF2-40B4-BE49-F238E27FC236}">
                  <a16:creationId xmlns:a16="http://schemas.microsoft.com/office/drawing/2014/main" id="{00000000-0008-0000-0900-00007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7</xdr:row>
          <xdr:rowOff>152400</xdr:rowOff>
        </xdr:from>
        <xdr:to>
          <xdr:col>19</xdr:col>
          <xdr:colOff>209550</xdr:colOff>
          <xdr:row>8</xdr:row>
          <xdr:rowOff>104775</xdr:rowOff>
        </xdr:to>
        <xdr:sp macro="" textlink="">
          <xdr:nvSpPr>
            <xdr:cNvPr id="42111" name="Check Box 127" hidden="1">
              <a:extLst>
                <a:ext uri="{63B3BB69-23CF-44E3-9099-C40C66FF867C}">
                  <a14:compatExt spid="_x0000_s42111"/>
                </a:ext>
                <a:ext uri="{FF2B5EF4-FFF2-40B4-BE49-F238E27FC236}">
                  <a16:creationId xmlns:a16="http://schemas.microsoft.com/office/drawing/2014/main" id="{00000000-0008-0000-0900-00007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7</xdr:row>
          <xdr:rowOff>152400</xdr:rowOff>
        </xdr:from>
        <xdr:to>
          <xdr:col>19</xdr:col>
          <xdr:colOff>609600</xdr:colOff>
          <xdr:row>8</xdr:row>
          <xdr:rowOff>104775</xdr:rowOff>
        </xdr:to>
        <xdr:sp macro="" textlink="">
          <xdr:nvSpPr>
            <xdr:cNvPr id="42112" name="Check Box 128" hidden="1">
              <a:extLst>
                <a:ext uri="{63B3BB69-23CF-44E3-9099-C40C66FF867C}">
                  <a14:compatExt spid="_x0000_s42112"/>
                </a:ext>
                <a:ext uri="{FF2B5EF4-FFF2-40B4-BE49-F238E27FC236}">
                  <a16:creationId xmlns:a16="http://schemas.microsoft.com/office/drawing/2014/main" id="{00000000-0008-0000-0900-00008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9</xdr:row>
          <xdr:rowOff>152400</xdr:rowOff>
        </xdr:from>
        <xdr:to>
          <xdr:col>19</xdr:col>
          <xdr:colOff>209550</xdr:colOff>
          <xdr:row>10</xdr:row>
          <xdr:rowOff>104775</xdr:rowOff>
        </xdr:to>
        <xdr:sp macro="" textlink="">
          <xdr:nvSpPr>
            <xdr:cNvPr id="42113" name="Check Box 129" hidden="1">
              <a:extLst>
                <a:ext uri="{63B3BB69-23CF-44E3-9099-C40C66FF867C}">
                  <a14:compatExt spid="_x0000_s42113"/>
                </a:ext>
                <a:ext uri="{FF2B5EF4-FFF2-40B4-BE49-F238E27FC236}">
                  <a16:creationId xmlns:a16="http://schemas.microsoft.com/office/drawing/2014/main" id="{00000000-0008-0000-0900-00008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9</xdr:row>
          <xdr:rowOff>152400</xdr:rowOff>
        </xdr:from>
        <xdr:to>
          <xdr:col>19</xdr:col>
          <xdr:colOff>609600</xdr:colOff>
          <xdr:row>10</xdr:row>
          <xdr:rowOff>104775</xdr:rowOff>
        </xdr:to>
        <xdr:sp macro="" textlink="">
          <xdr:nvSpPr>
            <xdr:cNvPr id="42114" name="Check Box 130" hidden="1">
              <a:extLst>
                <a:ext uri="{63B3BB69-23CF-44E3-9099-C40C66FF867C}">
                  <a14:compatExt spid="_x0000_s42114"/>
                </a:ext>
                <a:ext uri="{FF2B5EF4-FFF2-40B4-BE49-F238E27FC236}">
                  <a16:creationId xmlns:a16="http://schemas.microsoft.com/office/drawing/2014/main" id="{00000000-0008-0000-0900-00008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11</xdr:row>
          <xdr:rowOff>152400</xdr:rowOff>
        </xdr:from>
        <xdr:to>
          <xdr:col>19</xdr:col>
          <xdr:colOff>209550</xdr:colOff>
          <xdr:row>12</xdr:row>
          <xdr:rowOff>104775</xdr:rowOff>
        </xdr:to>
        <xdr:sp macro="" textlink="">
          <xdr:nvSpPr>
            <xdr:cNvPr id="42115" name="Check Box 131" hidden="1">
              <a:extLst>
                <a:ext uri="{63B3BB69-23CF-44E3-9099-C40C66FF867C}">
                  <a14:compatExt spid="_x0000_s42115"/>
                </a:ext>
                <a:ext uri="{FF2B5EF4-FFF2-40B4-BE49-F238E27FC236}">
                  <a16:creationId xmlns:a16="http://schemas.microsoft.com/office/drawing/2014/main" id="{00000000-0008-0000-0900-00008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11</xdr:row>
          <xdr:rowOff>152400</xdr:rowOff>
        </xdr:from>
        <xdr:to>
          <xdr:col>19</xdr:col>
          <xdr:colOff>609600</xdr:colOff>
          <xdr:row>12</xdr:row>
          <xdr:rowOff>104775</xdr:rowOff>
        </xdr:to>
        <xdr:sp macro="" textlink="">
          <xdr:nvSpPr>
            <xdr:cNvPr id="42116" name="Check Box 132" hidden="1">
              <a:extLst>
                <a:ext uri="{63B3BB69-23CF-44E3-9099-C40C66FF867C}">
                  <a14:compatExt spid="_x0000_s42116"/>
                </a:ext>
                <a:ext uri="{FF2B5EF4-FFF2-40B4-BE49-F238E27FC236}">
                  <a16:creationId xmlns:a16="http://schemas.microsoft.com/office/drawing/2014/main" id="{00000000-0008-0000-0900-00008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13</xdr:row>
          <xdr:rowOff>152400</xdr:rowOff>
        </xdr:from>
        <xdr:to>
          <xdr:col>19</xdr:col>
          <xdr:colOff>209550</xdr:colOff>
          <xdr:row>14</xdr:row>
          <xdr:rowOff>104775</xdr:rowOff>
        </xdr:to>
        <xdr:sp macro="" textlink="">
          <xdr:nvSpPr>
            <xdr:cNvPr id="42117" name="Check Box 133" hidden="1">
              <a:extLst>
                <a:ext uri="{63B3BB69-23CF-44E3-9099-C40C66FF867C}">
                  <a14:compatExt spid="_x0000_s42117"/>
                </a:ext>
                <a:ext uri="{FF2B5EF4-FFF2-40B4-BE49-F238E27FC236}">
                  <a16:creationId xmlns:a16="http://schemas.microsoft.com/office/drawing/2014/main" id="{00000000-0008-0000-0900-00008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13</xdr:row>
          <xdr:rowOff>152400</xdr:rowOff>
        </xdr:from>
        <xdr:to>
          <xdr:col>19</xdr:col>
          <xdr:colOff>609600</xdr:colOff>
          <xdr:row>14</xdr:row>
          <xdr:rowOff>104775</xdr:rowOff>
        </xdr:to>
        <xdr:sp macro="" textlink="">
          <xdr:nvSpPr>
            <xdr:cNvPr id="42118" name="Check Box 134" hidden="1">
              <a:extLst>
                <a:ext uri="{63B3BB69-23CF-44E3-9099-C40C66FF867C}">
                  <a14:compatExt spid="_x0000_s42118"/>
                </a:ext>
                <a:ext uri="{FF2B5EF4-FFF2-40B4-BE49-F238E27FC236}">
                  <a16:creationId xmlns:a16="http://schemas.microsoft.com/office/drawing/2014/main" id="{00000000-0008-0000-0900-00008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15</xdr:row>
          <xdr:rowOff>152400</xdr:rowOff>
        </xdr:from>
        <xdr:to>
          <xdr:col>19</xdr:col>
          <xdr:colOff>209550</xdr:colOff>
          <xdr:row>16</xdr:row>
          <xdr:rowOff>104775</xdr:rowOff>
        </xdr:to>
        <xdr:sp macro="" textlink="">
          <xdr:nvSpPr>
            <xdr:cNvPr id="42119" name="Check Box 135" hidden="1">
              <a:extLst>
                <a:ext uri="{63B3BB69-23CF-44E3-9099-C40C66FF867C}">
                  <a14:compatExt spid="_x0000_s42119"/>
                </a:ext>
                <a:ext uri="{FF2B5EF4-FFF2-40B4-BE49-F238E27FC236}">
                  <a16:creationId xmlns:a16="http://schemas.microsoft.com/office/drawing/2014/main" id="{00000000-0008-0000-0900-00008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15</xdr:row>
          <xdr:rowOff>152400</xdr:rowOff>
        </xdr:from>
        <xdr:to>
          <xdr:col>19</xdr:col>
          <xdr:colOff>609600</xdr:colOff>
          <xdr:row>16</xdr:row>
          <xdr:rowOff>104775</xdr:rowOff>
        </xdr:to>
        <xdr:sp macro="" textlink="">
          <xdr:nvSpPr>
            <xdr:cNvPr id="42120" name="Check Box 136" hidden="1">
              <a:extLst>
                <a:ext uri="{63B3BB69-23CF-44E3-9099-C40C66FF867C}">
                  <a14:compatExt spid="_x0000_s42120"/>
                </a:ext>
                <a:ext uri="{FF2B5EF4-FFF2-40B4-BE49-F238E27FC236}">
                  <a16:creationId xmlns:a16="http://schemas.microsoft.com/office/drawing/2014/main" id="{00000000-0008-0000-0900-00008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17</xdr:row>
          <xdr:rowOff>152400</xdr:rowOff>
        </xdr:from>
        <xdr:to>
          <xdr:col>19</xdr:col>
          <xdr:colOff>209550</xdr:colOff>
          <xdr:row>18</xdr:row>
          <xdr:rowOff>104775</xdr:rowOff>
        </xdr:to>
        <xdr:sp macro="" textlink="">
          <xdr:nvSpPr>
            <xdr:cNvPr id="42121" name="Check Box 137" hidden="1">
              <a:extLst>
                <a:ext uri="{63B3BB69-23CF-44E3-9099-C40C66FF867C}">
                  <a14:compatExt spid="_x0000_s42121"/>
                </a:ext>
                <a:ext uri="{FF2B5EF4-FFF2-40B4-BE49-F238E27FC236}">
                  <a16:creationId xmlns:a16="http://schemas.microsoft.com/office/drawing/2014/main" id="{00000000-0008-0000-0900-00008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17</xdr:row>
          <xdr:rowOff>152400</xdr:rowOff>
        </xdr:from>
        <xdr:to>
          <xdr:col>19</xdr:col>
          <xdr:colOff>609600</xdr:colOff>
          <xdr:row>18</xdr:row>
          <xdr:rowOff>104775</xdr:rowOff>
        </xdr:to>
        <xdr:sp macro="" textlink="">
          <xdr:nvSpPr>
            <xdr:cNvPr id="42122" name="Check Box 138" hidden="1">
              <a:extLst>
                <a:ext uri="{63B3BB69-23CF-44E3-9099-C40C66FF867C}">
                  <a14:compatExt spid="_x0000_s42122"/>
                </a:ext>
                <a:ext uri="{FF2B5EF4-FFF2-40B4-BE49-F238E27FC236}">
                  <a16:creationId xmlns:a16="http://schemas.microsoft.com/office/drawing/2014/main" id="{00000000-0008-0000-0900-00008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19</xdr:row>
          <xdr:rowOff>152400</xdr:rowOff>
        </xdr:from>
        <xdr:to>
          <xdr:col>19</xdr:col>
          <xdr:colOff>209550</xdr:colOff>
          <xdr:row>20</xdr:row>
          <xdr:rowOff>104775</xdr:rowOff>
        </xdr:to>
        <xdr:sp macro="" textlink="">
          <xdr:nvSpPr>
            <xdr:cNvPr id="42123" name="Check Box 139" hidden="1">
              <a:extLst>
                <a:ext uri="{63B3BB69-23CF-44E3-9099-C40C66FF867C}">
                  <a14:compatExt spid="_x0000_s42123"/>
                </a:ext>
                <a:ext uri="{FF2B5EF4-FFF2-40B4-BE49-F238E27FC236}">
                  <a16:creationId xmlns:a16="http://schemas.microsoft.com/office/drawing/2014/main" id="{00000000-0008-0000-0900-00008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19</xdr:row>
          <xdr:rowOff>152400</xdr:rowOff>
        </xdr:from>
        <xdr:to>
          <xdr:col>19</xdr:col>
          <xdr:colOff>609600</xdr:colOff>
          <xdr:row>20</xdr:row>
          <xdr:rowOff>104775</xdr:rowOff>
        </xdr:to>
        <xdr:sp macro="" textlink="">
          <xdr:nvSpPr>
            <xdr:cNvPr id="42124" name="Check Box 140" hidden="1">
              <a:extLst>
                <a:ext uri="{63B3BB69-23CF-44E3-9099-C40C66FF867C}">
                  <a14:compatExt spid="_x0000_s42124"/>
                </a:ext>
                <a:ext uri="{FF2B5EF4-FFF2-40B4-BE49-F238E27FC236}">
                  <a16:creationId xmlns:a16="http://schemas.microsoft.com/office/drawing/2014/main" id="{00000000-0008-0000-0900-00008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21</xdr:row>
          <xdr:rowOff>152400</xdr:rowOff>
        </xdr:from>
        <xdr:to>
          <xdr:col>19</xdr:col>
          <xdr:colOff>209550</xdr:colOff>
          <xdr:row>22</xdr:row>
          <xdr:rowOff>104775</xdr:rowOff>
        </xdr:to>
        <xdr:sp macro="" textlink="">
          <xdr:nvSpPr>
            <xdr:cNvPr id="42125" name="Check Box 141" hidden="1">
              <a:extLst>
                <a:ext uri="{63B3BB69-23CF-44E3-9099-C40C66FF867C}">
                  <a14:compatExt spid="_x0000_s42125"/>
                </a:ext>
                <a:ext uri="{FF2B5EF4-FFF2-40B4-BE49-F238E27FC236}">
                  <a16:creationId xmlns:a16="http://schemas.microsoft.com/office/drawing/2014/main" id="{00000000-0008-0000-0900-00008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21</xdr:row>
          <xdr:rowOff>152400</xdr:rowOff>
        </xdr:from>
        <xdr:to>
          <xdr:col>19</xdr:col>
          <xdr:colOff>609600</xdr:colOff>
          <xdr:row>22</xdr:row>
          <xdr:rowOff>104775</xdr:rowOff>
        </xdr:to>
        <xdr:sp macro="" textlink="">
          <xdr:nvSpPr>
            <xdr:cNvPr id="42126" name="Check Box 142" hidden="1">
              <a:extLst>
                <a:ext uri="{63B3BB69-23CF-44E3-9099-C40C66FF867C}">
                  <a14:compatExt spid="_x0000_s42126"/>
                </a:ext>
                <a:ext uri="{FF2B5EF4-FFF2-40B4-BE49-F238E27FC236}">
                  <a16:creationId xmlns:a16="http://schemas.microsoft.com/office/drawing/2014/main" id="{00000000-0008-0000-0900-00008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23</xdr:row>
          <xdr:rowOff>152400</xdr:rowOff>
        </xdr:from>
        <xdr:to>
          <xdr:col>19</xdr:col>
          <xdr:colOff>209550</xdr:colOff>
          <xdr:row>24</xdr:row>
          <xdr:rowOff>104775</xdr:rowOff>
        </xdr:to>
        <xdr:sp macro="" textlink="">
          <xdr:nvSpPr>
            <xdr:cNvPr id="42145" name="Check Box 161" hidden="1">
              <a:extLst>
                <a:ext uri="{63B3BB69-23CF-44E3-9099-C40C66FF867C}">
                  <a14:compatExt spid="_x0000_s42145"/>
                </a:ext>
                <a:ext uri="{FF2B5EF4-FFF2-40B4-BE49-F238E27FC236}">
                  <a16:creationId xmlns:a16="http://schemas.microsoft.com/office/drawing/2014/main" id="{00000000-0008-0000-0900-0000A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23</xdr:row>
          <xdr:rowOff>152400</xdr:rowOff>
        </xdr:from>
        <xdr:to>
          <xdr:col>19</xdr:col>
          <xdr:colOff>609600</xdr:colOff>
          <xdr:row>24</xdr:row>
          <xdr:rowOff>104775</xdr:rowOff>
        </xdr:to>
        <xdr:sp macro="" textlink="">
          <xdr:nvSpPr>
            <xdr:cNvPr id="42146" name="Check Box 162" hidden="1">
              <a:extLst>
                <a:ext uri="{63B3BB69-23CF-44E3-9099-C40C66FF867C}">
                  <a14:compatExt spid="_x0000_s42146"/>
                </a:ext>
                <a:ext uri="{FF2B5EF4-FFF2-40B4-BE49-F238E27FC236}">
                  <a16:creationId xmlns:a16="http://schemas.microsoft.com/office/drawing/2014/main" id="{00000000-0008-0000-0900-0000A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29</xdr:row>
          <xdr:rowOff>76200</xdr:rowOff>
        </xdr:from>
        <xdr:to>
          <xdr:col>16</xdr:col>
          <xdr:colOff>209550</xdr:colOff>
          <xdr:row>29</xdr:row>
          <xdr:rowOff>257175</xdr:rowOff>
        </xdr:to>
        <xdr:sp macro="" textlink="">
          <xdr:nvSpPr>
            <xdr:cNvPr id="42147" name="Check Box 163" hidden="1">
              <a:extLst>
                <a:ext uri="{63B3BB69-23CF-44E3-9099-C40C66FF867C}">
                  <a14:compatExt spid="_x0000_s42147"/>
                </a:ext>
                <a:ext uri="{FF2B5EF4-FFF2-40B4-BE49-F238E27FC236}">
                  <a16:creationId xmlns:a16="http://schemas.microsoft.com/office/drawing/2014/main" id="{00000000-0008-0000-0900-0000A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29</xdr:row>
          <xdr:rowOff>76200</xdr:rowOff>
        </xdr:from>
        <xdr:to>
          <xdr:col>16</xdr:col>
          <xdr:colOff>619125</xdr:colOff>
          <xdr:row>29</xdr:row>
          <xdr:rowOff>257175</xdr:rowOff>
        </xdr:to>
        <xdr:sp macro="" textlink="">
          <xdr:nvSpPr>
            <xdr:cNvPr id="42148" name="Check Box 164" hidden="1">
              <a:extLst>
                <a:ext uri="{63B3BB69-23CF-44E3-9099-C40C66FF867C}">
                  <a14:compatExt spid="_x0000_s42148"/>
                </a:ext>
                <a:ext uri="{FF2B5EF4-FFF2-40B4-BE49-F238E27FC236}">
                  <a16:creationId xmlns:a16="http://schemas.microsoft.com/office/drawing/2014/main" id="{00000000-0008-0000-0900-0000A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30</xdr:row>
          <xdr:rowOff>76200</xdr:rowOff>
        </xdr:from>
        <xdr:to>
          <xdr:col>16</xdr:col>
          <xdr:colOff>209550</xdr:colOff>
          <xdr:row>30</xdr:row>
          <xdr:rowOff>257175</xdr:rowOff>
        </xdr:to>
        <xdr:sp macro="" textlink="">
          <xdr:nvSpPr>
            <xdr:cNvPr id="42149" name="Check Box 165" hidden="1">
              <a:extLst>
                <a:ext uri="{63B3BB69-23CF-44E3-9099-C40C66FF867C}">
                  <a14:compatExt spid="_x0000_s42149"/>
                </a:ext>
                <a:ext uri="{FF2B5EF4-FFF2-40B4-BE49-F238E27FC236}">
                  <a16:creationId xmlns:a16="http://schemas.microsoft.com/office/drawing/2014/main" id="{00000000-0008-0000-0900-0000A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30</xdr:row>
          <xdr:rowOff>76200</xdr:rowOff>
        </xdr:from>
        <xdr:to>
          <xdr:col>16</xdr:col>
          <xdr:colOff>619125</xdr:colOff>
          <xdr:row>30</xdr:row>
          <xdr:rowOff>257175</xdr:rowOff>
        </xdr:to>
        <xdr:sp macro="" textlink="">
          <xdr:nvSpPr>
            <xdr:cNvPr id="42150" name="Check Box 166" hidden="1">
              <a:extLst>
                <a:ext uri="{63B3BB69-23CF-44E3-9099-C40C66FF867C}">
                  <a14:compatExt spid="_x0000_s42150"/>
                </a:ext>
                <a:ext uri="{FF2B5EF4-FFF2-40B4-BE49-F238E27FC236}">
                  <a16:creationId xmlns:a16="http://schemas.microsoft.com/office/drawing/2014/main" id="{00000000-0008-0000-0900-0000A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31</xdr:row>
          <xdr:rowOff>76200</xdr:rowOff>
        </xdr:from>
        <xdr:to>
          <xdr:col>16</xdr:col>
          <xdr:colOff>209550</xdr:colOff>
          <xdr:row>31</xdr:row>
          <xdr:rowOff>257175</xdr:rowOff>
        </xdr:to>
        <xdr:sp macro="" textlink="">
          <xdr:nvSpPr>
            <xdr:cNvPr id="42151" name="Check Box 167" hidden="1">
              <a:extLst>
                <a:ext uri="{63B3BB69-23CF-44E3-9099-C40C66FF867C}">
                  <a14:compatExt spid="_x0000_s42151"/>
                </a:ext>
                <a:ext uri="{FF2B5EF4-FFF2-40B4-BE49-F238E27FC236}">
                  <a16:creationId xmlns:a16="http://schemas.microsoft.com/office/drawing/2014/main" id="{00000000-0008-0000-0900-0000A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31</xdr:row>
          <xdr:rowOff>76200</xdr:rowOff>
        </xdr:from>
        <xdr:to>
          <xdr:col>16</xdr:col>
          <xdr:colOff>619125</xdr:colOff>
          <xdr:row>31</xdr:row>
          <xdr:rowOff>257175</xdr:rowOff>
        </xdr:to>
        <xdr:sp macro="" textlink="">
          <xdr:nvSpPr>
            <xdr:cNvPr id="42152" name="Check Box 168" hidden="1">
              <a:extLst>
                <a:ext uri="{63B3BB69-23CF-44E3-9099-C40C66FF867C}">
                  <a14:compatExt spid="_x0000_s42152"/>
                </a:ext>
                <a:ext uri="{FF2B5EF4-FFF2-40B4-BE49-F238E27FC236}">
                  <a16:creationId xmlns:a16="http://schemas.microsoft.com/office/drawing/2014/main" id="{00000000-0008-0000-0900-0000A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32</xdr:row>
          <xdr:rowOff>76200</xdr:rowOff>
        </xdr:from>
        <xdr:to>
          <xdr:col>16</xdr:col>
          <xdr:colOff>209550</xdr:colOff>
          <xdr:row>32</xdr:row>
          <xdr:rowOff>257175</xdr:rowOff>
        </xdr:to>
        <xdr:sp macro="" textlink="">
          <xdr:nvSpPr>
            <xdr:cNvPr id="42153" name="Check Box 169" hidden="1">
              <a:extLst>
                <a:ext uri="{63B3BB69-23CF-44E3-9099-C40C66FF867C}">
                  <a14:compatExt spid="_x0000_s42153"/>
                </a:ext>
                <a:ext uri="{FF2B5EF4-FFF2-40B4-BE49-F238E27FC236}">
                  <a16:creationId xmlns:a16="http://schemas.microsoft.com/office/drawing/2014/main" id="{00000000-0008-0000-0900-0000A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32</xdr:row>
          <xdr:rowOff>76200</xdr:rowOff>
        </xdr:from>
        <xdr:to>
          <xdr:col>16</xdr:col>
          <xdr:colOff>619125</xdr:colOff>
          <xdr:row>32</xdr:row>
          <xdr:rowOff>257175</xdr:rowOff>
        </xdr:to>
        <xdr:sp macro="" textlink="">
          <xdr:nvSpPr>
            <xdr:cNvPr id="42154" name="Check Box 170" hidden="1">
              <a:extLst>
                <a:ext uri="{63B3BB69-23CF-44E3-9099-C40C66FF867C}">
                  <a14:compatExt spid="_x0000_s42154"/>
                </a:ext>
                <a:ext uri="{FF2B5EF4-FFF2-40B4-BE49-F238E27FC236}">
                  <a16:creationId xmlns:a16="http://schemas.microsoft.com/office/drawing/2014/main" id="{00000000-0008-0000-0900-0000A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33</xdr:row>
          <xdr:rowOff>76200</xdr:rowOff>
        </xdr:from>
        <xdr:to>
          <xdr:col>16</xdr:col>
          <xdr:colOff>209550</xdr:colOff>
          <xdr:row>33</xdr:row>
          <xdr:rowOff>257175</xdr:rowOff>
        </xdr:to>
        <xdr:sp macro="" textlink="">
          <xdr:nvSpPr>
            <xdr:cNvPr id="42155" name="Check Box 171" hidden="1">
              <a:extLst>
                <a:ext uri="{63B3BB69-23CF-44E3-9099-C40C66FF867C}">
                  <a14:compatExt spid="_x0000_s42155"/>
                </a:ext>
                <a:ext uri="{FF2B5EF4-FFF2-40B4-BE49-F238E27FC236}">
                  <a16:creationId xmlns:a16="http://schemas.microsoft.com/office/drawing/2014/main" id="{00000000-0008-0000-0900-0000A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33</xdr:row>
          <xdr:rowOff>76200</xdr:rowOff>
        </xdr:from>
        <xdr:to>
          <xdr:col>16</xdr:col>
          <xdr:colOff>619125</xdr:colOff>
          <xdr:row>33</xdr:row>
          <xdr:rowOff>257175</xdr:rowOff>
        </xdr:to>
        <xdr:sp macro="" textlink="">
          <xdr:nvSpPr>
            <xdr:cNvPr id="42156" name="Check Box 172" hidden="1">
              <a:extLst>
                <a:ext uri="{63B3BB69-23CF-44E3-9099-C40C66FF867C}">
                  <a14:compatExt spid="_x0000_s42156"/>
                </a:ext>
                <a:ext uri="{FF2B5EF4-FFF2-40B4-BE49-F238E27FC236}">
                  <a16:creationId xmlns:a16="http://schemas.microsoft.com/office/drawing/2014/main" id="{00000000-0008-0000-0900-0000A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34</xdr:row>
          <xdr:rowOff>76200</xdr:rowOff>
        </xdr:from>
        <xdr:to>
          <xdr:col>16</xdr:col>
          <xdr:colOff>209550</xdr:colOff>
          <xdr:row>34</xdr:row>
          <xdr:rowOff>257175</xdr:rowOff>
        </xdr:to>
        <xdr:sp macro="" textlink="">
          <xdr:nvSpPr>
            <xdr:cNvPr id="42157" name="Check Box 173" hidden="1">
              <a:extLst>
                <a:ext uri="{63B3BB69-23CF-44E3-9099-C40C66FF867C}">
                  <a14:compatExt spid="_x0000_s42157"/>
                </a:ext>
                <a:ext uri="{FF2B5EF4-FFF2-40B4-BE49-F238E27FC236}">
                  <a16:creationId xmlns:a16="http://schemas.microsoft.com/office/drawing/2014/main" id="{00000000-0008-0000-0900-0000A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34</xdr:row>
          <xdr:rowOff>76200</xdr:rowOff>
        </xdr:from>
        <xdr:to>
          <xdr:col>16</xdr:col>
          <xdr:colOff>619125</xdr:colOff>
          <xdr:row>34</xdr:row>
          <xdr:rowOff>257175</xdr:rowOff>
        </xdr:to>
        <xdr:sp macro="" textlink="">
          <xdr:nvSpPr>
            <xdr:cNvPr id="42158" name="Check Box 174" hidden="1">
              <a:extLst>
                <a:ext uri="{63B3BB69-23CF-44E3-9099-C40C66FF867C}">
                  <a14:compatExt spid="_x0000_s42158"/>
                </a:ext>
                <a:ext uri="{FF2B5EF4-FFF2-40B4-BE49-F238E27FC236}">
                  <a16:creationId xmlns:a16="http://schemas.microsoft.com/office/drawing/2014/main" id="{00000000-0008-0000-0900-0000A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35</xdr:row>
          <xdr:rowOff>76200</xdr:rowOff>
        </xdr:from>
        <xdr:to>
          <xdr:col>16</xdr:col>
          <xdr:colOff>209550</xdr:colOff>
          <xdr:row>35</xdr:row>
          <xdr:rowOff>257175</xdr:rowOff>
        </xdr:to>
        <xdr:sp macro="" textlink="">
          <xdr:nvSpPr>
            <xdr:cNvPr id="42159" name="Check Box 175" hidden="1">
              <a:extLst>
                <a:ext uri="{63B3BB69-23CF-44E3-9099-C40C66FF867C}">
                  <a14:compatExt spid="_x0000_s42159"/>
                </a:ext>
                <a:ext uri="{FF2B5EF4-FFF2-40B4-BE49-F238E27FC236}">
                  <a16:creationId xmlns:a16="http://schemas.microsoft.com/office/drawing/2014/main" id="{00000000-0008-0000-0900-0000A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35</xdr:row>
          <xdr:rowOff>76200</xdr:rowOff>
        </xdr:from>
        <xdr:to>
          <xdr:col>16</xdr:col>
          <xdr:colOff>619125</xdr:colOff>
          <xdr:row>35</xdr:row>
          <xdr:rowOff>257175</xdr:rowOff>
        </xdr:to>
        <xdr:sp macro="" textlink="">
          <xdr:nvSpPr>
            <xdr:cNvPr id="42160" name="Check Box 176" hidden="1">
              <a:extLst>
                <a:ext uri="{63B3BB69-23CF-44E3-9099-C40C66FF867C}">
                  <a14:compatExt spid="_x0000_s42160"/>
                </a:ext>
                <a:ext uri="{FF2B5EF4-FFF2-40B4-BE49-F238E27FC236}">
                  <a16:creationId xmlns:a16="http://schemas.microsoft.com/office/drawing/2014/main" id="{00000000-0008-0000-0900-0000B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36</xdr:row>
          <xdr:rowOff>76200</xdr:rowOff>
        </xdr:from>
        <xdr:to>
          <xdr:col>16</xdr:col>
          <xdr:colOff>209550</xdr:colOff>
          <xdr:row>36</xdr:row>
          <xdr:rowOff>257175</xdr:rowOff>
        </xdr:to>
        <xdr:sp macro="" textlink="">
          <xdr:nvSpPr>
            <xdr:cNvPr id="42161" name="Check Box 177" hidden="1">
              <a:extLst>
                <a:ext uri="{63B3BB69-23CF-44E3-9099-C40C66FF867C}">
                  <a14:compatExt spid="_x0000_s42161"/>
                </a:ext>
                <a:ext uri="{FF2B5EF4-FFF2-40B4-BE49-F238E27FC236}">
                  <a16:creationId xmlns:a16="http://schemas.microsoft.com/office/drawing/2014/main" id="{00000000-0008-0000-0900-0000B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36</xdr:row>
          <xdr:rowOff>76200</xdr:rowOff>
        </xdr:from>
        <xdr:to>
          <xdr:col>16</xdr:col>
          <xdr:colOff>619125</xdr:colOff>
          <xdr:row>36</xdr:row>
          <xdr:rowOff>257175</xdr:rowOff>
        </xdr:to>
        <xdr:sp macro="" textlink="">
          <xdr:nvSpPr>
            <xdr:cNvPr id="42162" name="Check Box 178" hidden="1">
              <a:extLst>
                <a:ext uri="{63B3BB69-23CF-44E3-9099-C40C66FF867C}">
                  <a14:compatExt spid="_x0000_s42162"/>
                </a:ext>
                <a:ext uri="{FF2B5EF4-FFF2-40B4-BE49-F238E27FC236}">
                  <a16:creationId xmlns:a16="http://schemas.microsoft.com/office/drawing/2014/main" id="{00000000-0008-0000-0900-0000B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76200</xdr:rowOff>
        </xdr:from>
        <xdr:to>
          <xdr:col>16</xdr:col>
          <xdr:colOff>209550</xdr:colOff>
          <xdr:row>37</xdr:row>
          <xdr:rowOff>257175</xdr:rowOff>
        </xdr:to>
        <xdr:sp macro="" textlink="">
          <xdr:nvSpPr>
            <xdr:cNvPr id="42163" name="Check Box 179" hidden="1">
              <a:extLst>
                <a:ext uri="{63B3BB69-23CF-44E3-9099-C40C66FF867C}">
                  <a14:compatExt spid="_x0000_s42163"/>
                </a:ext>
                <a:ext uri="{FF2B5EF4-FFF2-40B4-BE49-F238E27FC236}">
                  <a16:creationId xmlns:a16="http://schemas.microsoft.com/office/drawing/2014/main" id="{00000000-0008-0000-0900-0000B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37</xdr:row>
          <xdr:rowOff>76200</xdr:rowOff>
        </xdr:from>
        <xdr:to>
          <xdr:col>16</xdr:col>
          <xdr:colOff>619125</xdr:colOff>
          <xdr:row>37</xdr:row>
          <xdr:rowOff>257175</xdr:rowOff>
        </xdr:to>
        <xdr:sp macro="" textlink="">
          <xdr:nvSpPr>
            <xdr:cNvPr id="42164" name="Check Box 180" hidden="1">
              <a:extLst>
                <a:ext uri="{63B3BB69-23CF-44E3-9099-C40C66FF867C}">
                  <a14:compatExt spid="_x0000_s42164"/>
                </a:ext>
                <a:ext uri="{FF2B5EF4-FFF2-40B4-BE49-F238E27FC236}">
                  <a16:creationId xmlns:a16="http://schemas.microsoft.com/office/drawing/2014/main" id="{00000000-0008-0000-0900-0000B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</xdr:row>
          <xdr:rowOff>47625</xdr:rowOff>
        </xdr:from>
        <xdr:to>
          <xdr:col>14</xdr:col>
          <xdr:colOff>38100</xdr:colOff>
          <xdr:row>6</xdr:row>
          <xdr:rowOff>228600</xdr:rowOff>
        </xdr:to>
        <xdr:sp macro="" textlink="">
          <xdr:nvSpPr>
            <xdr:cNvPr id="45057" name="Check Box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A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6</xdr:row>
          <xdr:rowOff>47625</xdr:rowOff>
        </xdr:from>
        <xdr:to>
          <xdr:col>17</xdr:col>
          <xdr:colOff>38100</xdr:colOff>
          <xdr:row>6</xdr:row>
          <xdr:rowOff>228600</xdr:rowOff>
        </xdr:to>
        <xdr:sp macro="" textlink="">
          <xdr:nvSpPr>
            <xdr:cNvPr id="45058" name="Check Box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A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</xdr:row>
          <xdr:rowOff>47625</xdr:rowOff>
        </xdr:from>
        <xdr:to>
          <xdr:col>23</xdr:col>
          <xdr:colOff>38100</xdr:colOff>
          <xdr:row>6</xdr:row>
          <xdr:rowOff>228600</xdr:rowOff>
        </xdr:to>
        <xdr:sp macro="" textlink="">
          <xdr:nvSpPr>
            <xdr:cNvPr id="45059" name="Check Box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0A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</xdr:row>
          <xdr:rowOff>47625</xdr:rowOff>
        </xdr:from>
        <xdr:to>
          <xdr:col>27</xdr:col>
          <xdr:colOff>28575</xdr:colOff>
          <xdr:row>6</xdr:row>
          <xdr:rowOff>228600</xdr:rowOff>
        </xdr:to>
        <xdr:sp macro="" textlink="">
          <xdr:nvSpPr>
            <xdr:cNvPr id="45060" name="Check Box 4" hidden="1">
              <a:extLst>
                <a:ext uri="{63B3BB69-23CF-44E3-9099-C40C66FF867C}">
                  <a14:compatExt spid="_x0000_s45060"/>
                </a:ext>
                <a:ext uri="{FF2B5EF4-FFF2-40B4-BE49-F238E27FC236}">
                  <a16:creationId xmlns:a16="http://schemas.microsoft.com/office/drawing/2014/main" id="{00000000-0008-0000-0A00-00000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47625</xdr:rowOff>
        </xdr:from>
        <xdr:to>
          <xdr:col>34</xdr:col>
          <xdr:colOff>66675</xdr:colOff>
          <xdr:row>6</xdr:row>
          <xdr:rowOff>228600</xdr:rowOff>
        </xdr:to>
        <xdr:sp macro="" textlink="">
          <xdr:nvSpPr>
            <xdr:cNvPr id="45061" name="Check Box 5" hidden="1">
              <a:extLst>
                <a:ext uri="{63B3BB69-23CF-44E3-9099-C40C66FF867C}">
                  <a14:compatExt spid="_x0000_s45061"/>
                </a:ext>
                <a:ext uri="{FF2B5EF4-FFF2-40B4-BE49-F238E27FC236}">
                  <a16:creationId xmlns:a16="http://schemas.microsoft.com/office/drawing/2014/main" id="{00000000-0008-0000-0A00-00000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200025</xdr:colOff>
          <xdr:row>6</xdr:row>
          <xdr:rowOff>47625</xdr:rowOff>
        </xdr:from>
        <xdr:to>
          <xdr:col>36</xdr:col>
          <xdr:colOff>9525</xdr:colOff>
          <xdr:row>6</xdr:row>
          <xdr:rowOff>228600</xdr:rowOff>
        </xdr:to>
        <xdr:sp macro="" textlink="">
          <xdr:nvSpPr>
            <xdr:cNvPr id="45062" name="Check Box 6" hidden="1">
              <a:extLst>
                <a:ext uri="{63B3BB69-23CF-44E3-9099-C40C66FF867C}">
                  <a14:compatExt spid="_x0000_s45062"/>
                </a:ext>
                <a:ext uri="{FF2B5EF4-FFF2-40B4-BE49-F238E27FC236}">
                  <a16:creationId xmlns:a16="http://schemas.microsoft.com/office/drawing/2014/main" id="{00000000-0008-0000-0A00-00000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6</xdr:row>
          <xdr:rowOff>47625</xdr:rowOff>
        </xdr:from>
        <xdr:to>
          <xdr:col>42</xdr:col>
          <xdr:colOff>66675</xdr:colOff>
          <xdr:row>6</xdr:row>
          <xdr:rowOff>228600</xdr:rowOff>
        </xdr:to>
        <xdr:sp macro="" textlink="">
          <xdr:nvSpPr>
            <xdr:cNvPr id="45063" name="Check Box 7" hidden="1">
              <a:extLst>
                <a:ext uri="{63B3BB69-23CF-44E3-9099-C40C66FF867C}">
                  <a14:compatExt spid="_x0000_s45063"/>
                </a:ext>
                <a:ext uri="{FF2B5EF4-FFF2-40B4-BE49-F238E27FC236}">
                  <a16:creationId xmlns:a16="http://schemas.microsoft.com/office/drawing/2014/main" id="{00000000-0008-0000-0A00-00000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6</xdr:row>
          <xdr:rowOff>47625</xdr:rowOff>
        </xdr:from>
        <xdr:to>
          <xdr:col>43</xdr:col>
          <xdr:colOff>266700</xdr:colOff>
          <xdr:row>6</xdr:row>
          <xdr:rowOff>228600</xdr:rowOff>
        </xdr:to>
        <xdr:sp macro="" textlink="">
          <xdr:nvSpPr>
            <xdr:cNvPr id="45064" name="Check Box 8" hidden="1">
              <a:extLst>
                <a:ext uri="{63B3BB69-23CF-44E3-9099-C40C66FF867C}">
                  <a14:compatExt spid="_x0000_s45064"/>
                </a:ext>
                <a:ext uri="{FF2B5EF4-FFF2-40B4-BE49-F238E27FC236}">
                  <a16:creationId xmlns:a16="http://schemas.microsoft.com/office/drawing/2014/main" id="{00000000-0008-0000-0A00-00000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47625</xdr:rowOff>
        </xdr:from>
        <xdr:to>
          <xdr:col>14</xdr:col>
          <xdr:colOff>38100</xdr:colOff>
          <xdr:row>7</xdr:row>
          <xdr:rowOff>228600</xdr:rowOff>
        </xdr:to>
        <xdr:sp macro="" textlink="">
          <xdr:nvSpPr>
            <xdr:cNvPr id="45065" name="Check Box 9" hidden="1">
              <a:extLst>
                <a:ext uri="{63B3BB69-23CF-44E3-9099-C40C66FF867C}">
                  <a14:compatExt spid="_x0000_s45065"/>
                </a:ext>
                <a:ext uri="{FF2B5EF4-FFF2-40B4-BE49-F238E27FC236}">
                  <a16:creationId xmlns:a16="http://schemas.microsoft.com/office/drawing/2014/main" id="{00000000-0008-0000-0A00-00000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7</xdr:row>
          <xdr:rowOff>47625</xdr:rowOff>
        </xdr:from>
        <xdr:to>
          <xdr:col>17</xdr:col>
          <xdr:colOff>38100</xdr:colOff>
          <xdr:row>7</xdr:row>
          <xdr:rowOff>228600</xdr:rowOff>
        </xdr:to>
        <xdr:sp macro="" textlink="">
          <xdr:nvSpPr>
            <xdr:cNvPr id="45066" name="Check Box 10" hidden="1">
              <a:extLst>
                <a:ext uri="{63B3BB69-23CF-44E3-9099-C40C66FF867C}">
                  <a14:compatExt spid="_x0000_s45066"/>
                </a:ext>
                <a:ext uri="{FF2B5EF4-FFF2-40B4-BE49-F238E27FC236}">
                  <a16:creationId xmlns:a16="http://schemas.microsoft.com/office/drawing/2014/main" id="{00000000-0008-0000-0A00-00000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</xdr:row>
          <xdr:rowOff>47625</xdr:rowOff>
        </xdr:from>
        <xdr:to>
          <xdr:col>23</xdr:col>
          <xdr:colOff>38100</xdr:colOff>
          <xdr:row>7</xdr:row>
          <xdr:rowOff>228600</xdr:rowOff>
        </xdr:to>
        <xdr:sp macro="" textlink="">
          <xdr:nvSpPr>
            <xdr:cNvPr id="45067" name="Check Box 11" hidden="1">
              <a:extLst>
                <a:ext uri="{63B3BB69-23CF-44E3-9099-C40C66FF867C}">
                  <a14:compatExt spid="_x0000_s45067"/>
                </a:ext>
                <a:ext uri="{FF2B5EF4-FFF2-40B4-BE49-F238E27FC236}">
                  <a16:creationId xmlns:a16="http://schemas.microsoft.com/office/drawing/2014/main" id="{00000000-0008-0000-0A00-00000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</xdr:row>
          <xdr:rowOff>47625</xdr:rowOff>
        </xdr:from>
        <xdr:to>
          <xdr:col>27</xdr:col>
          <xdr:colOff>28575</xdr:colOff>
          <xdr:row>7</xdr:row>
          <xdr:rowOff>228600</xdr:rowOff>
        </xdr:to>
        <xdr:sp macro="" textlink="">
          <xdr:nvSpPr>
            <xdr:cNvPr id="45068" name="Check Box 12" hidden="1">
              <a:extLst>
                <a:ext uri="{63B3BB69-23CF-44E3-9099-C40C66FF867C}">
                  <a14:compatExt spid="_x0000_s45068"/>
                </a:ext>
                <a:ext uri="{FF2B5EF4-FFF2-40B4-BE49-F238E27FC236}">
                  <a16:creationId xmlns:a16="http://schemas.microsoft.com/office/drawing/2014/main" id="{00000000-0008-0000-0A00-00000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47625</xdr:rowOff>
        </xdr:from>
        <xdr:to>
          <xdr:col>14</xdr:col>
          <xdr:colOff>38100</xdr:colOff>
          <xdr:row>8</xdr:row>
          <xdr:rowOff>228600</xdr:rowOff>
        </xdr:to>
        <xdr:sp macro="" textlink="">
          <xdr:nvSpPr>
            <xdr:cNvPr id="45069" name="Check Box 13" hidden="1">
              <a:extLst>
                <a:ext uri="{63B3BB69-23CF-44E3-9099-C40C66FF867C}">
                  <a14:compatExt spid="_x0000_s45069"/>
                </a:ext>
                <a:ext uri="{FF2B5EF4-FFF2-40B4-BE49-F238E27FC236}">
                  <a16:creationId xmlns:a16="http://schemas.microsoft.com/office/drawing/2014/main" id="{00000000-0008-0000-0A00-00000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8</xdr:row>
          <xdr:rowOff>47625</xdr:rowOff>
        </xdr:from>
        <xdr:to>
          <xdr:col>17</xdr:col>
          <xdr:colOff>38100</xdr:colOff>
          <xdr:row>8</xdr:row>
          <xdr:rowOff>228600</xdr:rowOff>
        </xdr:to>
        <xdr:sp macro="" textlink="">
          <xdr:nvSpPr>
            <xdr:cNvPr id="45070" name="Check Box 14" hidden="1">
              <a:extLst>
                <a:ext uri="{63B3BB69-23CF-44E3-9099-C40C66FF867C}">
                  <a14:compatExt spid="_x0000_s45070"/>
                </a:ext>
                <a:ext uri="{FF2B5EF4-FFF2-40B4-BE49-F238E27FC236}">
                  <a16:creationId xmlns:a16="http://schemas.microsoft.com/office/drawing/2014/main" id="{00000000-0008-0000-0A00-00000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57150</xdr:rowOff>
        </xdr:from>
        <xdr:to>
          <xdr:col>11</xdr:col>
          <xdr:colOff>104775</xdr:colOff>
          <xdr:row>9</xdr:row>
          <xdr:rowOff>238125</xdr:rowOff>
        </xdr:to>
        <xdr:sp macro="" textlink="">
          <xdr:nvSpPr>
            <xdr:cNvPr id="45071" name="Check Box 15" hidden="1">
              <a:extLst>
                <a:ext uri="{63B3BB69-23CF-44E3-9099-C40C66FF867C}">
                  <a14:compatExt spid="_x0000_s45071"/>
                </a:ext>
                <a:ext uri="{FF2B5EF4-FFF2-40B4-BE49-F238E27FC236}">
                  <a16:creationId xmlns:a16="http://schemas.microsoft.com/office/drawing/2014/main" id="{00000000-0008-0000-0A00-00000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57150</xdr:rowOff>
        </xdr:from>
        <xdr:to>
          <xdr:col>15</xdr:col>
          <xdr:colOff>180975</xdr:colOff>
          <xdr:row>9</xdr:row>
          <xdr:rowOff>238125</xdr:rowOff>
        </xdr:to>
        <xdr:sp macro="" textlink="">
          <xdr:nvSpPr>
            <xdr:cNvPr id="45072" name="Check Box 16" hidden="1">
              <a:extLst>
                <a:ext uri="{63B3BB69-23CF-44E3-9099-C40C66FF867C}">
                  <a14:compatExt spid="_x0000_s45072"/>
                </a:ext>
                <a:ext uri="{FF2B5EF4-FFF2-40B4-BE49-F238E27FC236}">
                  <a16:creationId xmlns:a16="http://schemas.microsoft.com/office/drawing/2014/main" id="{00000000-0008-0000-0A00-00001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58</xdr:row>
          <xdr:rowOff>57150</xdr:rowOff>
        </xdr:from>
        <xdr:to>
          <xdr:col>4</xdr:col>
          <xdr:colOff>28575</xdr:colOff>
          <xdr:row>58</xdr:row>
          <xdr:rowOff>238125</xdr:rowOff>
        </xdr:to>
        <xdr:sp macro="" textlink="">
          <xdr:nvSpPr>
            <xdr:cNvPr id="45073" name="Check Box 17" hidden="1">
              <a:extLst>
                <a:ext uri="{63B3BB69-23CF-44E3-9099-C40C66FF867C}">
                  <a14:compatExt spid="_x0000_s45073"/>
                </a:ext>
                <a:ext uri="{FF2B5EF4-FFF2-40B4-BE49-F238E27FC236}">
                  <a16:creationId xmlns:a16="http://schemas.microsoft.com/office/drawing/2014/main" id="{00000000-0008-0000-0A00-00001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58</xdr:row>
          <xdr:rowOff>57150</xdr:rowOff>
        </xdr:from>
        <xdr:to>
          <xdr:col>7</xdr:col>
          <xdr:colOff>38100</xdr:colOff>
          <xdr:row>58</xdr:row>
          <xdr:rowOff>238125</xdr:rowOff>
        </xdr:to>
        <xdr:sp macro="" textlink="">
          <xdr:nvSpPr>
            <xdr:cNvPr id="45074" name="Check Box 18" hidden="1">
              <a:extLst>
                <a:ext uri="{63B3BB69-23CF-44E3-9099-C40C66FF867C}">
                  <a14:compatExt spid="_x0000_s45074"/>
                </a:ext>
                <a:ext uri="{FF2B5EF4-FFF2-40B4-BE49-F238E27FC236}">
                  <a16:creationId xmlns:a16="http://schemas.microsoft.com/office/drawing/2014/main" id="{00000000-0008-0000-0A00-00001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71</xdr:row>
          <xdr:rowOff>38100</xdr:rowOff>
        </xdr:from>
        <xdr:to>
          <xdr:col>17</xdr:col>
          <xdr:colOff>247650</xdr:colOff>
          <xdr:row>71</xdr:row>
          <xdr:rowOff>219075</xdr:rowOff>
        </xdr:to>
        <xdr:sp macro="" textlink="">
          <xdr:nvSpPr>
            <xdr:cNvPr id="45075" name="Check Box 19" hidden="1">
              <a:extLst>
                <a:ext uri="{63B3BB69-23CF-44E3-9099-C40C66FF867C}">
                  <a14:compatExt spid="_x0000_s45075"/>
                </a:ext>
                <a:ext uri="{FF2B5EF4-FFF2-40B4-BE49-F238E27FC236}">
                  <a16:creationId xmlns:a16="http://schemas.microsoft.com/office/drawing/2014/main" id="{00000000-0008-0000-0A00-00001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71</xdr:row>
          <xdr:rowOff>38100</xdr:rowOff>
        </xdr:from>
        <xdr:to>
          <xdr:col>22</xdr:col>
          <xdr:colOff>19050</xdr:colOff>
          <xdr:row>71</xdr:row>
          <xdr:rowOff>219075</xdr:rowOff>
        </xdr:to>
        <xdr:sp macro="" textlink="">
          <xdr:nvSpPr>
            <xdr:cNvPr id="45076" name="Check Box 20" hidden="1">
              <a:extLst>
                <a:ext uri="{63B3BB69-23CF-44E3-9099-C40C66FF867C}">
                  <a14:compatExt spid="_x0000_s45076"/>
                </a:ext>
                <a:ext uri="{FF2B5EF4-FFF2-40B4-BE49-F238E27FC236}">
                  <a16:creationId xmlns:a16="http://schemas.microsoft.com/office/drawing/2014/main" id="{00000000-0008-0000-0A00-00001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26" Type="http://schemas.openxmlformats.org/officeDocument/2006/relationships/ctrlProp" Target="../ctrlProps/ctrlProp98.xml"/><Relationship Id="rId39" Type="http://schemas.openxmlformats.org/officeDocument/2006/relationships/ctrlProp" Target="../ctrlProps/ctrlProp111.xml"/><Relationship Id="rId21" Type="http://schemas.openxmlformats.org/officeDocument/2006/relationships/ctrlProp" Target="../ctrlProps/ctrlProp93.xml"/><Relationship Id="rId34" Type="http://schemas.openxmlformats.org/officeDocument/2006/relationships/ctrlProp" Target="../ctrlProps/ctrlProp106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76" Type="http://schemas.openxmlformats.org/officeDocument/2006/relationships/ctrlProp" Target="../ctrlProps/ctrlProp148.xml"/><Relationship Id="rId84" Type="http://schemas.openxmlformats.org/officeDocument/2006/relationships/ctrlProp" Target="../ctrlProps/ctrlProp156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88.xml"/><Relationship Id="rId29" Type="http://schemas.openxmlformats.org/officeDocument/2006/relationships/ctrlProp" Target="../ctrlProps/ctrlProp101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79" Type="http://schemas.openxmlformats.org/officeDocument/2006/relationships/ctrlProp" Target="../ctrlProps/ctrlProp151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82" Type="http://schemas.openxmlformats.org/officeDocument/2006/relationships/ctrlProp" Target="../ctrlProps/ctrlProp154.xml"/><Relationship Id="rId10" Type="http://schemas.openxmlformats.org/officeDocument/2006/relationships/ctrlProp" Target="../ctrlProps/ctrlProp82.xml"/><Relationship Id="rId19" Type="http://schemas.openxmlformats.org/officeDocument/2006/relationships/ctrlProp" Target="../ctrlProps/ctrlProp91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78" Type="http://schemas.openxmlformats.org/officeDocument/2006/relationships/ctrlProp" Target="../ctrlProps/ctrlProp150.xml"/><Relationship Id="rId81" Type="http://schemas.openxmlformats.org/officeDocument/2006/relationships/ctrlProp" Target="../ctrlProps/ctrlProp153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77" Type="http://schemas.openxmlformats.org/officeDocument/2006/relationships/ctrlProp" Target="../ctrlProps/ctrlProp149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80" Type="http://schemas.openxmlformats.org/officeDocument/2006/relationships/ctrlProp" Target="../ctrlProps/ctrlProp152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83" Type="http://schemas.openxmlformats.org/officeDocument/2006/relationships/ctrlProp" Target="../ctrlProps/ctrlProp155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1.xml"/><Relationship Id="rId13" Type="http://schemas.openxmlformats.org/officeDocument/2006/relationships/ctrlProp" Target="../ctrlProps/ctrlProp166.xml"/><Relationship Id="rId18" Type="http://schemas.openxmlformats.org/officeDocument/2006/relationships/ctrlProp" Target="../ctrlProps/ctrlProp171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74.xml"/><Relationship Id="rId7" Type="http://schemas.openxmlformats.org/officeDocument/2006/relationships/ctrlProp" Target="../ctrlProps/ctrlProp160.xml"/><Relationship Id="rId12" Type="http://schemas.openxmlformats.org/officeDocument/2006/relationships/ctrlProp" Target="../ctrlProps/ctrlProp165.xml"/><Relationship Id="rId17" Type="http://schemas.openxmlformats.org/officeDocument/2006/relationships/ctrlProp" Target="../ctrlProps/ctrlProp170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9.xml"/><Relationship Id="rId20" Type="http://schemas.openxmlformats.org/officeDocument/2006/relationships/ctrlProp" Target="../ctrlProps/ctrlProp173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59.xml"/><Relationship Id="rId11" Type="http://schemas.openxmlformats.org/officeDocument/2006/relationships/ctrlProp" Target="../ctrlProps/ctrlProp164.xml"/><Relationship Id="rId5" Type="http://schemas.openxmlformats.org/officeDocument/2006/relationships/ctrlProp" Target="../ctrlProps/ctrlProp158.xml"/><Relationship Id="rId15" Type="http://schemas.openxmlformats.org/officeDocument/2006/relationships/ctrlProp" Target="../ctrlProps/ctrlProp168.xml"/><Relationship Id="rId23" Type="http://schemas.openxmlformats.org/officeDocument/2006/relationships/ctrlProp" Target="../ctrlProps/ctrlProp176.xml"/><Relationship Id="rId10" Type="http://schemas.openxmlformats.org/officeDocument/2006/relationships/ctrlProp" Target="../ctrlProps/ctrlProp163.xml"/><Relationship Id="rId19" Type="http://schemas.openxmlformats.org/officeDocument/2006/relationships/ctrlProp" Target="../ctrlProps/ctrlProp172.xml"/><Relationship Id="rId4" Type="http://schemas.openxmlformats.org/officeDocument/2006/relationships/ctrlProp" Target="../ctrlProps/ctrlProp157.xml"/><Relationship Id="rId9" Type="http://schemas.openxmlformats.org/officeDocument/2006/relationships/ctrlProp" Target="../ctrlProps/ctrlProp162.xml"/><Relationship Id="rId14" Type="http://schemas.openxmlformats.org/officeDocument/2006/relationships/ctrlProp" Target="../ctrlProps/ctrlProp167.xml"/><Relationship Id="rId22" Type="http://schemas.openxmlformats.org/officeDocument/2006/relationships/ctrlProp" Target="../ctrlProps/ctrlProp175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1.xml"/><Relationship Id="rId13" Type="http://schemas.openxmlformats.org/officeDocument/2006/relationships/ctrlProp" Target="../ctrlProps/ctrlProp186.xml"/><Relationship Id="rId18" Type="http://schemas.openxmlformats.org/officeDocument/2006/relationships/ctrlProp" Target="../ctrlProps/ctrlProp191.xml"/><Relationship Id="rId26" Type="http://schemas.openxmlformats.org/officeDocument/2006/relationships/ctrlProp" Target="../ctrlProps/ctrlProp199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94.xml"/><Relationship Id="rId7" Type="http://schemas.openxmlformats.org/officeDocument/2006/relationships/ctrlProp" Target="../ctrlProps/ctrlProp180.xml"/><Relationship Id="rId12" Type="http://schemas.openxmlformats.org/officeDocument/2006/relationships/ctrlProp" Target="../ctrlProps/ctrlProp185.xml"/><Relationship Id="rId17" Type="http://schemas.openxmlformats.org/officeDocument/2006/relationships/ctrlProp" Target="../ctrlProps/ctrlProp190.xml"/><Relationship Id="rId25" Type="http://schemas.openxmlformats.org/officeDocument/2006/relationships/ctrlProp" Target="../ctrlProps/ctrlProp198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9.xml"/><Relationship Id="rId20" Type="http://schemas.openxmlformats.org/officeDocument/2006/relationships/ctrlProp" Target="../ctrlProps/ctrlProp193.xml"/><Relationship Id="rId29" Type="http://schemas.openxmlformats.org/officeDocument/2006/relationships/ctrlProp" Target="../ctrlProps/ctrlProp20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79.xml"/><Relationship Id="rId11" Type="http://schemas.openxmlformats.org/officeDocument/2006/relationships/ctrlProp" Target="../ctrlProps/ctrlProp184.xml"/><Relationship Id="rId24" Type="http://schemas.openxmlformats.org/officeDocument/2006/relationships/ctrlProp" Target="../ctrlProps/ctrlProp197.xml"/><Relationship Id="rId5" Type="http://schemas.openxmlformats.org/officeDocument/2006/relationships/ctrlProp" Target="../ctrlProps/ctrlProp178.xml"/><Relationship Id="rId15" Type="http://schemas.openxmlformats.org/officeDocument/2006/relationships/ctrlProp" Target="../ctrlProps/ctrlProp188.xml"/><Relationship Id="rId23" Type="http://schemas.openxmlformats.org/officeDocument/2006/relationships/ctrlProp" Target="../ctrlProps/ctrlProp196.xml"/><Relationship Id="rId28" Type="http://schemas.openxmlformats.org/officeDocument/2006/relationships/ctrlProp" Target="../ctrlProps/ctrlProp201.xml"/><Relationship Id="rId10" Type="http://schemas.openxmlformats.org/officeDocument/2006/relationships/ctrlProp" Target="../ctrlProps/ctrlProp183.xml"/><Relationship Id="rId19" Type="http://schemas.openxmlformats.org/officeDocument/2006/relationships/ctrlProp" Target="../ctrlProps/ctrlProp192.xml"/><Relationship Id="rId4" Type="http://schemas.openxmlformats.org/officeDocument/2006/relationships/ctrlProp" Target="../ctrlProps/ctrlProp177.xml"/><Relationship Id="rId9" Type="http://schemas.openxmlformats.org/officeDocument/2006/relationships/ctrlProp" Target="../ctrlProps/ctrlProp182.xml"/><Relationship Id="rId14" Type="http://schemas.openxmlformats.org/officeDocument/2006/relationships/ctrlProp" Target="../ctrlProps/ctrlProp187.xml"/><Relationship Id="rId22" Type="http://schemas.openxmlformats.org/officeDocument/2006/relationships/ctrlProp" Target="../ctrlProps/ctrlProp195.xml"/><Relationship Id="rId27" Type="http://schemas.openxmlformats.org/officeDocument/2006/relationships/ctrlProp" Target="../ctrlProps/ctrlProp200.xml"/><Relationship Id="rId30" Type="http://schemas.openxmlformats.org/officeDocument/2006/relationships/ctrlProp" Target="../ctrlProps/ctrlProp203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207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206.xml"/><Relationship Id="rId5" Type="http://schemas.openxmlformats.org/officeDocument/2006/relationships/ctrlProp" Target="../ctrlProps/ctrlProp205.xml"/><Relationship Id="rId4" Type="http://schemas.openxmlformats.org/officeDocument/2006/relationships/ctrlProp" Target="../ctrlProps/ctrlProp204.xml"/><Relationship Id="rId9" Type="http://schemas.openxmlformats.org/officeDocument/2006/relationships/ctrlProp" Target="../ctrlProps/ctrlProp20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4.xml"/><Relationship Id="rId13" Type="http://schemas.openxmlformats.org/officeDocument/2006/relationships/ctrlProp" Target="../ctrlProps/ctrlProp219.xml"/><Relationship Id="rId18" Type="http://schemas.openxmlformats.org/officeDocument/2006/relationships/ctrlProp" Target="../ctrlProps/ctrlProp224.xml"/><Relationship Id="rId26" Type="http://schemas.openxmlformats.org/officeDocument/2006/relationships/ctrlProp" Target="../ctrlProps/ctrlProp232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227.xml"/><Relationship Id="rId7" Type="http://schemas.openxmlformats.org/officeDocument/2006/relationships/ctrlProp" Target="../ctrlProps/ctrlProp213.xml"/><Relationship Id="rId12" Type="http://schemas.openxmlformats.org/officeDocument/2006/relationships/ctrlProp" Target="../ctrlProps/ctrlProp218.xml"/><Relationship Id="rId17" Type="http://schemas.openxmlformats.org/officeDocument/2006/relationships/ctrlProp" Target="../ctrlProps/ctrlProp223.xml"/><Relationship Id="rId25" Type="http://schemas.openxmlformats.org/officeDocument/2006/relationships/ctrlProp" Target="../ctrlProps/ctrlProp231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222.xml"/><Relationship Id="rId20" Type="http://schemas.openxmlformats.org/officeDocument/2006/relationships/ctrlProp" Target="../ctrlProps/ctrlProp226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212.xml"/><Relationship Id="rId11" Type="http://schemas.openxmlformats.org/officeDocument/2006/relationships/ctrlProp" Target="../ctrlProps/ctrlProp217.xml"/><Relationship Id="rId24" Type="http://schemas.openxmlformats.org/officeDocument/2006/relationships/ctrlProp" Target="../ctrlProps/ctrlProp230.xml"/><Relationship Id="rId5" Type="http://schemas.openxmlformats.org/officeDocument/2006/relationships/ctrlProp" Target="../ctrlProps/ctrlProp211.xml"/><Relationship Id="rId15" Type="http://schemas.openxmlformats.org/officeDocument/2006/relationships/ctrlProp" Target="../ctrlProps/ctrlProp221.xml"/><Relationship Id="rId23" Type="http://schemas.openxmlformats.org/officeDocument/2006/relationships/ctrlProp" Target="../ctrlProps/ctrlProp229.xml"/><Relationship Id="rId28" Type="http://schemas.openxmlformats.org/officeDocument/2006/relationships/ctrlProp" Target="../ctrlProps/ctrlProp234.xml"/><Relationship Id="rId10" Type="http://schemas.openxmlformats.org/officeDocument/2006/relationships/ctrlProp" Target="../ctrlProps/ctrlProp216.xml"/><Relationship Id="rId19" Type="http://schemas.openxmlformats.org/officeDocument/2006/relationships/ctrlProp" Target="../ctrlProps/ctrlProp225.xml"/><Relationship Id="rId4" Type="http://schemas.openxmlformats.org/officeDocument/2006/relationships/ctrlProp" Target="../ctrlProps/ctrlProp210.xml"/><Relationship Id="rId9" Type="http://schemas.openxmlformats.org/officeDocument/2006/relationships/ctrlProp" Target="../ctrlProps/ctrlProp215.xml"/><Relationship Id="rId14" Type="http://schemas.openxmlformats.org/officeDocument/2006/relationships/ctrlProp" Target="../ctrlProps/ctrlProp220.xml"/><Relationship Id="rId22" Type="http://schemas.openxmlformats.org/officeDocument/2006/relationships/ctrlProp" Target="../ctrlProps/ctrlProp228.xml"/><Relationship Id="rId27" Type="http://schemas.openxmlformats.org/officeDocument/2006/relationships/ctrlProp" Target="../ctrlProps/ctrlProp233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9.xml"/><Relationship Id="rId13" Type="http://schemas.openxmlformats.org/officeDocument/2006/relationships/ctrlProp" Target="../ctrlProps/ctrlProp244.xml"/><Relationship Id="rId18" Type="http://schemas.openxmlformats.org/officeDocument/2006/relationships/ctrlProp" Target="../ctrlProps/ctrlProp249.xml"/><Relationship Id="rId26" Type="http://schemas.openxmlformats.org/officeDocument/2006/relationships/ctrlProp" Target="../ctrlProps/ctrlProp257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252.xml"/><Relationship Id="rId7" Type="http://schemas.openxmlformats.org/officeDocument/2006/relationships/ctrlProp" Target="../ctrlProps/ctrlProp238.xml"/><Relationship Id="rId12" Type="http://schemas.openxmlformats.org/officeDocument/2006/relationships/ctrlProp" Target="../ctrlProps/ctrlProp243.xml"/><Relationship Id="rId17" Type="http://schemas.openxmlformats.org/officeDocument/2006/relationships/ctrlProp" Target="../ctrlProps/ctrlProp248.xml"/><Relationship Id="rId25" Type="http://schemas.openxmlformats.org/officeDocument/2006/relationships/ctrlProp" Target="../ctrlProps/ctrlProp256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247.xml"/><Relationship Id="rId20" Type="http://schemas.openxmlformats.org/officeDocument/2006/relationships/ctrlProp" Target="../ctrlProps/ctrlProp251.xml"/><Relationship Id="rId29" Type="http://schemas.openxmlformats.org/officeDocument/2006/relationships/ctrlProp" Target="../ctrlProps/ctrlProp260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237.xml"/><Relationship Id="rId11" Type="http://schemas.openxmlformats.org/officeDocument/2006/relationships/ctrlProp" Target="../ctrlProps/ctrlProp242.xml"/><Relationship Id="rId24" Type="http://schemas.openxmlformats.org/officeDocument/2006/relationships/ctrlProp" Target="../ctrlProps/ctrlProp255.xml"/><Relationship Id="rId5" Type="http://schemas.openxmlformats.org/officeDocument/2006/relationships/ctrlProp" Target="../ctrlProps/ctrlProp236.xml"/><Relationship Id="rId15" Type="http://schemas.openxmlformats.org/officeDocument/2006/relationships/ctrlProp" Target="../ctrlProps/ctrlProp246.xml"/><Relationship Id="rId23" Type="http://schemas.openxmlformats.org/officeDocument/2006/relationships/ctrlProp" Target="../ctrlProps/ctrlProp254.xml"/><Relationship Id="rId28" Type="http://schemas.openxmlformats.org/officeDocument/2006/relationships/ctrlProp" Target="../ctrlProps/ctrlProp259.xml"/><Relationship Id="rId10" Type="http://schemas.openxmlformats.org/officeDocument/2006/relationships/ctrlProp" Target="../ctrlProps/ctrlProp241.xml"/><Relationship Id="rId19" Type="http://schemas.openxmlformats.org/officeDocument/2006/relationships/ctrlProp" Target="../ctrlProps/ctrlProp250.xml"/><Relationship Id="rId4" Type="http://schemas.openxmlformats.org/officeDocument/2006/relationships/ctrlProp" Target="../ctrlProps/ctrlProp235.xml"/><Relationship Id="rId9" Type="http://schemas.openxmlformats.org/officeDocument/2006/relationships/ctrlProp" Target="../ctrlProps/ctrlProp240.xml"/><Relationship Id="rId14" Type="http://schemas.openxmlformats.org/officeDocument/2006/relationships/ctrlProp" Target="../ctrlProps/ctrlProp245.xml"/><Relationship Id="rId22" Type="http://schemas.openxmlformats.org/officeDocument/2006/relationships/ctrlProp" Target="../ctrlProps/ctrlProp253.xml"/><Relationship Id="rId27" Type="http://schemas.openxmlformats.org/officeDocument/2006/relationships/ctrlProp" Target="../ctrlProps/ctrlProp25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5.xml"/><Relationship Id="rId13" Type="http://schemas.openxmlformats.org/officeDocument/2006/relationships/ctrlProp" Target="../ctrlProps/ctrlProp270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264.xml"/><Relationship Id="rId12" Type="http://schemas.openxmlformats.org/officeDocument/2006/relationships/ctrlProp" Target="../ctrlProps/ctrlProp269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263.xml"/><Relationship Id="rId11" Type="http://schemas.openxmlformats.org/officeDocument/2006/relationships/ctrlProp" Target="../ctrlProps/ctrlProp268.xml"/><Relationship Id="rId5" Type="http://schemas.openxmlformats.org/officeDocument/2006/relationships/ctrlProp" Target="../ctrlProps/ctrlProp262.xml"/><Relationship Id="rId10" Type="http://schemas.openxmlformats.org/officeDocument/2006/relationships/ctrlProp" Target="../ctrlProps/ctrlProp267.xml"/><Relationship Id="rId4" Type="http://schemas.openxmlformats.org/officeDocument/2006/relationships/ctrlProp" Target="../ctrlProps/ctrlProp261.xml"/><Relationship Id="rId9" Type="http://schemas.openxmlformats.org/officeDocument/2006/relationships/ctrlProp" Target="../ctrlProps/ctrlProp26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27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273.xml"/><Relationship Id="rId5" Type="http://schemas.openxmlformats.org/officeDocument/2006/relationships/ctrlProp" Target="../ctrlProps/ctrlProp272.xml"/><Relationship Id="rId4" Type="http://schemas.openxmlformats.org/officeDocument/2006/relationships/ctrlProp" Target="../ctrlProps/ctrlProp271.xml"/></Relationships>
</file>

<file path=xl/worksheets/_rels/sheet1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97.xml"/><Relationship Id="rId21" Type="http://schemas.openxmlformats.org/officeDocument/2006/relationships/ctrlProp" Target="../ctrlProps/ctrlProp292.xml"/><Relationship Id="rId34" Type="http://schemas.openxmlformats.org/officeDocument/2006/relationships/ctrlProp" Target="../ctrlProps/ctrlProp305.xml"/><Relationship Id="rId42" Type="http://schemas.openxmlformats.org/officeDocument/2006/relationships/ctrlProp" Target="../ctrlProps/ctrlProp313.xml"/><Relationship Id="rId47" Type="http://schemas.openxmlformats.org/officeDocument/2006/relationships/ctrlProp" Target="../ctrlProps/ctrlProp318.xml"/><Relationship Id="rId50" Type="http://schemas.openxmlformats.org/officeDocument/2006/relationships/ctrlProp" Target="../ctrlProps/ctrlProp321.xml"/><Relationship Id="rId55" Type="http://schemas.openxmlformats.org/officeDocument/2006/relationships/ctrlProp" Target="../ctrlProps/ctrlProp326.xml"/><Relationship Id="rId63" Type="http://schemas.openxmlformats.org/officeDocument/2006/relationships/ctrlProp" Target="../ctrlProps/ctrlProp334.xml"/><Relationship Id="rId68" Type="http://schemas.openxmlformats.org/officeDocument/2006/relationships/ctrlProp" Target="../ctrlProps/ctrlProp339.xml"/><Relationship Id="rId76" Type="http://schemas.openxmlformats.org/officeDocument/2006/relationships/ctrlProp" Target="../ctrlProps/ctrlProp347.xml"/><Relationship Id="rId84" Type="http://schemas.openxmlformats.org/officeDocument/2006/relationships/ctrlProp" Target="../ctrlProps/ctrlProp355.xml"/><Relationship Id="rId89" Type="http://schemas.openxmlformats.org/officeDocument/2006/relationships/ctrlProp" Target="../ctrlProps/ctrlProp360.xml"/><Relationship Id="rId97" Type="http://schemas.openxmlformats.org/officeDocument/2006/relationships/ctrlProp" Target="../ctrlProps/ctrlProp368.xml"/><Relationship Id="rId7" Type="http://schemas.openxmlformats.org/officeDocument/2006/relationships/ctrlProp" Target="../ctrlProps/ctrlProp278.xml"/><Relationship Id="rId71" Type="http://schemas.openxmlformats.org/officeDocument/2006/relationships/ctrlProp" Target="../ctrlProps/ctrlProp342.xml"/><Relationship Id="rId92" Type="http://schemas.openxmlformats.org/officeDocument/2006/relationships/ctrlProp" Target="../ctrlProps/ctrlProp363.xml"/><Relationship Id="rId2" Type="http://schemas.openxmlformats.org/officeDocument/2006/relationships/drawing" Target="../drawings/drawing16.xml"/><Relationship Id="rId16" Type="http://schemas.openxmlformats.org/officeDocument/2006/relationships/ctrlProp" Target="../ctrlProps/ctrlProp287.xml"/><Relationship Id="rId29" Type="http://schemas.openxmlformats.org/officeDocument/2006/relationships/ctrlProp" Target="../ctrlProps/ctrlProp300.xml"/><Relationship Id="rId11" Type="http://schemas.openxmlformats.org/officeDocument/2006/relationships/ctrlProp" Target="../ctrlProps/ctrlProp282.xml"/><Relationship Id="rId24" Type="http://schemas.openxmlformats.org/officeDocument/2006/relationships/ctrlProp" Target="../ctrlProps/ctrlProp295.xml"/><Relationship Id="rId32" Type="http://schemas.openxmlformats.org/officeDocument/2006/relationships/ctrlProp" Target="../ctrlProps/ctrlProp303.xml"/><Relationship Id="rId37" Type="http://schemas.openxmlformats.org/officeDocument/2006/relationships/ctrlProp" Target="../ctrlProps/ctrlProp308.xml"/><Relationship Id="rId40" Type="http://schemas.openxmlformats.org/officeDocument/2006/relationships/ctrlProp" Target="../ctrlProps/ctrlProp311.xml"/><Relationship Id="rId45" Type="http://schemas.openxmlformats.org/officeDocument/2006/relationships/ctrlProp" Target="../ctrlProps/ctrlProp316.xml"/><Relationship Id="rId53" Type="http://schemas.openxmlformats.org/officeDocument/2006/relationships/ctrlProp" Target="../ctrlProps/ctrlProp324.xml"/><Relationship Id="rId58" Type="http://schemas.openxmlformats.org/officeDocument/2006/relationships/ctrlProp" Target="../ctrlProps/ctrlProp329.xml"/><Relationship Id="rId66" Type="http://schemas.openxmlformats.org/officeDocument/2006/relationships/ctrlProp" Target="../ctrlProps/ctrlProp337.xml"/><Relationship Id="rId74" Type="http://schemas.openxmlformats.org/officeDocument/2006/relationships/ctrlProp" Target="../ctrlProps/ctrlProp345.xml"/><Relationship Id="rId79" Type="http://schemas.openxmlformats.org/officeDocument/2006/relationships/ctrlProp" Target="../ctrlProps/ctrlProp350.xml"/><Relationship Id="rId87" Type="http://schemas.openxmlformats.org/officeDocument/2006/relationships/ctrlProp" Target="../ctrlProps/ctrlProp358.xml"/><Relationship Id="rId5" Type="http://schemas.openxmlformats.org/officeDocument/2006/relationships/ctrlProp" Target="../ctrlProps/ctrlProp276.xml"/><Relationship Id="rId61" Type="http://schemas.openxmlformats.org/officeDocument/2006/relationships/ctrlProp" Target="../ctrlProps/ctrlProp332.xml"/><Relationship Id="rId82" Type="http://schemas.openxmlformats.org/officeDocument/2006/relationships/ctrlProp" Target="../ctrlProps/ctrlProp353.xml"/><Relationship Id="rId90" Type="http://schemas.openxmlformats.org/officeDocument/2006/relationships/ctrlProp" Target="../ctrlProps/ctrlProp361.xml"/><Relationship Id="rId95" Type="http://schemas.openxmlformats.org/officeDocument/2006/relationships/ctrlProp" Target="../ctrlProps/ctrlProp366.xml"/><Relationship Id="rId19" Type="http://schemas.openxmlformats.org/officeDocument/2006/relationships/ctrlProp" Target="../ctrlProps/ctrlProp290.xml"/><Relationship Id="rId14" Type="http://schemas.openxmlformats.org/officeDocument/2006/relationships/ctrlProp" Target="../ctrlProps/ctrlProp285.xml"/><Relationship Id="rId22" Type="http://schemas.openxmlformats.org/officeDocument/2006/relationships/ctrlProp" Target="../ctrlProps/ctrlProp293.xml"/><Relationship Id="rId27" Type="http://schemas.openxmlformats.org/officeDocument/2006/relationships/ctrlProp" Target="../ctrlProps/ctrlProp298.xml"/><Relationship Id="rId30" Type="http://schemas.openxmlformats.org/officeDocument/2006/relationships/ctrlProp" Target="../ctrlProps/ctrlProp301.xml"/><Relationship Id="rId35" Type="http://schemas.openxmlformats.org/officeDocument/2006/relationships/ctrlProp" Target="../ctrlProps/ctrlProp306.xml"/><Relationship Id="rId43" Type="http://schemas.openxmlformats.org/officeDocument/2006/relationships/ctrlProp" Target="../ctrlProps/ctrlProp314.xml"/><Relationship Id="rId48" Type="http://schemas.openxmlformats.org/officeDocument/2006/relationships/ctrlProp" Target="../ctrlProps/ctrlProp319.xml"/><Relationship Id="rId56" Type="http://schemas.openxmlformats.org/officeDocument/2006/relationships/ctrlProp" Target="../ctrlProps/ctrlProp327.xml"/><Relationship Id="rId64" Type="http://schemas.openxmlformats.org/officeDocument/2006/relationships/ctrlProp" Target="../ctrlProps/ctrlProp335.xml"/><Relationship Id="rId69" Type="http://schemas.openxmlformats.org/officeDocument/2006/relationships/ctrlProp" Target="../ctrlProps/ctrlProp340.xml"/><Relationship Id="rId77" Type="http://schemas.openxmlformats.org/officeDocument/2006/relationships/ctrlProp" Target="../ctrlProps/ctrlProp348.xml"/><Relationship Id="rId100" Type="http://schemas.openxmlformats.org/officeDocument/2006/relationships/ctrlProp" Target="../ctrlProps/ctrlProp371.xml"/><Relationship Id="rId8" Type="http://schemas.openxmlformats.org/officeDocument/2006/relationships/ctrlProp" Target="../ctrlProps/ctrlProp279.xml"/><Relationship Id="rId51" Type="http://schemas.openxmlformats.org/officeDocument/2006/relationships/ctrlProp" Target="../ctrlProps/ctrlProp322.xml"/><Relationship Id="rId72" Type="http://schemas.openxmlformats.org/officeDocument/2006/relationships/ctrlProp" Target="../ctrlProps/ctrlProp343.xml"/><Relationship Id="rId80" Type="http://schemas.openxmlformats.org/officeDocument/2006/relationships/ctrlProp" Target="../ctrlProps/ctrlProp351.xml"/><Relationship Id="rId85" Type="http://schemas.openxmlformats.org/officeDocument/2006/relationships/ctrlProp" Target="../ctrlProps/ctrlProp356.xml"/><Relationship Id="rId93" Type="http://schemas.openxmlformats.org/officeDocument/2006/relationships/ctrlProp" Target="../ctrlProps/ctrlProp364.xml"/><Relationship Id="rId98" Type="http://schemas.openxmlformats.org/officeDocument/2006/relationships/ctrlProp" Target="../ctrlProps/ctrlProp369.xml"/><Relationship Id="rId3" Type="http://schemas.openxmlformats.org/officeDocument/2006/relationships/vmlDrawing" Target="../drawings/vmlDrawing13.vml"/><Relationship Id="rId12" Type="http://schemas.openxmlformats.org/officeDocument/2006/relationships/ctrlProp" Target="../ctrlProps/ctrlProp283.xml"/><Relationship Id="rId17" Type="http://schemas.openxmlformats.org/officeDocument/2006/relationships/ctrlProp" Target="../ctrlProps/ctrlProp288.xml"/><Relationship Id="rId25" Type="http://schemas.openxmlformats.org/officeDocument/2006/relationships/ctrlProp" Target="../ctrlProps/ctrlProp296.xml"/><Relationship Id="rId33" Type="http://schemas.openxmlformats.org/officeDocument/2006/relationships/ctrlProp" Target="../ctrlProps/ctrlProp304.xml"/><Relationship Id="rId38" Type="http://schemas.openxmlformats.org/officeDocument/2006/relationships/ctrlProp" Target="../ctrlProps/ctrlProp309.xml"/><Relationship Id="rId46" Type="http://schemas.openxmlformats.org/officeDocument/2006/relationships/ctrlProp" Target="../ctrlProps/ctrlProp317.xml"/><Relationship Id="rId59" Type="http://schemas.openxmlformats.org/officeDocument/2006/relationships/ctrlProp" Target="../ctrlProps/ctrlProp330.xml"/><Relationship Id="rId67" Type="http://schemas.openxmlformats.org/officeDocument/2006/relationships/ctrlProp" Target="../ctrlProps/ctrlProp338.xml"/><Relationship Id="rId20" Type="http://schemas.openxmlformats.org/officeDocument/2006/relationships/ctrlProp" Target="../ctrlProps/ctrlProp291.xml"/><Relationship Id="rId41" Type="http://schemas.openxmlformats.org/officeDocument/2006/relationships/ctrlProp" Target="../ctrlProps/ctrlProp312.xml"/><Relationship Id="rId54" Type="http://schemas.openxmlformats.org/officeDocument/2006/relationships/ctrlProp" Target="../ctrlProps/ctrlProp325.xml"/><Relationship Id="rId62" Type="http://schemas.openxmlformats.org/officeDocument/2006/relationships/ctrlProp" Target="../ctrlProps/ctrlProp333.xml"/><Relationship Id="rId70" Type="http://schemas.openxmlformats.org/officeDocument/2006/relationships/ctrlProp" Target="../ctrlProps/ctrlProp341.xml"/><Relationship Id="rId75" Type="http://schemas.openxmlformats.org/officeDocument/2006/relationships/ctrlProp" Target="../ctrlProps/ctrlProp346.xml"/><Relationship Id="rId83" Type="http://schemas.openxmlformats.org/officeDocument/2006/relationships/ctrlProp" Target="../ctrlProps/ctrlProp354.xml"/><Relationship Id="rId88" Type="http://schemas.openxmlformats.org/officeDocument/2006/relationships/ctrlProp" Target="../ctrlProps/ctrlProp359.xml"/><Relationship Id="rId91" Type="http://schemas.openxmlformats.org/officeDocument/2006/relationships/ctrlProp" Target="../ctrlProps/ctrlProp362.xml"/><Relationship Id="rId96" Type="http://schemas.openxmlformats.org/officeDocument/2006/relationships/ctrlProp" Target="../ctrlProps/ctrlProp367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277.xml"/><Relationship Id="rId15" Type="http://schemas.openxmlformats.org/officeDocument/2006/relationships/ctrlProp" Target="../ctrlProps/ctrlProp286.xml"/><Relationship Id="rId23" Type="http://schemas.openxmlformats.org/officeDocument/2006/relationships/ctrlProp" Target="../ctrlProps/ctrlProp294.xml"/><Relationship Id="rId28" Type="http://schemas.openxmlformats.org/officeDocument/2006/relationships/ctrlProp" Target="../ctrlProps/ctrlProp299.xml"/><Relationship Id="rId36" Type="http://schemas.openxmlformats.org/officeDocument/2006/relationships/ctrlProp" Target="../ctrlProps/ctrlProp307.xml"/><Relationship Id="rId49" Type="http://schemas.openxmlformats.org/officeDocument/2006/relationships/ctrlProp" Target="../ctrlProps/ctrlProp320.xml"/><Relationship Id="rId57" Type="http://schemas.openxmlformats.org/officeDocument/2006/relationships/ctrlProp" Target="../ctrlProps/ctrlProp328.xml"/><Relationship Id="rId10" Type="http://schemas.openxmlformats.org/officeDocument/2006/relationships/ctrlProp" Target="../ctrlProps/ctrlProp281.xml"/><Relationship Id="rId31" Type="http://schemas.openxmlformats.org/officeDocument/2006/relationships/ctrlProp" Target="../ctrlProps/ctrlProp302.xml"/><Relationship Id="rId44" Type="http://schemas.openxmlformats.org/officeDocument/2006/relationships/ctrlProp" Target="../ctrlProps/ctrlProp315.xml"/><Relationship Id="rId52" Type="http://schemas.openxmlformats.org/officeDocument/2006/relationships/ctrlProp" Target="../ctrlProps/ctrlProp323.xml"/><Relationship Id="rId60" Type="http://schemas.openxmlformats.org/officeDocument/2006/relationships/ctrlProp" Target="../ctrlProps/ctrlProp331.xml"/><Relationship Id="rId65" Type="http://schemas.openxmlformats.org/officeDocument/2006/relationships/ctrlProp" Target="../ctrlProps/ctrlProp336.xml"/><Relationship Id="rId73" Type="http://schemas.openxmlformats.org/officeDocument/2006/relationships/ctrlProp" Target="../ctrlProps/ctrlProp344.xml"/><Relationship Id="rId78" Type="http://schemas.openxmlformats.org/officeDocument/2006/relationships/ctrlProp" Target="../ctrlProps/ctrlProp349.xml"/><Relationship Id="rId81" Type="http://schemas.openxmlformats.org/officeDocument/2006/relationships/ctrlProp" Target="../ctrlProps/ctrlProp352.xml"/><Relationship Id="rId86" Type="http://schemas.openxmlformats.org/officeDocument/2006/relationships/ctrlProp" Target="../ctrlProps/ctrlProp357.xml"/><Relationship Id="rId94" Type="http://schemas.openxmlformats.org/officeDocument/2006/relationships/ctrlProp" Target="../ctrlProps/ctrlProp365.xml"/><Relationship Id="rId99" Type="http://schemas.openxmlformats.org/officeDocument/2006/relationships/ctrlProp" Target="../ctrlProps/ctrlProp370.xml"/><Relationship Id="rId101" Type="http://schemas.openxmlformats.org/officeDocument/2006/relationships/ctrlProp" Target="../ctrlProps/ctrlProp372.xml"/><Relationship Id="rId4" Type="http://schemas.openxmlformats.org/officeDocument/2006/relationships/ctrlProp" Target="../ctrlProps/ctrlProp275.xml"/><Relationship Id="rId9" Type="http://schemas.openxmlformats.org/officeDocument/2006/relationships/ctrlProp" Target="../ctrlProps/ctrlProp280.xml"/><Relationship Id="rId13" Type="http://schemas.openxmlformats.org/officeDocument/2006/relationships/ctrlProp" Target="../ctrlProps/ctrlProp284.xml"/><Relationship Id="rId18" Type="http://schemas.openxmlformats.org/officeDocument/2006/relationships/ctrlProp" Target="../ctrlProps/ctrlProp289.xml"/><Relationship Id="rId39" Type="http://schemas.openxmlformats.org/officeDocument/2006/relationships/ctrlProp" Target="../ctrlProps/ctrlProp310.xm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82.xml"/><Relationship Id="rId18" Type="http://schemas.openxmlformats.org/officeDocument/2006/relationships/ctrlProp" Target="../ctrlProps/ctrlProp387.xml"/><Relationship Id="rId26" Type="http://schemas.openxmlformats.org/officeDocument/2006/relationships/ctrlProp" Target="../ctrlProps/ctrlProp395.xml"/><Relationship Id="rId39" Type="http://schemas.openxmlformats.org/officeDocument/2006/relationships/ctrlProp" Target="../ctrlProps/ctrlProp408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390.xml"/><Relationship Id="rId34" Type="http://schemas.openxmlformats.org/officeDocument/2006/relationships/ctrlProp" Target="../ctrlProps/ctrlProp403.xml"/><Relationship Id="rId42" Type="http://schemas.openxmlformats.org/officeDocument/2006/relationships/ctrlProp" Target="../ctrlProps/ctrlProp411.xml"/><Relationship Id="rId47" Type="http://schemas.openxmlformats.org/officeDocument/2006/relationships/ctrlProp" Target="../ctrlProps/ctrlProp416.xml"/><Relationship Id="rId7" Type="http://schemas.openxmlformats.org/officeDocument/2006/relationships/ctrlProp" Target="../ctrlProps/ctrlProp376.xml"/><Relationship Id="rId12" Type="http://schemas.openxmlformats.org/officeDocument/2006/relationships/ctrlProp" Target="../ctrlProps/ctrlProp381.xml"/><Relationship Id="rId17" Type="http://schemas.openxmlformats.org/officeDocument/2006/relationships/ctrlProp" Target="../ctrlProps/ctrlProp386.xml"/><Relationship Id="rId25" Type="http://schemas.openxmlformats.org/officeDocument/2006/relationships/ctrlProp" Target="../ctrlProps/ctrlProp394.xml"/><Relationship Id="rId33" Type="http://schemas.openxmlformats.org/officeDocument/2006/relationships/ctrlProp" Target="../ctrlProps/ctrlProp402.xml"/><Relationship Id="rId38" Type="http://schemas.openxmlformats.org/officeDocument/2006/relationships/ctrlProp" Target="../ctrlProps/ctrlProp407.xml"/><Relationship Id="rId46" Type="http://schemas.openxmlformats.org/officeDocument/2006/relationships/ctrlProp" Target="../ctrlProps/ctrlProp415.xml"/><Relationship Id="rId2" Type="http://schemas.openxmlformats.org/officeDocument/2006/relationships/drawing" Target="../drawings/drawing17.xml"/><Relationship Id="rId16" Type="http://schemas.openxmlformats.org/officeDocument/2006/relationships/ctrlProp" Target="../ctrlProps/ctrlProp385.xml"/><Relationship Id="rId20" Type="http://schemas.openxmlformats.org/officeDocument/2006/relationships/ctrlProp" Target="../ctrlProps/ctrlProp389.xml"/><Relationship Id="rId29" Type="http://schemas.openxmlformats.org/officeDocument/2006/relationships/ctrlProp" Target="../ctrlProps/ctrlProp398.xml"/><Relationship Id="rId41" Type="http://schemas.openxmlformats.org/officeDocument/2006/relationships/ctrlProp" Target="../ctrlProps/ctrlProp410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375.xml"/><Relationship Id="rId11" Type="http://schemas.openxmlformats.org/officeDocument/2006/relationships/ctrlProp" Target="../ctrlProps/ctrlProp380.xml"/><Relationship Id="rId24" Type="http://schemas.openxmlformats.org/officeDocument/2006/relationships/ctrlProp" Target="../ctrlProps/ctrlProp393.xml"/><Relationship Id="rId32" Type="http://schemas.openxmlformats.org/officeDocument/2006/relationships/ctrlProp" Target="../ctrlProps/ctrlProp401.xml"/><Relationship Id="rId37" Type="http://schemas.openxmlformats.org/officeDocument/2006/relationships/ctrlProp" Target="../ctrlProps/ctrlProp406.xml"/><Relationship Id="rId40" Type="http://schemas.openxmlformats.org/officeDocument/2006/relationships/ctrlProp" Target="../ctrlProps/ctrlProp409.xml"/><Relationship Id="rId45" Type="http://schemas.openxmlformats.org/officeDocument/2006/relationships/ctrlProp" Target="../ctrlProps/ctrlProp414.xml"/><Relationship Id="rId5" Type="http://schemas.openxmlformats.org/officeDocument/2006/relationships/ctrlProp" Target="../ctrlProps/ctrlProp374.xml"/><Relationship Id="rId15" Type="http://schemas.openxmlformats.org/officeDocument/2006/relationships/ctrlProp" Target="../ctrlProps/ctrlProp384.xml"/><Relationship Id="rId23" Type="http://schemas.openxmlformats.org/officeDocument/2006/relationships/ctrlProp" Target="../ctrlProps/ctrlProp392.xml"/><Relationship Id="rId28" Type="http://schemas.openxmlformats.org/officeDocument/2006/relationships/ctrlProp" Target="../ctrlProps/ctrlProp397.xml"/><Relationship Id="rId36" Type="http://schemas.openxmlformats.org/officeDocument/2006/relationships/ctrlProp" Target="../ctrlProps/ctrlProp405.xml"/><Relationship Id="rId49" Type="http://schemas.openxmlformats.org/officeDocument/2006/relationships/ctrlProp" Target="../ctrlProps/ctrlProp418.xml"/><Relationship Id="rId10" Type="http://schemas.openxmlformats.org/officeDocument/2006/relationships/ctrlProp" Target="../ctrlProps/ctrlProp379.xml"/><Relationship Id="rId19" Type="http://schemas.openxmlformats.org/officeDocument/2006/relationships/ctrlProp" Target="../ctrlProps/ctrlProp388.xml"/><Relationship Id="rId31" Type="http://schemas.openxmlformats.org/officeDocument/2006/relationships/ctrlProp" Target="../ctrlProps/ctrlProp400.xml"/><Relationship Id="rId44" Type="http://schemas.openxmlformats.org/officeDocument/2006/relationships/ctrlProp" Target="../ctrlProps/ctrlProp413.xml"/><Relationship Id="rId4" Type="http://schemas.openxmlformats.org/officeDocument/2006/relationships/ctrlProp" Target="../ctrlProps/ctrlProp373.xml"/><Relationship Id="rId9" Type="http://schemas.openxmlformats.org/officeDocument/2006/relationships/ctrlProp" Target="../ctrlProps/ctrlProp378.xml"/><Relationship Id="rId14" Type="http://schemas.openxmlformats.org/officeDocument/2006/relationships/ctrlProp" Target="../ctrlProps/ctrlProp383.xml"/><Relationship Id="rId22" Type="http://schemas.openxmlformats.org/officeDocument/2006/relationships/ctrlProp" Target="../ctrlProps/ctrlProp391.xml"/><Relationship Id="rId27" Type="http://schemas.openxmlformats.org/officeDocument/2006/relationships/ctrlProp" Target="../ctrlProps/ctrlProp396.xml"/><Relationship Id="rId30" Type="http://schemas.openxmlformats.org/officeDocument/2006/relationships/ctrlProp" Target="../ctrlProps/ctrlProp399.xml"/><Relationship Id="rId35" Type="http://schemas.openxmlformats.org/officeDocument/2006/relationships/ctrlProp" Target="../ctrlProps/ctrlProp404.xml"/><Relationship Id="rId43" Type="http://schemas.openxmlformats.org/officeDocument/2006/relationships/ctrlProp" Target="../ctrlProps/ctrlProp412.xml"/><Relationship Id="rId48" Type="http://schemas.openxmlformats.org/officeDocument/2006/relationships/ctrlProp" Target="../ctrlProps/ctrlProp417.xml"/><Relationship Id="rId8" Type="http://schemas.openxmlformats.org/officeDocument/2006/relationships/ctrlProp" Target="../ctrlProps/ctrlProp37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3.xml"/><Relationship Id="rId13" Type="http://schemas.openxmlformats.org/officeDocument/2006/relationships/ctrlProp" Target="../ctrlProps/ctrlProp428.xml"/><Relationship Id="rId18" Type="http://schemas.openxmlformats.org/officeDocument/2006/relationships/ctrlProp" Target="../ctrlProps/ctrlProp433.xml"/><Relationship Id="rId3" Type="http://schemas.openxmlformats.org/officeDocument/2006/relationships/vmlDrawing" Target="../drawings/vmlDrawing15.vml"/><Relationship Id="rId21" Type="http://schemas.openxmlformats.org/officeDocument/2006/relationships/ctrlProp" Target="../ctrlProps/ctrlProp436.xml"/><Relationship Id="rId7" Type="http://schemas.openxmlformats.org/officeDocument/2006/relationships/ctrlProp" Target="../ctrlProps/ctrlProp422.xml"/><Relationship Id="rId12" Type="http://schemas.openxmlformats.org/officeDocument/2006/relationships/ctrlProp" Target="../ctrlProps/ctrlProp427.xml"/><Relationship Id="rId17" Type="http://schemas.openxmlformats.org/officeDocument/2006/relationships/ctrlProp" Target="../ctrlProps/ctrlProp432.xml"/><Relationship Id="rId2" Type="http://schemas.openxmlformats.org/officeDocument/2006/relationships/drawing" Target="../drawings/drawing18.xml"/><Relationship Id="rId16" Type="http://schemas.openxmlformats.org/officeDocument/2006/relationships/ctrlProp" Target="../ctrlProps/ctrlProp431.xml"/><Relationship Id="rId20" Type="http://schemas.openxmlformats.org/officeDocument/2006/relationships/ctrlProp" Target="../ctrlProps/ctrlProp435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421.xml"/><Relationship Id="rId11" Type="http://schemas.openxmlformats.org/officeDocument/2006/relationships/ctrlProp" Target="../ctrlProps/ctrlProp426.xml"/><Relationship Id="rId24" Type="http://schemas.openxmlformats.org/officeDocument/2006/relationships/ctrlProp" Target="../ctrlProps/ctrlProp439.xml"/><Relationship Id="rId5" Type="http://schemas.openxmlformats.org/officeDocument/2006/relationships/ctrlProp" Target="../ctrlProps/ctrlProp420.xml"/><Relationship Id="rId15" Type="http://schemas.openxmlformats.org/officeDocument/2006/relationships/ctrlProp" Target="../ctrlProps/ctrlProp430.xml"/><Relationship Id="rId23" Type="http://schemas.openxmlformats.org/officeDocument/2006/relationships/ctrlProp" Target="../ctrlProps/ctrlProp438.xml"/><Relationship Id="rId10" Type="http://schemas.openxmlformats.org/officeDocument/2006/relationships/ctrlProp" Target="../ctrlProps/ctrlProp425.xml"/><Relationship Id="rId19" Type="http://schemas.openxmlformats.org/officeDocument/2006/relationships/ctrlProp" Target="../ctrlProps/ctrlProp434.xml"/><Relationship Id="rId4" Type="http://schemas.openxmlformats.org/officeDocument/2006/relationships/ctrlProp" Target="../ctrlProps/ctrlProp419.xml"/><Relationship Id="rId9" Type="http://schemas.openxmlformats.org/officeDocument/2006/relationships/ctrlProp" Target="../ctrlProps/ctrlProp424.xml"/><Relationship Id="rId14" Type="http://schemas.openxmlformats.org/officeDocument/2006/relationships/ctrlProp" Target="../ctrlProps/ctrlProp429.xml"/><Relationship Id="rId22" Type="http://schemas.openxmlformats.org/officeDocument/2006/relationships/ctrlProp" Target="../ctrlProps/ctrlProp437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4.xml"/><Relationship Id="rId13" Type="http://schemas.openxmlformats.org/officeDocument/2006/relationships/ctrlProp" Target="../ctrlProps/ctrlProp449.xml"/><Relationship Id="rId18" Type="http://schemas.openxmlformats.org/officeDocument/2006/relationships/ctrlProp" Target="../ctrlProps/ctrlProp454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457.xml"/><Relationship Id="rId7" Type="http://schemas.openxmlformats.org/officeDocument/2006/relationships/ctrlProp" Target="../ctrlProps/ctrlProp443.xml"/><Relationship Id="rId12" Type="http://schemas.openxmlformats.org/officeDocument/2006/relationships/ctrlProp" Target="../ctrlProps/ctrlProp448.xml"/><Relationship Id="rId17" Type="http://schemas.openxmlformats.org/officeDocument/2006/relationships/ctrlProp" Target="../ctrlProps/ctrlProp453.xml"/><Relationship Id="rId2" Type="http://schemas.openxmlformats.org/officeDocument/2006/relationships/drawing" Target="../drawings/drawing19.xml"/><Relationship Id="rId16" Type="http://schemas.openxmlformats.org/officeDocument/2006/relationships/ctrlProp" Target="../ctrlProps/ctrlProp452.xml"/><Relationship Id="rId20" Type="http://schemas.openxmlformats.org/officeDocument/2006/relationships/ctrlProp" Target="../ctrlProps/ctrlProp456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442.xml"/><Relationship Id="rId11" Type="http://schemas.openxmlformats.org/officeDocument/2006/relationships/ctrlProp" Target="../ctrlProps/ctrlProp447.xml"/><Relationship Id="rId5" Type="http://schemas.openxmlformats.org/officeDocument/2006/relationships/ctrlProp" Target="../ctrlProps/ctrlProp441.xml"/><Relationship Id="rId15" Type="http://schemas.openxmlformats.org/officeDocument/2006/relationships/ctrlProp" Target="../ctrlProps/ctrlProp451.xml"/><Relationship Id="rId10" Type="http://schemas.openxmlformats.org/officeDocument/2006/relationships/ctrlProp" Target="../ctrlProps/ctrlProp446.xml"/><Relationship Id="rId19" Type="http://schemas.openxmlformats.org/officeDocument/2006/relationships/ctrlProp" Target="../ctrlProps/ctrlProp455.xml"/><Relationship Id="rId4" Type="http://schemas.openxmlformats.org/officeDocument/2006/relationships/ctrlProp" Target="../ctrlProps/ctrlProp440.xml"/><Relationship Id="rId9" Type="http://schemas.openxmlformats.org/officeDocument/2006/relationships/ctrlProp" Target="../ctrlProps/ctrlProp445.xml"/><Relationship Id="rId14" Type="http://schemas.openxmlformats.org/officeDocument/2006/relationships/ctrlProp" Target="../ctrlProps/ctrlProp45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5" Type="http://schemas.openxmlformats.org/officeDocument/2006/relationships/ctrlProp" Target="../ctrlProps/ctrlProp459.xml"/><Relationship Id="rId4" Type="http://schemas.openxmlformats.org/officeDocument/2006/relationships/ctrlProp" Target="../ctrlProps/ctrlProp45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82.xml"/><Relationship Id="rId117" Type="http://schemas.openxmlformats.org/officeDocument/2006/relationships/ctrlProp" Target="../ctrlProps/ctrlProp573.xml"/><Relationship Id="rId21" Type="http://schemas.openxmlformats.org/officeDocument/2006/relationships/ctrlProp" Target="../ctrlProps/ctrlProp477.xml"/><Relationship Id="rId42" Type="http://schemas.openxmlformats.org/officeDocument/2006/relationships/ctrlProp" Target="../ctrlProps/ctrlProp498.xml"/><Relationship Id="rId47" Type="http://schemas.openxmlformats.org/officeDocument/2006/relationships/ctrlProp" Target="../ctrlProps/ctrlProp503.xml"/><Relationship Id="rId63" Type="http://schemas.openxmlformats.org/officeDocument/2006/relationships/ctrlProp" Target="../ctrlProps/ctrlProp519.xml"/><Relationship Id="rId68" Type="http://schemas.openxmlformats.org/officeDocument/2006/relationships/ctrlProp" Target="../ctrlProps/ctrlProp524.xml"/><Relationship Id="rId84" Type="http://schemas.openxmlformats.org/officeDocument/2006/relationships/ctrlProp" Target="../ctrlProps/ctrlProp540.xml"/><Relationship Id="rId89" Type="http://schemas.openxmlformats.org/officeDocument/2006/relationships/ctrlProp" Target="../ctrlProps/ctrlProp545.xml"/><Relationship Id="rId112" Type="http://schemas.openxmlformats.org/officeDocument/2006/relationships/ctrlProp" Target="../ctrlProps/ctrlProp568.xml"/><Relationship Id="rId133" Type="http://schemas.openxmlformats.org/officeDocument/2006/relationships/ctrlProp" Target="../ctrlProps/ctrlProp589.xml"/><Relationship Id="rId138" Type="http://schemas.openxmlformats.org/officeDocument/2006/relationships/ctrlProp" Target="../ctrlProps/ctrlProp594.xml"/><Relationship Id="rId16" Type="http://schemas.openxmlformats.org/officeDocument/2006/relationships/ctrlProp" Target="../ctrlProps/ctrlProp472.xml"/><Relationship Id="rId107" Type="http://schemas.openxmlformats.org/officeDocument/2006/relationships/ctrlProp" Target="../ctrlProps/ctrlProp563.xml"/><Relationship Id="rId11" Type="http://schemas.openxmlformats.org/officeDocument/2006/relationships/ctrlProp" Target="../ctrlProps/ctrlProp467.xml"/><Relationship Id="rId32" Type="http://schemas.openxmlformats.org/officeDocument/2006/relationships/ctrlProp" Target="../ctrlProps/ctrlProp488.xml"/><Relationship Id="rId37" Type="http://schemas.openxmlformats.org/officeDocument/2006/relationships/ctrlProp" Target="../ctrlProps/ctrlProp493.xml"/><Relationship Id="rId53" Type="http://schemas.openxmlformats.org/officeDocument/2006/relationships/ctrlProp" Target="../ctrlProps/ctrlProp509.xml"/><Relationship Id="rId58" Type="http://schemas.openxmlformats.org/officeDocument/2006/relationships/ctrlProp" Target="../ctrlProps/ctrlProp514.xml"/><Relationship Id="rId74" Type="http://schemas.openxmlformats.org/officeDocument/2006/relationships/ctrlProp" Target="../ctrlProps/ctrlProp530.xml"/><Relationship Id="rId79" Type="http://schemas.openxmlformats.org/officeDocument/2006/relationships/ctrlProp" Target="../ctrlProps/ctrlProp535.xml"/><Relationship Id="rId102" Type="http://schemas.openxmlformats.org/officeDocument/2006/relationships/ctrlProp" Target="../ctrlProps/ctrlProp558.xml"/><Relationship Id="rId123" Type="http://schemas.openxmlformats.org/officeDocument/2006/relationships/ctrlProp" Target="../ctrlProps/ctrlProp579.xml"/><Relationship Id="rId128" Type="http://schemas.openxmlformats.org/officeDocument/2006/relationships/ctrlProp" Target="../ctrlProps/ctrlProp584.xml"/><Relationship Id="rId5" Type="http://schemas.openxmlformats.org/officeDocument/2006/relationships/ctrlProp" Target="../ctrlProps/ctrlProp461.xml"/><Relationship Id="rId90" Type="http://schemas.openxmlformats.org/officeDocument/2006/relationships/ctrlProp" Target="../ctrlProps/ctrlProp546.xml"/><Relationship Id="rId95" Type="http://schemas.openxmlformats.org/officeDocument/2006/relationships/ctrlProp" Target="../ctrlProps/ctrlProp551.xml"/><Relationship Id="rId22" Type="http://schemas.openxmlformats.org/officeDocument/2006/relationships/ctrlProp" Target="../ctrlProps/ctrlProp478.xml"/><Relationship Id="rId27" Type="http://schemas.openxmlformats.org/officeDocument/2006/relationships/ctrlProp" Target="../ctrlProps/ctrlProp483.xml"/><Relationship Id="rId43" Type="http://schemas.openxmlformats.org/officeDocument/2006/relationships/ctrlProp" Target="../ctrlProps/ctrlProp499.xml"/><Relationship Id="rId48" Type="http://schemas.openxmlformats.org/officeDocument/2006/relationships/ctrlProp" Target="../ctrlProps/ctrlProp504.xml"/><Relationship Id="rId64" Type="http://schemas.openxmlformats.org/officeDocument/2006/relationships/ctrlProp" Target="../ctrlProps/ctrlProp520.xml"/><Relationship Id="rId69" Type="http://schemas.openxmlformats.org/officeDocument/2006/relationships/ctrlProp" Target="../ctrlProps/ctrlProp525.xml"/><Relationship Id="rId113" Type="http://schemas.openxmlformats.org/officeDocument/2006/relationships/ctrlProp" Target="../ctrlProps/ctrlProp569.xml"/><Relationship Id="rId118" Type="http://schemas.openxmlformats.org/officeDocument/2006/relationships/ctrlProp" Target="../ctrlProps/ctrlProp574.xml"/><Relationship Id="rId134" Type="http://schemas.openxmlformats.org/officeDocument/2006/relationships/ctrlProp" Target="../ctrlProps/ctrlProp590.xml"/><Relationship Id="rId139" Type="http://schemas.openxmlformats.org/officeDocument/2006/relationships/ctrlProp" Target="../ctrlProps/ctrlProp595.xml"/><Relationship Id="rId8" Type="http://schemas.openxmlformats.org/officeDocument/2006/relationships/ctrlProp" Target="../ctrlProps/ctrlProp464.xml"/><Relationship Id="rId51" Type="http://schemas.openxmlformats.org/officeDocument/2006/relationships/ctrlProp" Target="../ctrlProps/ctrlProp507.xml"/><Relationship Id="rId72" Type="http://schemas.openxmlformats.org/officeDocument/2006/relationships/ctrlProp" Target="../ctrlProps/ctrlProp528.xml"/><Relationship Id="rId80" Type="http://schemas.openxmlformats.org/officeDocument/2006/relationships/ctrlProp" Target="../ctrlProps/ctrlProp536.xml"/><Relationship Id="rId85" Type="http://schemas.openxmlformats.org/officeDocument/2006/relationships/ctrlProp" Target="../ctrlProps/ctrlProp541.xml"/><Relationship Id="rId93" Type="http://schemas.openxmlformats.org/officeDocument/2006/relationships/ctrlProp" Target="../ctrlProps/ctrlProp549.xml"/><Relationship Id="rId98" Type="http://schemas.openxmlformats.org/officeDocument/2006/relationships/ctrlProp" Target="../ctrlProps/ctrlProp554.xml"/><Relationship Id="rId121" Type="http://schemas.openxmlformats.org/officeDocument/2006/relationships/ctrlProp" Target="../ctrlProps/ctrlProp577.xml"/><Relationship Id="rId3" Type="http://schemas.openxmlformats.org/officeDocument/2006/relationships/vmlDrawing" Target="../drawings/vmlDrawing18.vml"/><Relationship Id="rId12" Type="http://schemas.openxmlformats.org/officeDocument/2006/relationships/ctrlProp" Target="../ctrlProps/ctrlProp468.xml"/><Relationship Id="rId17" Type="http://schemas.openxmlformats.org/officeDocument/2006/relationships/ctrlProp" Target="../ctrlProps/ctrlProp473.xml"/><Relationship Id="rId25" Type="http://schemas.openxmlformats.org/officeDocument/2006/relationships/ctrlProp" Target="../ctrlProps/ctrlProp481.xml"/><Relationship Id="rId33" Type="http://schemas.openxmlformats.org/officeDocument/2006/relationships/ctrlProp" Target="../ctrlProps/ctrlProp489.xml"/><Relationship Id="rId38" Type="http://schemas.openxmlformats.org/officeDocument/2006/relationships/ctrlProp" Target="../ctrlProps/ctrlProp494.xml"/><Relationship Id="rId46" Type="http://schemas.openxmlformats.org/officeDocument/2006/relationships/ctrlProp" Target="../ctrlProps/ctrlProp502.xml"/><Relationship Id="rId59" Type="http://schemas.openxmlformats.org/officeDocument/2006/relationships/ctrlProp" Target="../ctrlProps/ctrlProp515.xml"/><Relationship Id="rId67" Type="http://schemas.openxmlformats.org/officeDocument/2006/relationships/ctrlProp" Target="../ctrlProps/ctrlProp523.xml"/><Relationship Id="rId103" Type="http://schemas.openxmlformats.org/officeDocument/2006/relationships/ctrlProp" Target="../ctrlProps/ctrlProp559.xml"/><Relationship Id="rId108" Type="http://schemas.openxmlformats.org/officeDocument/2006/relationships/ctrlProp" Target="../ctrlProps/ctrlProp564.xml"/><Relationship Id="rId116" Type="http://schemas.openxmlformats.org/officeDocument/2006/relationships/ctrlProp" Target="../ctrlProps/ctrlProp572.xml"/><Relationship Id="rId124" Type="http://schemas.openxmlformats.org/officeDocument/2006/relationships/ctrlProp" Target="../ctrlProps/ctrlProp580.xml"/><Relationship Id="rId129" Type="http://schemas.openxmlformats.org/officeDocument/2006/relationships/ctrlProp" Target="../ctrlProps/ctrlProp585.xml"/><Relationship Id="rId137" Type="http://schemas.openxmlformats.org/officeDocument/2006/relationships/ctrlProp" Target="../ctrlProps/ctrlProp593.xml"/><Relationship Id="rId20" Type="http://schemas.openxmlformats.org/officeDocument/2006/relationships/ctrlProp" Target="../ctrlProps/ctrlProp476.xml"/><Relationship Id="rId41" Type="http://schemas.openxmlformats.org/officeDocument/2006/relationships/ctrlProp" Target="../ctrlProps/ctrlProp497.xml"/><Relationship Id="rId54" Type="http://schemas.openxmlformats.org/officeDocument/2006/relationships/ctrlProp" Target="../ctrlProps/ctrlProp510.xml"/><Relationship Id="rId62" Type="http://schemas.openxmlformats.org/officeDocument/2006/relationships/ctrlProp" Target="../ctrlProps/ctrlProp518.xml"/><Relationship Id="rId70" Type="http://schemas.openxmlformats.org/officeDocument/2006/relationships/ctrlProp" Target="../ctrlProps/ctrlProp526.xml"/><Relationship Id="rId75" Type="http://schemas.openxmlformats.org/officeDocument/2006/relationships/ctrlProp" Target="../ctrlProps/ctrlProp531.xml"/><Relationship Id="rId83" Type="http://schemas.openxmlformats.org/officeDocument/2006/relationships/ctrlProp" Target="../ctrlProps/ctrlProp539.xml"/><Relationship Id="rId88" Type="http://schemas.openxmlformats.org/officeDocument/2006/relationships/ctrlProp" Target="../ctrlProps/ctrlProp544.xml"/><Relationship Id="rId91" Type="http://schemas.openxmlformats.org/officeDocument/2006/relationships/ctrlProp" Target="../ctrlProps/ctrlProp547.xml"/><Relationship Id="rId96" Type="http://schemas.openxmlformats.org/officeDocument/2006/relationships/ctrlProp" Target="../ctrlProps/ctrlProp552.xml"/><Relationship Id="rId111" Type="http://schemas.openxmlformats.org/officeDocument/2006/relationships/ctrlProp" Target="../ctrlProps/ctrlProp567.xml"/><Relationship Id="rId132" Type="http://schemas.openxmlformats.org/officeDocument/2006/relationships/ctrlProp" Target="../ctrlProps/ctrlProp588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462.xml"/><Relationship Id="rId15" Type="http://schemas.openxmlformats.org/officeDocument/2006/relationships/ctrlProp" Target="../ctrlProps/ctrlProp471.xml"/><Relationship Id="rId23" Type="http://schemas.openxmlformats.org/officeDocument/2006/relationships/ctrlProp" Target="../ctrlProps/ctrlProp479.xml"/><Relationship Id="rId28" Type="http://schemas.openxmlformats.org/officeDocument/2006/relationships/ctrlProp" Target="../ctrlProps/ctrlProp484.xml"/><Relationship Id="rId36" Type="http://schemas.openxmlformats.org/officeDocument/2006/relationships/ctrlProp" Target="../ctrlProps/ctrlProp492.xml"/><Relationship Id="rId49" Type="http://schemas.openxmlformats.org/officeDocument/2006/relationships/ctrlProp" Target="../ctrlProps/ctrlProp505.xml"/><Relationship Id="rId57" Type="http://schemas.openxmlformats.org/officeDocument/2006/relationships/ctrlProp" Target="../ctrlProps/ctrlProp513.xml"/><Relationship Id="rId106" Type="http://schemas.openxmlformats.org/officeDocument/2006/relationships/ctrlProp" Target="../ctrlProps/ctrlProp562.xml"/><Relationship Id="rId114" Type="http://schemas.openxmlformats.org/officeDocument/2006/relationships/ctrlProp" Target="../ctrlProps/ctrlProp570.xml"/><Relationship Id="rId119" Type="http://schemas.openxmlformats.org/officeDocument/2006/relationships/ctrlProp" Target="../ctrlProps/ctrlProp575.xml"/><Relationship Id="rId127" Type="http://schemas.openxmlformats.org/officeDocument/2006/relationships/ctrlProp" Target="../ctrlProps/ctrlProp583.xml"/><Relationship Id="rId10" Type="http://schemas.openxmlformats.org/officeDocument/2006/relationships/ctrlProp" Target="../ctrlProps/ctrlProp466.xml"/><Relationship Id="rId31" Type="http://schemas.openxmlformats.org/officeDocument/2006/relationships/ctrlProp" Target="../ctrlProps/ctrlProp487.xml"/><Relationship Id="rId44" Type="http://schemas.openxmlformats.org/officeDocument/2006/relationships/ctrlProp" Target="../ctrlProps/ctrlProp500.xml"/><Relationship Id="rId52" Type="http://schemas.openxmlformats.org/officeDocument/2006/relationships/ctrlProp" Target="../ctrlProps/ctrlProp508.xml"/><Relationship Id="rId60" Type="http://schemas.openxmlformats.org/officeDocument/2006/relationships/ctrlProp" Target="../ctrlProps/ctrlProp516.xml"/><Relationship Id="rId65" Type="http://schemas.openxmlformats.org/officeDocument/2006/relationships/ctrlProp" Target="../ctrlProps/ctrlProp521.xml"/><Relationship Id="rId73" Type="http://schemas.openxmlformats.org/officeDocument/2006/relationships/ctrlProp" Target="../ctrlProps/ctrlProp529.xml"/><Relationship Id="rId78" Type="http://schemas.openxmlformats.org/officeDocument/2006/relationships/ctrlProp" Target="../ctrlProps/ctrlProp534.xml"/><Relationship Id="rId81" Type="http://schemas.openxmlformats.org/officeDocument/2006/relationships/ctrlProp" Target="../ctrlProps/ctrlProp537.xml"/><Relationship Id="rId86" Type="http://schemas.openxmlformats.org/officeDocument/2006/relationships/ctrlProp" Target="../ctrlProps/ctrlProp542.xml"/><Relationship Id="rId94" Type="http://schemas.openxmlformats.org/officeDocument/2006/relationships/ctrlProp" Target="../ctrlProps/ctrlProp550.xml"/><Relationship Id="rId99" Type="http://schemas.openxmlformats.org/officeDocument/2006/relationships/ctrlProp" Target="../ctrlProps/ctrlProp555.xml"/><Relationship Id="rId101" Type="http://schemas.openxmlformats.org/officeDocument/2006/relationships/ctrlProp" Target="../ctrlProps/ctrlProp557.xml"/><Relationship Id="rId122" Type="http://schemas.openxmlformats.org/officeDocument/2006/relationships/ctrlProp" Target="../ctrlProps/ctrlProp578.xml"/><Relationship Id="rId130" Type="http://schemas.openxmlformats.org/officeDocument/2006/relationships/ctrlProp" Target="../ctrlProps/ctrlProp586.xml"/><Relationship Id="rId135" Type="http://schemas.openxmlformats.org/officeDocument/2006/relationships/ctrlProp" Target="../ctrlProps/ctrlProp591.xml"/><Relationship Id="rId4" Type="http://schemas.openxmlformats.org/officeDocument/2006/relationships/ctrlProp" Target="../ctrlProps/ctrlProp460.xml"/><Relationship Id="rId9" Type="http://schemas.openxmlformats.org/officeDocument/2006/relationships/ctrlProp" Target="../ctrlProps/ctrlProp465.xml"/><Relationship Id="rId13" Type="http://schemas.openxmlformats.org/officeDocument/2006/relationships/ctrlProp" Target="../ctrlProps/ctrlProp469.xml"/><Relationship Id="rId18" Type="http://schemas.openxmlformats.org/officeDocument/2006/relationships/ctrlProp" Target="../ctrlProps/ctrlProp474.xml"/><Relationship Id="rId39" Type="http://schemas.openxmlformats.org/officeDocument/2006/relationships/ctrlProp" Target="../ctrlProps/ctrlProp495.xml"/><Relationship Id="rId109" Type="http://schemas.openxmlformats.org/officeDocument/2006/relationships/ctrlProp" Target="../ctrlProps/ctrlProp565.xml"/><Relationship Id="rId34" Type="http://schemas.openxmlformats.org/officeDocument/2006/relationships/ctrlProp" Target="../ctrlProps/ctrlProp490.xml"/><Relationship Id="rId50" Type="http://schemas.openxmlformats.org/officeDocument/2006/relationships/ctrlProp" Target="../ctrlProps/ctrlProp506.xml"/><Relationship Id="rId55" Type="http://schemas.openxmlformats.org/officeDocument/2006/relationships/ctrlProp" Target="../ctrlProps/ctrlProp511.xml"/><Relationship Id="rId76" Type="http://schemas.openxmlformats.org/officeDocument/2006/relationships/ctrlProp" Target="../ctrlProps/ctrlProp532.xml"/><Relationship Id="rId97" Type="http://schemas.openxmlformats.org/officeDocument/2006/relationships/ctrlProp" Target="../ctrlProps/ctrlProp553.xml"/><Relationship Id="rId104" Type="http://schemas.openxmlformats.org/officeDocument/2006/relationships/ctrlProp" Target="../ctrlProps/ctrlProp560.xml"/><Relationship Id="rId120" Type="http://schemas.openxmlformats.org/officeDocument/2006/relationships/ctrlProp" Target="../ctrlProps/ctrlProp576.xml"/><Relationship Id="rId125" Type="http://schemas.openxmlformats.org/officeDocument/2006/relationships/ctrlProp" Target="../ctrlProps/ctrlProp581.xml"/><Relationship Id="rId7" Type="http://schemas.openxmlformats.org/officeDocument/2006/relationships/ctrlProp" Target="../ctrlProps/ctrlProp463.xml"/><Relationship Id="rId71" Type="http://schemas.openxmlformats.org/officeDocument/2006/relationships/ctrlProp" Target="../ctrlProps/ctrlProp527.xml"/><Relationship Id="rId92" Type="http://schemas.openxmlformats.org/officeDocument/2006/relationships/ctrlProp" Target="../ctrlProps/ctrlProp548.xml"/><Relationship Id="rId2" Type="http://schemas.openxmlformats.org/officeDocument/2006/relationships/drawing" Target="../drawings/drawing21.xml"/><Relationship Id="rId29" Type="http://schemas.openxmlformats.org/officeDocument/2006/relationships/ctrlProp" Target="../ctrlProps/ctrlProp485.xml"/><Relationship Id="rId24" Type="http://schemas.openxmlformats.org/officeDocument/2006/relationships/ctrlProp" Target="../ctrlProps/ctrlProp480.xml"/><Relationship Id="rId40" Type="http://schemas.openxmlformats.org/officeDocument/2006/relationships/ctrlProp" Target="../ctrlProps/ctrlProp496.xml"/><Relationship Id="rId45" Type="http://schemas.openxmlformats.org/officeDocument/2006/relationships/ctrlProp" Target="../ctrlProps/ctrlProp501.xml"/><Relationship Id="rId66" Type="http://schemas.openxmlformats.org/officeDocument/2006/relationships/ctrlProp" Target="../ctrlProps/ctrlProp522.xml"/><Relationship Id="rId87" Type="http://schemas.openxmlformats.org/officeDocument/2006/relationships/ctrlProp" Target="../ctrlProps/ctrlProp543.xml"/><Relationship Id="rId110" Type="http://schemas.openxmlformats.org/officeDocument/2006/relationships/ctrlProp" Target="../ctrlProps/ctrlProp566.xml"/><Relationship Id="rId115" Type="http://schemas.openxmlformats.org/officeDocument/2006/relationships/ctrlProp" Target="../ctrlProps/ctrlProp571.xml"/><Relationship Id="rId131" Type="http://schemas.openxmlformats.org/officeDocument/2006/relationships/ctrlProp" Target="../ctrlProps/ctrlProp587.xml"/><Relationship Id="rId136" Type="http://schemas.openxmlformats.org/officeDocument/2006/relationships/ctrlProp" Target="../ctrlProps/ctrlProp592.xml"/><Relationship Id="rId61" Type="http://schemas.openxmlformats.org/officeDocument/2006/relationships/ctrlProp" Target="../ctrlProps/ctrlProp517.xml"/><Relationship Id="rId82" Type="http://schemas.openxmlformats.org/officeDocument/2006/relationships/ctrlProp" Target="../ctrlProps/ctrlProp538.xml"/><Relationship Id="rId19" Type="http://schemas.openxmlformats.org/officeDocument/2006/relationships/ctrlProp" Target="../ctrlProps/ctrlProp475.xml"/><Relationship Id="rId14" Type="http://schemas.openxmlformats.org/officeDocument/2006/relationships/ctrlProp" Target="../ctrlProps/ctrlProp470.xml"/><Relationship Id="rId30" Type="http://schemas.openxmlformats.org/officeDocument/2006/relationships/ctrlProp" Target="../ctrlProps/ctrlProp486.xml"/><Relationship Id="rId35" Type="http://schemas.openxmlformats.org/officeDocument/2006/relationships/ctrlProp" Target="../ctrlProps/ctrlProp491.xml"/><Relationship Id="rId56" Type="http://schemas.openxmlformats.org/officeDocument/2006/relationships/ctrlProp" Target="../ctrlProps/ctrlProp512.xml"/><Relationship Id="rId77" Type="http://schemas.openxmlformats.org/officeDocument/2006/relationships/ctrlProp" Target="../ctrlProps/ctrlProp533.xml"/><Relationship Id="rId100" Type="http://schemas.openxmlformats.org/officeDocument/2006/relationships/ctrlProp" Target="../ctrlProps/ctrlProp556.xml"/><Relationship Id="rId105" Type="http://schemas.openxmlformats.org/officeDocument/2006/relationships/ctrlProp" Target="../ctrlProps/ctrlProp561.xml"/><Relationship Id="rId126" Type="http://schemas.openxmlformats.org/officeDocument/2006/relationships/ctrlProp" Target="../ctrlProps/ctrlProp58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26" Type="http://schemas.openxmlformats.org/officeDocument/2006/relationships/ctrlProp" Target="../ctrlProps/ctrlProp6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2.x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5" Type="http://schemas.openxmlformats.org/officeDocument/2006/relationships/ctrlProp" Target="../ctrlProps/ctrlProp6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7.xml"/><Relationship Id="rId20" Type="http://schemas.openxmlformats.org/officeDocument/2006/relationships/ctrlProp" Target="../ctrlProps/ctrlProp61.xml"/><Relationship Id="rId29" Type="http://schemas.openxmlformats.org/officeDocument/2006/relationships/ctrlProp" Target="../ctrlProps/ctrlProp7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28" Type="http://schemas.openxmlformats.org/officeDocument/2006/relationships/ctrlProp" Target="../ctrlProps/ctrlProp69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Relationship Id="rId27" Type="http://schemas.openxmlformats.org/officeDocument/2006/relationships/ctrlProp" Target="../ctrlProps/ctrlProp68.xml"/><Relationship Id="rId30" Type="http://schemas.openxmlformats.org/officeDocument/2006/relationships/ctrlProp" Target="../ctrlProps/ctrlProp7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7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74.xml"/><Relationship Id="rId5" Type="http://schemas.openxmlformats.org/officeDocument/2006/relationships/ctrlProp" Target="../ctrlProps/ctrlProp73.xml"/><Relationship Id="rId4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C1:AI39"/>
  <sheetViews>
    <sheetView showGridLines="0" showRowColHeaders="0" tabSelected="1" view="pageBreakPreview" topLeftCell="A15" zoomScale="85" zoomScaleNormal="100" zoomScaleSheetLayoutView="85" workbookViewId="0">
      <selection activeCell="AB3" sqref="AB3"/>
    </sheetView>
  </sheetViews>
  <sheetFormatPr defaultRowHeight="13.5"/>
  <cols>
    <col min="1" max="1" width="3" customWidth="1"/>
    <col min="2" max="2" width="4.125" customWidth="1"/>
    <col min="3" max="3" width="4.875" customWidth="1"/>
    <col min="4" max="4" width="8.625" customWidth="1"/>
    <col min="5" max="5" width="3" customWidth="1"/>
    <col min="6" max="6" width="3.375" customWidth="1"/>
    <col min="7" max="7" width="1.875" customWidth="1"/>
    <col min="8" max="8" width="1.125" customWidth="1"/>
    <col min="9" max="9" width="1.875" customWidth="1"/>
    <col min="10" max="10" width="2.625" customWidth="1"/>
    <col min="11" max="11" width="3.75" customWidth="1"/>
    <col min="12" max="12" width="1.125" customWidth="1"/>
    <col min="13" max="14" width="1.5" customWidth="1"/>
    <col min="15" max="15" width="0.375" customWidth="1"/>
    <col min="16" max="16" width="3" customWidth="1"/>
    <col min="17" max="17" width="1.5" customWidth="1"/>
    <col min="18" max="18" width="0.75" customWidth="1"/>
    <col min="19" max="19" width="1.875" customWidth="1"/>
    <col min="20" max="20" width="0.375" customWidth="1"/>
    <col min="21" max="22" width="3" customWidth="1"/>
    <col min="23" max="23" width="1.5" customWidth="1"/>
    <col min="24" max="24" width="3" customWidth="1"/>
    <col min="25" max="25" width="1.875" customWidth="1"/>
    <col min="26" max="26" width="1.125" customWidth="1"/>
    <col min="27" max="27" width="0.75" customWidth="1"/>
    <col min="28" max="28" width="2.25" customWidth="1"/>
    <col min="29" max="29" width="1.5" customWidth="1"/>
    <col min="30" max="30" width="1.875" customWidth="1"/>
    <col min="31" max="31" width="1.125" customWidth="1"/>
    <col min="32" max="32" width="0.375" customWidth="1"/>
    <col min="33" max="33" width="2.625" customWidth="1"/>
    <col min="34" max="34" width="1.5" customWidth="1"/>
    <col min="35" max="35" width="4.875" customWidth="1"/>
    <col min="36" max="36" width="4.125" customWidth="1"/>
  </cols>
  <sheetData>
    <row r="1" spans="3:35" ht="18" customHeight="1"/>
    <row r="2" spans="3:35" ht="22.5" customHeight="1"/>
    <row r="3" spans="3:35">
      <c r="AB3" s="345" t="s">
        <v>1057</v>
      </c>
      <c r="AC3" s="1"/>
      <c r="AD3" s="345"/>
      <c r="AE3" s="1"/>
      <c r="AF3" s="1"/>
      <c r="AG3" s="1"/>
      <c r="AH3" s="1"/>
    </row>
    <row r="4" spans="3:35" ht="112.5" customHeight="1"/>
    <row r="5" spans="3:35" ht="27" customHeight="1">
      <c r="D5" s="363" t="s">
        <v>311</v>
      </c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</row>
    <row r="6" spans="3:35" ht="112.5" customHeight="1"/>
    <row r="7" spans="3:35" ht="122.25" customHeight="1"/>
    <row r="8" spans="3:35" ht="22.5" customHeight="1">
      <c r="C8" s="350" t="s">
        <v>0</v>
      </c>
      <c r="D8" s="350"/>
      <c r="E8" s="7" t="s">
        <v>3</v>
      </c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5" t="s">
        <v>2</v>
      </c>
      <c r="AA8" s="5"/>
      <c r="AB8" s="3"/>
      <c r="AC8" s="3"/>
      <c r="AD8" s="3"/>
      <c r="AE8" s="354"/>
      <c r="AF8" s="354"/>
      <c r="AG8" s="354"/>
      <c r="AH8" s="365"/>
      <c r="AI8" s="5" t="s">
        <v>1</v>
      </c>
    </row>
    <row r="9" spans="3:35" ht="4.5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3:35" ht="4.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</row>
    <row r="11" spans="3:35" ht="13.5" customHeight="1"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359"/>
    </row>
    <row r="12" spans="3:35" ht="22.5" customHeight="1">
      <c r="C12" s="350" t="s">
        <v>4</v>
      </c>
      <c r="D12" s="350"/>
      <c r="E12" s="7" t="s">
        <v>3</v>
      </c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U12" s="145"/>
      <c r="V12" s="360"/>
      <c r="W12" s="360"/>
      <c r="X12" s="360"/>
      <c r="Y12" s="360"/>
      <c r="Z12" s="360"/>
      <c r="AA12" s="360"/>
      <c r="AB12" s="360"/>
      <c r="AC12" s="360"/>
      <c r="AD12" s="360"/>
      <c r="AE12" s="360"/>
      <c r="AF12" s="360"/>
      <c r="AG12" s="360"/>
      <c r="AH12" s="360"/>
      <c r="AI12" s="145"/>
    </row>
    <row r="13" spans="3:35" ht="4.5" customHeight="1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3:35" ht="6.75" customHeight="1"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5"/>
      <c r="T14" s="5"/>
      <c r="U14" s="5"/>
      <c r="V14" s="5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3:35" ht="11.25" customHeight="1">
      <c r="H15" s="367" t="s">
        <v>8</v>
      </c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53" t="s">
        <v>308</v>
      </c>
      <c r="T15" s="353"/>
      <c r="U15" s="353"/>
      <c r="V15" s="353"/>
      <c r="W15" s="354"/>
      <c r="X15" s="354"/>
      <c r="Y15" s="351" t="s">
        <v>7</v>
      </c>
      <c r="Z15" s="351"/>
      <c r="AA15" s="354"/>
      <c r="AB15" s="354"/>
      <c r="AC15" s="354"/>
      <c r="AD15" s="351" t="s">
        <v>6</v>
      </c>
      <c r="AE15" s="351"/>
      <c r="AF15" s="354"/>
      <c r="AG15" s="354"/>
      <c r="AH15" s="354"/>
      <c r="AI15" s="351" t="s">
        <v>5</v>
      </c>
    </row>
    <row r="16" spans="3:35" ht="15" customHeight="1">
      <c r="H16" s="367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53"/>
      <c r="T16" s="353"/>
      <c r="U16" s="353"/>
      <c r="V16" s="353"/>
      <c r="W16" s="354"/>
      <c r="X16" s="354"/>
      <c r="Y16" s="351"/>
      <c r="Z16" s="351"/>
      <c r="AA16" s="354"/>
      <c r="AB16" s="354"/>
      <c r="AC16" s="354"/>
      <c r="AD16" s="351"/>
      <c r="AE16" s="351"/>
      <c r="AF16" s="354"/>
      <c r="AG16" s="354"/>
      <c r="AH16" s="354"/>
      <c r="AI16" s="351"/>
    </row>
    <row r="17" spans="3:35" ht="15" customHeight="1"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80"/>
      <c r="T17" s="80"/>
      <c r="U17" s="80"/>
      <c r="V17" s="80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3:35" ht="13.5" customHeight="1"/>
    <row r="19" spans="3:35" ht="15.75" customHeight="1">
      <c r="C19" s="355" t="s">
        <v>9</v>
      </c>
      <c r="D19" s="355"/>
      <c r="E19" s="355" t="s">
        <v>3</v>
      </c>
      <c r="F19" s="6" t="s">
        <v>11</v>
      </c>
      <c r="G19" s="357"/>
      <c r="H19" s="357"/>
      <c r="I19" s="357"/>
      <c r="J19" s="8" t="s">
        <v>12</v>
      </c>
      <c r="K19" s="361"/>
      <c r="L19" s="361"/>
      <c r="M19" s="36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3:35" ht="4.5" customHeight="1">
      <c r="C20" s="355"/>
      <c r="D20" s="355"/>
      <c r="E20" s="35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3:35" ht="22.5" customHeight="1">
      <c r="C21" s="355"/>
      <c r="D21" s="355"/>
      <c r="E21" s="355"/>
      <c r="F21" s="351" t="s">
        <v>10</v>
      </c>
      <c r="G21" s="351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</row>
    <row r="22" spans="3:35" ht="6.75" customHeight="1">
      <c r="C22" s="355"/>
      <c r="D22" s="355"/>
      <c r="E22" s="355"/>
    </row>
    <row r="23" spans="3:35" ht="18" customHeight="1">
      <c r="C23" s="355"/>
      <c r="D23" s="355"/>
      <c r="E23" s="355"/>
      <c r="N23" s="4" t="s">
        <v>14</v>
      </c>
      <c r="O23" s="357"/>
      <c r="P23" s="357"/>
      <c r="Q23" s="357"/>
      <c r="R23" s="362" t="s">
        <v>12</v>
      </c>
      <c r="S23" s="362"/>
      <c r="T23" s="361"/>
      <c r="U23" s="361"/>
      <c r="V23" s="361"/>
      <c r="AB23" s="4" t="s">
        <v>13</v>
      </c>
      <c r="AC23" s="357"/>
      <c r="AD23" s="357"/>
      <c r="AE23" s="357"/>
      <c r="AF23" s="357"/>
      <c r="AG23" s="8" t="s">
        <v>12</v>
      </c>
      <c r="AH23" s="361"/>
      <c r="AI23" s="361"/>
    </row>
    <row r="24" spans="3:35" ht="4.5" customHeight="1">
      <c r="C24" s="355"/>
      <c r="D24" s="355"/>
      <c r="E24" s="355"/>
    </row>
    <row r="25" spans="3:35" ht="18" customHeight="1">
      <c r="C25" s="355"/>
      <c r="D25" s="355"/>
      <c r="E25" s="355"/>
      <c r="Q25" s="9" t="s">
        <v>17</v>
      </c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</row>
    <row r="26" spans="3:35" ht="4.5" customHeight="1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3:35" ht="13.5" customHeight="1"/>
    <row r="28" spans="3:35" ht="6.75" customHeight="1">
      <c r="C28" s="3"/>
      <c r="D28" s="3"/>
      <c r="E28" s="3"/>
      <c r="F28" s="3"/>
      <c r="G28" s="3"/>
      <c r="H28" s="3"/>
      <c r="I28" s="77"/>
      <c r="J28" s="77"/>
      <c r="K28" s="7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3:35" ht="11.25" customHeight="1">
      <c r="C29" s="350" t="s">
        <v>16</v>
      </c>
      <c r="D29" s="350"/>
      <c r="E29" s="350"/>
      <c r="F29" s="352"/>
      <c r="G29" s="355" t="s">
        <v>3</v>
      </c>
      <c r="H29" s="355"/>
      <c r="I29" s="353" t="s">
        <v>308</v>
      </c>
      <c r="J29" s="353"/>
      <c r="K29" s="353"/>
      <c r="L29" s="354"/>
      <c r="M29" s="354"/>
      <c r="N29" s="354"/>
      <c r="O29" s="354"/>
      <c r="P29" s="351" t="s">
        <v>7</v>
      </c>
      <c r="Q29" s="354"/>
      <c r="R29" s="354"/>
      <c r="S29" s="354"/>
      <c r="T29" s="354"/>
      <c r="U29" s="351" t="s">
        <v>6</v>
      </c>
      <c r="V29" s="354"/>
      <c r="W29" s="354"/>
      <c r="X29" s="351" t="s">
        <v>15</v>
      </c>
    </row>
    <row r="30" spans="3:35" ht="11.25" customHeight="1">
      <c r="C30" s="350"/>
      <c r="D30" s="350"/>
      <c r="E30" s="350"/>
      <c r="F30" s="352"/>
      <c r="G30" s="355"/>
      <c r="H30" s="355"/>
      <c r="I30" s="353"/>
      <c r="J30" s="353"/>
      <c r="K30" s="353"/>
      <c r="L30" s="354"/>
      <c r="M30" s="354"/>
      <c r="N30" s="354"/>
      <c r="O30" s="354"/>
      <c r="P30" s="351"/>
      <c r="Q30" s="354"/>
      <c r="R30" s="354"/>
      <c r="S30" s="354"/>
      <c r="T30" s="354"/>
      <c r="U30" s="351"/>
      <c r="V30" s="354"/>
      <c r="W30" s="354"/>
      <c r="X30" s="351"/>
    </row>
    <row r="31" spans="3:35" ht="6.75" customHeight="1">
      <c r="C31" s="2"/>
      <c r="D31" s="2"/>
      <c r="E31" s="2"/>
      <c r="F31" s="2"/>
      <c r="G31" s="2"/>
      <c r="H31" s="2"/>
      <c r="I31" s="78"/>
      <c r="J31" s="78"/>
      <c r="K31" s="7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3:35" ht="4.5" customHeight="1"/>
    <row r="33" spans="3:35" ht="13.5" customHeight="1"/>
    <row r="34" spans="3:35" ht="22.5" customHeight="1">
      <c r="C34" s="350" t="s">
        <v>310</v>
      </c>
      <c r="D34" s="350"/>
      <c r="E34" s="7" t="s">
        <v>3</v>
      </c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</row>
    <row r="35" spans="3:35" ht="4.5" customHeight="1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3:35" ht="13.5" customHeight="1"/>
    <row r="37" spans="3:35" ht="22.5" customHeight="1"/>
    <row r="38" spans="3:35" ht="4.5" customHeight="1"/>
    <row r="39" spans="3:35" ht="22.5" customHeight="1"/>
  </sheetData>
  <mergeCells count="39">
    <mergeCell ref="D5:AH5"/>
    <mergeCell ref="AE8:AH8"/>
    <mergeCell ref="L29:O30"/>
    <mergeCell ref="P29:P30"/>
    <mergeCell ref="Q29:T30"/>
    <mergeCell ref="C8:D8"/>
    <mergeCell ref="C12:D12"/>
    <mergeCell ref="AC23:AF23"/>
    <mergeCell ref="R25:AI25"/>
    <mergeCell ref="AH23:AI23"/>
    <mergeCell ref="C19:D25"/>
    <mergeCell ref="S15:V16"/>
    <mergeCell ref="H15:R16"/>
    <mergeCell ref="W15:X16"/>
    <mergeCell ref="AI15:AI16"/>
    <mergeCell ref="AF15:AH16"/>
    <mergeCell ref="E19:E25"/>
    <mergeCell ref="H21:AI21"/>
    <mergeCell ref="K19:M19"/>
    <mergeCell ref="O23:Q23"/>
    <mergeCell ref="R23:S23"/>
    <mergeCell ref="T23:V23"/>
    <mergeCell ref="F8:Y8"/>
    <mergeCell ref="F21:G21"/>
    <mergeCell ref="G19:I19"/>
    <mergeCell ref="F34:AI34"/>
    <mergeCell ref="AD15:AE16"/>
    <mergeCell ref="F12:R12"/>
    <mergeCell ref="Y15:Z16"/>
    <mergeCell ref="AA15:AC16"/>
    <mergeCell ref="X29:X30"/>
    <mergeCell ref="U11:AI11"/>
    <mergeCell ref="V12:AH12"/>
    <mergeCell ref="C34:D34"/>
    <mergeCell ref="U29:U30"/>
    <mergeCell ref="C29:F30"/>
    <mergeCell ref="I29:K30"/>
    <mergeCell ref="V29:W30"/>
    <mergeCell ref="G29:H30"/>
  </mergeCells>
  <phoneticPr fontId="2"/>
  <dataValidations count="1">
    <dataValidation type="list" allowBlank="1" showErrorMessage="1" sqref="S15:V16 I29:K30" xr:uid="{00000000-0002-0000-0000-000000000000}">
      <formula1>"昭和,平成,令和"</formula1>
    </dataValidation>
  </dataValidations>
  <pageMargins left="1.1811023622047245" right="0.39370078740157483" top="0.98425196850393704" bottom="0.39370078740157483" header="0.5118110236220472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2"/>
  <dimension ref="B1:T41"/>
  <sheetViews>
    <sheetView showGridLines="0" showRowColHeaders="0" view="pageBreakPreview" topLeftCell="A32" zoomScaleNormal="100" zoomScaleSheetLayoutView="100" workbookViewId="0">
      <selection activeCell="D40" sqref="D40"/>
    </sheetView>
  </sheetViews>
  <sheetFormatPr defaultRowHeight="13.5"/>
  <cols>
    <col min="1" max="1" width="3" customWidth="1"/>
    <col min="2" max="2" width="0.75" customWidth="1"/>
    <col min="3" max="6" width="1.125" customWidth="1"/>
    <col min="7" max="7" width="9.75" customWidth="1"/>
    <col min="8" max="9" width="1.125" customWidth="1"/>
    <col min="10" max="10" width="2.625" customWidth="1"/>
    <col min="11" max="11" width="1.125" customWidth="1"/>
    <col min="12" max="12" width="3" customWidth="1"/>
    <col min="13" max="13" width="1.125" customWidth="1"/>
    <col min="14" max="14" width="3.375" customWidth="1"/>
    <col min="15" max="15" width="3.75" customWidth="1"/>
    <col min="16" max="16" width="2.625" customWidth="1"/>
    <col min="17" max="17" width="10.875" customWidth="1"/>
    <col min="18" max="18" width="11.25" customWidth="1"/>
    <col min="19" max="19" width="18" customWidth="1"/>
    <col min="20" max="20" width="10.875" customWidth="1"/>
    <col min="21" max="21" width="0.75" customWidth="1"/>
  </cols>
  <sheetData>
    <row r="1" spans="2:20" ht="18" customHeight="1"/>
    <row r="2" spans="2:20" ht="4.5" customHeight="1">
      <c r="B2" s="165"/>
      <c r="C2" s="166"/>
    </row>
    <row r="3" spans="2:20" ht="18" customHeight="1">
      <c r="B3" s="165"/>
      <c r="C3" s="30" t="s">
        <v>373</v>
      </c>
    </row>
    <row r="4" spans="2:20" s="166" customFormat="1" ht="13.5" customHeight="1">
      <c r="B4" s="165"/>
    </row>
    <row r="5" spans="2:20" s="166" customFormat="1" ht="15.75" customHeight="1">
      <c r="C5" s="166" t="s">
        <v>372</v>
      </c>
      <c r="S5" s="377" t="s">
        <v>1043</v>
      </c>
      <c r="T5" s="377"/>
    </row>
    <row r="6" spans="2:20" s="166" customFormat="1" ht="4.5" customHeight="1">
      <c r="S6" s="378"/>
      <c r="T6" s="378"/>
    </row>
    <row r="7" spans="2:20" s="166" customFormat="1" ht="20.25" customHeight="1">
      <c r="C7" s="27"/>
      <c r="D7" s="429" t="s">
        <v>371</v>
      </c>
      <c r="E7" s="429"/>
      <c r="F7" s="429"/>
      <c r="G7" s="429"/>
      <c r="H7" s="429"/>
      <c r="I7" s="24"/>
      <c r="J7" s="419" t="s">
        <v>370</v>
      </c>
      <c r="K7" s="420"/>
      <c r="L7" s="420"/>
      <c r="M7" s="420"/>
      <c r="N7" s="420"/>
      <c r="O7" s="420"/>
      <c r="P7" s="421"/>
      <c r="Q7" s="229" t="s">
        <v>369</v>
      </c>
      <c r="R7" s="419" t="s">
        <v>368</v>
      </c>
      <c r="S7" s="421"/>
      <c r="T7" s="229" t="s">
        <v>367</v>
      </c>
    </row>
    <row r="8" spans="2:20" s="166" customFormat="1" ht="18" customHeight="1">
      <c r="B8" s="165"/>
      <c r="C8" s="27"/>
      <c r="D8" s="495" t="s">
        <v>366</v>
      </c>
      <c r="E8" s="495"/>
      <c r="F8" s="495"/>
      <c r="G8" s="495"/>
      <c r="H8" s="395"/>
      <c r="I8" s="24"/>
      <c r="J8" s="660" t="s">
        <v>359</v>
      </c>
      <c r="K8" s="661"/>
      <c r="L8" s="661"/>
      <c r="M8" s="661"/>
      <c r="N8" s="661"/>
      <c r="O8" s="233"/>
      <c r="P8" s="232" t="s">
        <v>345</v>
      </c>
      <c r="Q8" s="658" t="s">
        <v>28</v>
      </c>
      <c r="R8" s="654"/>
      <c r="S8" s="655"/>
      <c r="T8" s="658" t="s">
        <v>28</v>
      </c>
    </row>
    <row r="9" spans="2:20" s="166" customFormat="1" ht="18" customHeight="1">
      <c r="B9" s="165"/>
      <c r="C9" s="21"/>
      <c r="D9" s="507"/>
      <c r="E9" s="507"/>
      <c r="F9" s="507"/>
      <c r="G9" s="507"/>
      <c r="H9" s="507"/>
      <c r="I9" s="18"/>
      <c r="J9" s="662" t="s">
        <v>358</v>
      </c>
      <c r="K9" s="663"/>
      <c r="L9" s="663"/>
      <c r="M9" s="663"/>
      <c r="N9" s="663"/>
      <c r="O9" s="19"/>
      <c r="P9" s="18"/>
      <c r="Q9" s="659"/>
      <c r="R9" s="656"/>
      <c r="S9" s="657"/>
      <c r="T9" s="659"/>
    </row>
    <row r="10" spans="2:20" s="166" customFormat="1" ht="18" customHeight="1">
      <c r="B10" s="165"/>
      <c r="C10" s="27"/>
      <c r="D10" s="495" t="s">
        <v>365</v>
      </c>
      <c r="E10" s="495"/>
      <c r="F10" s="495"/>
      <c r="G10" s="495"/>
      <c r="H10" s="395"/>
      <c r="I10" s="24"/>
      <c r="J10" s="660" t="s">
        <v>359</v>
      </c>
      <c r="K10" s="661"/>
      <c r="L10" s="661"/>
      <c r="M10" s="661"/>
      <c r="N10" s="661"/>
      <c r="O10" s="233"/>
      <c r="P10" s="232" t="s">
        <v>345</v>
      </c>
      <c r="Q10" s="658" t="s">
        <v>28</v>
      </c>
      <c r="R10" s="654"/>
      <c r="S10" s="655"/>
      <c r="T10" s="658" t="s">
        <v>28</v>
      </c>
    </row>
    <row r="11" spans="2:20" s="166" customFormat="1" ht="18" customHeight="1">
      <c r="B11" s="165"/>
      <c r="C11" s="21"/>
      <c r="D11" s="507"/>
      <c r="E11" s="507"/>
      <c r="F11" s="507"/>
      <c r="G11" s="507"/>
      <c r="H11" s="507"/>
      <c r="I11" s="18"/>
      <c r="J11" s="662" t="s">
        <v>358</v>
      </c>
      <c r="K11" s="663"/>
      <c r="L11" s="663"/>
      <c r="M11" s="663"/>
      <c r="N11" s="663"/>
      <c r="O11" s="19"/>
      <c r="P11" s="18"/>
      <c r="Q11" s="659"/>
      <c r="R11" s="656"/>
      <c r="S11" s="657"/>
      <c r="T11" s="659"/>
    </row>
    <row r="12" spans="2:20" s="166" customFormat="1" ht="18" customHeight="1">
      <c r="B12" s="165"/>
      <c r="C12" s="27"/>
      <c r="D12" s="495" t="s">
        <v>364</v>
      </c>
      <c r="E12" s="495"/>
      <c r="F12" s="495"/>
      <c r="G12" s="495"/>
      <c r="H12" s="395"/>
      <c r="I12" s="24"/>
      <c r="J12" s="660" t="s">
        <v>359</v>
      </c>
      <c r="K12" s="661"/>
      <c r="L12" s="661"/>
      <c r="M12" s="661"/>
      <c r="N12" s="661"/>
      <c r="O12" s="233"/>
      <c r="P12" s="232" t="s">
        <v>345</v>
      </c>
      <c r="Q12" s="658" t="s">
        <v>28</v>
      </c>
      <c r="R12" s="654"/>
      <c r="S12" s="655"/>
      <c r="T12" s="658" t="s">
        <v>28</v>
      </c>
    </row>
    <row r="13" spans="2:20" s="166" customFormat="1" ht="18" customHeight="1">
      <c r="B13" s="165"/>
      <c r="C13" s="21"/>
      <c r="D13" s="507"/>
      <c r="E13" s="507"/>
      <c r="F13" s="507"/>
      <c r="G13" s="507"/>
      <c r="H13" s="507"/>
      <c r="I13" s="18"/>
      <c r="J13" s="662" t="s">
        <v>358</v>
      </c>
      <c r="K13" s="663"/>
      <c r="L13" s="663"/>
      <c r="M13" s="663"/>
      <c r="N13" s="663"/>
      <c r="O13" s="19"/>
      <c r="P13" s="18"/>
      <c r="Q13" s="659"/>
      <c r="R13" s="656"/>
      <c r="S13" s="657"/>
      <c r="T13" s="659"/>
    </row>
    <row r="14" spans="2:20" s="166" customFormat="1" ht="18" customHeight="1">
      <c r="B14" s="165"/>
      <c r="C14" s="27"/>
      <c r="D14" s="495" t="s">
        <v>363</v>
      </c>
      <c r="E14" s="495"/>
      <c r="F14" s="495"/>
      <c r="G14" s="495"/>
      <c r="H14" s="395"/>
      <c r="I14" s="24"/>
      <c r="J14" s="660" t="s">
        <v>359</v>
      </c>
      <c r="K14" s="661"/>
      <c r="L14" s="661"/>
      <c r="M14" s="661"/>
      <c r="N14" s="661"/>
      <c r="O14" s="233"/>
      <c r="P14" s="232" t="s">
        <v>345</v>
      </c>
      <c r="Q14" s="658" t="s">
        <v>28</v>
      </c>
      <c r="R14" s="654"/>
      <c r="S14" s="655"/>
      <c r="T14" s="658" t="s">
        <v>28</v>
      </c>
    </row>
    <row r="15" spans="2:20" s="166" customFormat="1" ht="18" customHeight="1">
      <c r="B15" s="165"/>
      <c r="C15" s="21"/>
      <c r="D15" s="507"/>
      <c r="E15" s="507"/>
      <c r="F15" s="507"/>
      <c r="G15" s="507"/>
      <c r="H15" s="507"/>
      <c r="I15" s="18"/>
      <c r="J15" s="662" t="s">
        <v>358</v>
      </c>
      <c r="K15" s="663"/>
      <c r="L15" s="663"/>
      <c r="M15" s="663"/>
      <c r="N15" s="663"/>
      <c r="O15" s="19"/>
      <c r="P15" s="18"/>
      <c r="Q15" s="659"/>
      <c r="R15" s="656"/>
      <c r="S15" s="657"/>
      <c r="T15" s="659"/>
    </row>
    <row r="16" spans="2:20" s="166" customFormat="1" ht="18" customHeight="1">
      <c r="B16" s="165"/>
      <c r="C16" s="27"/>
      <c r="D16" s="495" t="s">
        <v>362</v>
      </c>
      <c r="E16" s="495"/>
      <c r="F16" s="495"/>
      <c r="G16" s="495"/>
      <c r="H16" s="395"/>
      <c r="I16" s="24"/>
      <c r="J16" s="660" t="s">
        <v>359</v>
      </c>
      <c r="K16" s="661"/>
      <c r="L16" s="661"/>
      <c r="M16" s="661"/>
      <c r="N16" s="661"/>
      <c r="O16" s="233"/>
      <c r="P16" s="232" t="s">
        <v>345</v>
      </c>
      <c r="Q16" s="658" t="s">
        <v>28</v>
      </c>
      <c r="R16" s="654"/>
      <c r="S16" s="655"/>
      <c r="T16" s="658" t="s">
        <v>28</v>
      </c>
    </row>
    <row r="17" spans="2:20" s="166" customFormat="1" ht="18" customHeight="1">
      <c r="B17" s="165"/>
      <c r="C17" s="21"/>
      <c r="D17" s="507"/>
      <c r="E17" s="507"/>
      <c r="F17" s="507"/>
      <c r="G17" s="507"/>
      <c r="H17" s="507"/>
      <c r="I17" s="18"/>
      <c r="J17" s="662" t="s">
        <v>358</v>
      </c>
      <c r="K17" s="663"/>
      <c r="L17" s="663"/>
      <c r="M17" s="663"/>
      <c r="N17" s="663"/>
      <c r="O17" s="19"/>
      <c r="P17" s="18"/>
      <c r="Q17" s="659"/>
      <c r="R17" s="656"/>
      <c r="S17" s="657"/>
      <c r="T17" s="659"/>
    </row>
    <row r="18" spans="2:20" s="166" customFormat="1" ht="18" customHeight="1">
      <c r="B18" s="165"/>
      <c r="C18" s="27"/>
      <c r="D18" s="495" t="s">
        <v>361</v>
      </c>
      <c r="E18" s="495"/>
      <c r="F18" s="495"/>
      <c r="G18" s="495"/>
      <c r="H18" s="395"/>
      <c r="I18" s="24"/>
      <c r="J18" s="660" t="s">
        <v>359</v>
      </c>
      <c r="K18" s="661"/>
      <c r="L18" s="661"/>
      <c r="M18" s="661"/>
      <c r="N18" s="661"/>
      <c r="O18" s="233"/>
      <c r="P18" s="232" t="s">
        <v>345</v>
      </c>
      <c r="Q18" s="658" t="s">
        <v>28</v>
      </c>
      <c r="R18" s="654"/>
      <c r="S18" s="655"/>
      <c r="T18" s="658" t="s">
        <v>28</v>
      </c>
    </row>
    <row r="19" spans="2:20" s="166" customFormat="1" ht="18" customHeight="1">
      <c r="B19" s="165"/>
      <c r="C19" s="21"/>
      <c r="D19" s="507"/>
      <c r="E19" s="507"/>
      <c r="F19" s="507"/>
      <c r="G19" s="507"/>
      <c r="H19" s="507"/>
      <c r="I19" s="18"/>
      <c r="J19" s="662" t="s">
        <v>358</v>
      </c>
      <c r="K19" s="663"/>
      <c r="L19" s="663"/>
      <c r="M19" s="663"/>
      <c r="N19" s="663"/>
      <c r="O19" s="19"/>
      <c r="P19" s="18"/>
      <c r="Q19" s="659"/>
      <c r="R19" s="656"/>
      <c r="S19" s="657"/>
      <c r="T19" s="659"/>
    </row>
    <row r="20" spans="2:20" s="166" customFormat="1" ht="18" customHeight="1">
      <c r="B20" s="165"/>
      <c r="C20" s="27"/>
      <c r="D20" s="495" t="s">
        <v>360</v>
      </c>
      <c r="E20" s="495"/>
      <c r="F20" s="495"/>
      <c r="G20" s="495"/>
      <c r="H20" s="395"/>
      <c r="I20" s="24"/>
      <c r="J20" s="660" t="s">
        <v>359</v>
      </c>
      <c r="K20" s="661"/>
      <c r="L20" s="661"/>
      <c r="M20" s="661"/>
      <c r="N20" s="661"/>
      <c r="O20" s="233"/>
      <c r="P20" s="232" t="s">
        <v>345</v>
      </c>
      <c r="Q20" s="658" t="s">
        <v>28</v>
      </c>
      <c r="R20" s="654"/>
      <c r="S20" s="655"/>
      <c r="T20" s="658" t="s">
        <v>28</v>
      </c>
    </row>
    <row r="21" spans="2:20" s="166" customFormat="1" ht="18" customHeight="1">
      <c r="B21" s="165"/>
      <c r="C21" s="21"/>
      <c r="D21" s="507"/>
      <c r="E21" s="507"/>
      <c r="F21" s="507"/>
      <c r="G21" s="507"/>
      <c r="H21" s="507"/>
      <c r="I21" s="18"/>
      <c r="J21" s="662" t="s">
        <v>358</v>
      </c>
      <c r="K21" s="663"/>
      <c r="L21" s="663"/>
      <c r="M21" s="663"/>
      <c r="N21" s="663"/>
      <c r="O21" s="19"/>
      <c r="P21" s="18"/>
      <c r="Q21" s="659"/>
      <c r="R21" s="656"/>
      <c r="S21" s="657"/>
      <c r="T21" s="659"/>
    </row>
    <row r="22" spans="2:20" s="166" customFormat="1" ht="18" customHeight="1">
      <c r="B22" s="165"/>
      <c r="C22" s="27"/>
      <c r="D22" s="495" t="s">
        <v>93</v>
      </c>
      <c r="E22" s="506"/>
      <c r="F22" s="506"/>
      <c r="G22" s="506"/>
      <c r="H22" s="506"/>
      <c r="I22" s="24"/>
      <c r="J22" s="660" t="s">
        <v>359</v>
      </c>
      <c r="K22" s="661"/>
      <c r="L22" s="661"/>
      <c r="M22" s="661"/>
      <c r="N22" s="661"/>
      <c r="O22" s="233"/>
      <c r="P22" s="232" t="s">
        <v>345</v>
      </c>
      <c r="Q22" s="658" t="s">
        <v>28</v>
      </c>
      <c r="R22" s="654"/>
      <c r="S22" s="655"/>
      <c r="T22" s="658" t="s">
        <v>28</v>
      </c>
    </row>
    <row r="23" spans="2:20" s="166" customFormat="1" ht="18" customHeight="1">
      <c r="B23" s="165"/>
      <c r="C23" s="667" t="s">
        <v>298</v>
      </c>
      <c r="D23" s="520"/>
      <c r="E23" s="668"/>
      <c r="F23" s="668"/>
      <c r="G23" s="668"/>
      <c r="H23" s="405" t="s">
        <v>170</v>
      </c>
      <c r="I23" s="406"/>
      <c r="J23" s="662" t="s">
        <v>358</v>
      </c>
      <c r="K23" s="663"/>
      <c r="L23" s="663"/>
      <c r="M23" s="663"/>
      <c r="N23" s="663"/>
      <c r="O23" s="19"/>
      <c r="P23" s="18"/>
      <c r="Q23" s="659"/>
      <c r="R23" s="656"/>
      <c r="S23" s="657"/>
      <c r="T23" s="659"/>
    </row>
    <row r="24" spans="2:20" s="166" customFormat="1" ht="18" customHeight="1">
      <c r="B24" s="165"/>
      <c r="C24" s="27"/>
      <c r="D24" s="495" t="s">
        <v>93</v>
      </c>
      <c r="E24" s="506"/>
      <c r="F24" s="506"/>
      <c r="G24" s="506"/>
      <c r="H24" s="506"/>
      <c r="I24" s="24"/>
      <c r="J24" s="660" t="s">
        <v>359</v>
      </c>
      <c r="K24" s="661"/>
      <c r="L24" s="661"/>
      <c r="M24" s="661"/>
      <c r="N24" s="661"/>
      <c r="O24" s="233"/>
      <c r="P24" s="232" t="s">
        <v>345</v>
      </c>
      <c r="Q24" s="658" t="s">
        <v>28</v>
      </c>
      <c r="R24" s="654"/>
      <c r="S24" s="655"/>
      <c r="T24" s="658" t="s">
        <v>28</v>
      </c>
    </row>
    <row r="25" spans="2:20" s="166" customFormat="1" ht="18" customHeight="1">
      <c r="B25" s="165"/>
      <c r="C25" s="667" t="s">
        <v>298</v>
      </c>
      <c r="D25" s="520"/>
      <c r="E25" s="668"/>
      <c r="F25" s="668"/>
      <c r="G25" s="668"/>
      <c r="H25" s="405" t="s">
        <v>170</v>
      </c>
      <c r="I25" s="406"/>
      <c r="J25" s="662" t="s">
        <v>358</v>
      </c>
      <c r="K25" s="663"/>
      <c r="L25" s="663"/>
      <c r="M25" s="663"/>
      <c r="N25" s="663"/>
      <c r="O25" s="19"/>
      <c r="P25" s="18"/>
      <c r="Q25" s="659"/>
      <c r="R25" s="656"/>
      <c r="S25" s="657"/>
      <c r="T25" s="659"/>
    </row>
    <row r="26" spans="2:20" s="166" customFormat="1" ht="15.75" customHeight="1">
      <c r="B26" s="165"/>
    </row>
    <row r="27" spans="2:20" s="166" customFormat="1" ht="15.75" customHeight="1">
      <c r="C27" s="166" t="s">
        <v>357</v>
      </c>
      <c r="S27" s="377" t="s">
        <v>1043</v>
      </c>
      <c r="T27" s="377"/>
    </row>
    <row r="28" spans="2:20" s="166" customFormat="1" ht="4.5" customHeight="1">
      <c r="S28" s="378"/>
      <c r="T28" s="378"/>
    </row>
    <row r="29" spans="2:20" s="166" customFormat="1" ht="20.25" customHeight="1">
      <c r="C29" s="17"/>
      <c r="D29" s="420" t="s">
        <v>356</v>
      </c>
      <c r="E29" s="420"/>
      <c r="F29" s="420"/>
      <c r="G29" s="420"/>
      <c r="H29" s="420"/>
      <c r="I29" s="420"/>
      <c r="J29" s="420"/>
      <c r="K29" s="420"/>
      <c r="L29" s="420"/>
      <c r="M29" s="32"/>
      <c r="N29" s="419" t="s">
        <v>355</v>
      </c>
      <c r="O29" s="420"/>
      <c r="P29" s="421"/>
      <c r="Q29" s="229" t="s">
        <v>354</v>
      </c>
      <c r="R29" s="419" t="s">
        <v>353</v>
      </c>
      <c r="S29" s="420"/>
      <c r="T29" s="421"/>
    </row>
    <row r="30" spans="2:20" s="166" customFormat="1" ht="24.75" customHeight="1">
      <c r="B30" s="165"/>
      <c r="C30" s="17"/>
      <c r="D30" s="648" t="s">
        <v>352</v>
      </c>
      <c r="E30" s="648"/>
      <c r="F30" s="648"/>
      <c r="G30" s="648"/>
      <c r="H30" s="370"/>
      <c r="I30" s="493"/>
      <c r="J30" s="493"/>
      <c r="K30" s="493"/>
      <c r="L30" s="493"/>
      <c r="M30" s="13"/>
      <c r="N30" s="155" t="s">
        <v>7</v>
      </c>
      <c r="O30" s="162"/>
      <c r="P30" s="161" t="s">
        <v>345</v>
      </c>
      <c r="Q30" s="63" t="s">
        <v>344</v>
      </c>
      <c r="R30" s="651"/>
      <c r="S30" s="652"/>
      <c r="T30" s="653"/>
    </row>
    <row r="31" spans="2:20" s="166" customFormat="1" ht="24.75" customHeight="1">
      <c r="B31" s="165"/>
      <c r="C31" s="17"/>
      <c r="D31" s="648" t="s">
        <v>351</v>
      </c>
      <c r="E31" s="648"/>
      <c r="F31" s="648"/>
      <c r="G31" s="648"/>
      <c r="H31" s="370"/>
      <c r="I31" s="493"/>
      <c r="J31" s="493"/>
      <c r="K31" s="493"/>
      <c r="L31" s="493"/>
      <c r="M31" s="13"/>
      <c r="N31" s="155" t="s">
        <v>7</v>
      </c>
      <c r="O31" s="162"/>
      <c r="P31" s="161" t="s">
        <v>345</v>
      </c>
      <c r="Q31" s="63" t="s">
        <v>344</v>
      </c>
      <c r="R31" s="651"/>
      <c r="S31" s="652"/>
      <c r="T31" s="653"/>
    </row>
    <row r="32" spans="2:20" s="166" customFormat="1" ht="24.75" customHeight="1">
      <c r="B32" s="165"/>
      <c r="C32" s="465" t="s">
        <v>350</v>
      </c>
      <c r="D32" s="664"/>
      <c r="E32" s="466"/>
      <c r="F32" s="228"/>
      <c r="G32" s="648" t="s">
        <v>349</v>
      </c>
      <c r="H32" s="493"/>
      <c r="I32" s="493"/>
      <c r="J32" s="493"/>
      <c r="K32" s="493"/>
      <c r="L32" s="493"/>
      <c r="M32" s="12"/>
      <c r="N32" s="155" t="s">
        <v>7</v>
      </c>
      <c r="O32" s="162"/>
      <c r="P32" s="161" t="s">
        <v>345</v>
      </c>
      <c r="Q32" s="63" t="s">
        <v>344</v>
      </c>
      <c r="R32" s="651"/>
      <c r="S32" s="652"/>
      <c r="T32" s="653"/>
    </row>
    <row r="33" spans="2:20" s="166" customFormat="1" ht="24.75" customHeight="1">
      <c r="B33" s="165"/>
      <c r="C33" s="467"/>
      <c r="D33" s="665"/>
      <c r="E33" s="468"/>
      <c r="F33" s="228"/>
      <c r="G33" s="648" t="s">
        <v>348</v>
      </c>
      <c r="H33" s="493"/>
      <c r="I33" s="493"/>
      <c r="J33" s="493"/>
      <c r="K33" s="493"/>
      <c r="L33" s="493"/>
      <c r="M33" s="12"/>
      <c r="N33" s="155" t="s">
        <v>7</v>
      </c>
      <c r="O33" s="162"/>
      <c r="P33" s="161" t="s">
        <v>345</v>
      </c>
      <c r="Q33" s="63" t="s">
        <v>344</v>
      </c>
      <c r="R33" s="651"/>
      <c r="S33" s="652"/>
      <c r="T33" s="653"/>
    </row>
    <row r="34" spans="2:20" s="166" customFormat="1" ht="24.75" customHeight="1">
      <c r="B34" s="165"/>
      <c r="C34" s="467"/>
      <c r="D34" s="665"/>
      <c r="E34" s="468"/>
      <c r="F34" s="228"/>
      <c r="G34" s="648" t="s">
        <v>347</v>
      </c>
      <c r="H34" s="493"/>
      <c r="I34" s="493"/>
      <c r="J34" s="493"/>
      <c r="K34" s="493"/>
      <c r="L34" s="493"/>
      <c r="M34" s="12"/>
      <c r="N34" s="155" t="s">
        <v>7</v>
      </c>
      <c r="O34" s="162"/>
      <c r="P34" s="161" t="s">
        <v>345</v>
      </c>
      <c r="Q34" s="63" t="s">
        <v>344</v>
      </c>
      <c r="R34" s="651"/>
      <c r="S34" s="652"/>
      <c r="T34" s="653"/>
    </row>
    <row r="35" spans="2:20" s="166" customFormat="1" ht="24.75" customHeight="1">
      <c r="B35" s="165"/>
      <c r="C35" s="469"/>
      <c r="D35" s="666"/>
      <c r="E35" s="470"/>
      <c r="F35" s="228"/>
      <c r="G35" s="648" t="s">
        <v>346</v>
      </c>
      <c r="H35" s="493"/>
      <c r="I35" s="493"/>
      <c r="J35" s="493"/>
      <c r="K35" s="493"/>
      <c r="L35" s="493"/>
      <c r="M35" s="12"/>
      <c r="N35" s="155" t="s">
        <v>7</v>
      </c>
      <c r="O35" s="162"/>
      <c r="P35" s="161" t="s">
        <v>345</v>
      </c>
      <c r="Q35" s="63" t="s">
        <v>344</v>
      </c>
      <c r="R35" s="651"/>
      <c r="S35" s="652"/>
      <c r="T35" s="653"/>
    </row>
    <row r="36" spans="2:20" s="166" customFormat="1" ht="24.75" customHeight="1">
      <c r="B36" s="165"/>
      <c r="C36" s="465" t="s">
        <v>93</v>
      </c>
      <c r="D36" s="664"/>
      <c r="E36" s="466"/>
      <c r="F36" s="646"/>
      <c r="G36" s="649"/>
      <c r="H36" s="649"/>
      <c r="I36" s="649"/>
      <c r="J36" s="649"/>
      <c r="K36" s="649"/>
      <c r="L36" s="649"/>
      <c r="M36" s="650"/>
      <c r="N36" s="155" t="s">
        <v>7</v>
      </c>
      <c r="O36" s="162"/>
      <c r="P36" s="161" t="s">
        <v>345</v>
      </c>
      <c r="Q36" s="63" t="s">
        <v>344</v>
      </c>
      <c r="R36" s="651"/>
      <c r="S36" s="652"/>
      <c r="T36" s="653"/>
    </row>
    <row r="37" spans="2:20" s="166" customFormat="1" ht="24.75" customHeight="1">
      <c r="B37" s="165"/>
      <c r="C37" s="467"/>
      <c r="D37" s="665"/>
      <c r="E37" s="468"/>
      <c r="F37" s="646"/>
      <c r="G37" s="649"/>
      <c r="H37" s="649"/>
      <c r="I37" s="649"/>
      <c r="J37" s="649"/>
      <c r="K37" s="649"/>
      <c r="L37" s="649"/>
      <c r="M37" s="650"/>
      <c r="N37" s="155" t="s">
        <v>7</v>
      </c>
      <c r="O37" s="162"/>
      <c r="P37" s="161" t="s">
        <v>345</v>
      </c>
      <c r="Q37" s="63" t="s">
        <v>344</v>
      </c>
      <c r="R37" s="651"/>
      <c r="S37" s="652"/>
      <c r="T37" s="653"/>
    </row>
    <row r="38" spans="2:20" s="166" customFormat="1" ht="24.75" customHeight="1">
      <c r="B38" s="165"/>
      <c r="C38" s="469"/>
      <c r="D38" s="666"/>
      <c r="E38" s="470"/>
      <c r="F38" s="646"/>
      <c r="G38" s="649"/>
      <c r="H38" s="649"/>
      <c r="I38" s="649"/>
      <c r="J38" s="649"/>
      <c r="K38" s="649"/>
      <c r="L38" s="649"/>
      <c r="M38" s="650"/>
      <c r="N38" s="155" t="s">
        <v>7</v>
      </c>
      <c r="O38" s="162"/>
      <c r="P38" s="161" t="s">
        <v>345</v>
      </c>
      <c r="Q38" s="63" t="s">
        <v>344</v>
      </c>
      <c r="R38" s="651"/>
      <c r="S38" s="652"/>
      <c r="T38" s="653"/>
    </row>
    <row r="39" spans="2:20" s="166" customFormat="1" ht="6.75" customHeight="1"/>
    <row r="40" spans="2:20" s="166" customFormat="1" ht="15.75" customHeight="1">
      <c r="C40" s="168"/>
      <c r="D40" s="345" t="s">
        <v>1060</v>
      </c>
      <c r="G40" s="345"/>
    </row>
    <row r="41" spans="2:20" s="166" customFormat="1" ht="4.5" customHeight="1">
      <c r="B41" s="165"/>
    </row>
  </sheetData>
  <mergeCells count="88">
    <mergeCell ref="D18:H19"/>
    <mergeCell ref="J18:N18"/>
    <mergeCell ref="J19:N19"/>
    <mergeCell ref="E23:G23"/>
    <mergeCell ref="R29:T29"/>
    <mergeCell ref="E25:G25"/>
    <mergeCell ref="H25:I25"/>
    <mergeCell ref="S27:T28"/>
    <mergeCell ref="R24:S25"/>
    <mergeCell ref="T24:T25"/>
    <mergeCell ref="J25:N25"/>
    <mergeCell ref="D24:H24"/>
    <mergeCell ref="S5:T6"/>
    <mergeCell ref="T8:T9"/>
    <mergeCell ref="J8:N8"/>
    <mergeCell ref="J7:P7"/>
    <mergeCell ref="Q8:Q9"/>
    <mergeCell ref="R7:S7"/>
    <mergeCell ref="R8:S9"/>
    <mergeCell ref="D7:H7"/>
    <mergeCell ref="D8:H9"/>
    <mergeCell ref="J13:N13"/>
    <mergeCell ref="J9:N9"/>
    <mergeCell ref="D10:H11"/>
    <mergeCell ref="D12:H13"/>
    <mergeCell ref="J10:N10"/>
    <mergeCell ref="J11:N11"/>
    <mergeCell ref="J12:N12"/>
    <mergeCell ref="D14:H15"/>
    <mergeCell ref="J14:N14"/>
    <mergeCell ref="J15:N15"/>
    <mergeCell ref="J17:N17"/>
    <mergeCell ref="J16:N16"/>
    <mergeCell ref="D16:H17"/>
    <mergeCell ref="T10:T11"/>
    <mergeCell ref="T12:T13"/>
    <mergeCell ref="T14:T15"/>
    <mergeCell ref="Q12:Q13"/>
    <mergeCell ref="Q18:Q19"/>
    <mergeCell ref="R10:S11"/>
    <mergeCell ref="R12:S13"/>
    <mergeCell ref="Q10:Q11"/>
    <mergeCell ref="T16:T17"/>
    <mergeCell ref="T18:T19"/>
    <mergeCell ref="Q16:Q17"/>
    <mergeCell ref="D30:L30"/>
    <mergeCell ref="D29:L29"/>
    <mergeCell ref="C36:E38"/>
    <mergeCell ref="T20:T21"/>
    <mergeCell ref="T22:T23"/>
    <mergeCell ref="R20:S21"/>
    <mergeCell ref="R22:S23"/>
    <mergeCell ref="D22:H22"/>
    <mergeCell ref="C23:D23"/>
    <mergeCell ref="H23:I23"/>
    <mergeCell ref="J24:N24"/>
    <mergeCell ref="Q24:Q25"/>
    <mergeCell ref="C25:D25"/>
    <mergeCell ref="N29:P29"/>
    <mergeCell ref="G33:L33"/>
    <mergeCell ref="C32:E35"/>
    <mergeCell ref="G34:L34"/>
    <mergeCell ref="R14:S15"/>
    <mergeCell ref="R16:S17"/>
    <mergeCell ref="R18:S19"/>
    <mergeCell ref="Q22:Q23"/>
    <mergeCell ref="J22:N22"/>
    <mergeCell ref="J23:N23"/>
    <mergeCell ref="Q14:Q15"/>
    <mergeCell ref="Q20:Q21"/>
    <mergeCell ref="D20:H21"/>
    <mergeCell ref="J20:N20"/>
    <mergeCell ref="J21:N21"/>
    <mergeCell ref="D31:L31"/>
    <mergeCell ref="G32:L32"/>
    <mergeCell ref="R30:T30"/>
    <mergeCell ref="R31:T31"/>
    <mergeCell ref="R32:T32"/>
    <mergeCell ref="R33:T33"/>
    <mergeCell ref="R34:T34"/>
    <mergeCell ref="R37:T37"/>
    <mergeCell ref="R38:T38"/>
    <mergeCell ref="G35:L35"/>
    <mergeCell ref="F36:M36"/>
    <mergeCell ref="F37:M37"/>
    <mergeCell ref="F38:M38"/>
    <mergeCell ref="R35:T35"/>
    <mergeCell ref="R36:T36"/>
  </mergeCells>
  <phoneticPr fontId="2"/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８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066" r:id="rId4" name="Check Box 82">
              <controlPr defaultSize="0" autoFill="0" autoLine="0" autoPict="0">
                <anchor>
                  <from>
                    <xdr:col>9</xdr:col>
                    <xdr:colOff>28575</xdr:colOff>
                    <xdr:row>7</xdr:row>
                    <xdr:rowOff>28575</xdr:rowOff>
                  </from>
                  <to>
                    <xdr:col>10</xdr:col>
                    <xdr:colOff>9525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7" r:id="rId5" name="Check Box 83">
              <controlPr defaultSize="0" autoFill="0" autoLine="0" autoPict="0">
                <anchor>
                  <from>
                    <xdr:col>11</xdr:col>
                    <xdr:colOff>161925</xdr:colOff>
                    <xdr:row>7</xdr:row>
                    <xdr:rowOff>28575</xdr:rowOff>
                  </from>
                  <to>
                    <xdr:col>13</xdr:col>
                    <xdr:colOff>28575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8" r:id="rId6" name="Check Box 84">
              <controlPr defaultSize="0" autoFill="0" autoLine="0" autoPict="0">
                <anchor>
                  <from>
                    <xdr:col>16</xdr:col>
                    <xdr:colOff>28575</xdr:colOff>
                    <xdr:row>7</xdr:row>
                    <xdr:rowOff>152400</xdr:rowOff>
                  </from>
                  <to>
                    <xdr:col>16</xdr:col>
                    <xdr:colOff>209550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9" r:id="rId7" name="Check Box 85">
              <controlPr defaultSize="0" autoFill="0" autoLine="0" autoPict="0">
                <anchor>
                  <from>
                    <xdr:col>16</xdr:col>
                    <xdr:colOff>428625</xdr:colOff>
                    <xdr:row>7</xdr:row>
                    <xdr:rowOff>152400</xdr:rowOff>
                  </from>
                  <to>
                    <xdr:col>16</xdr:col>
                    <xdr:colOff>609600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0" r:id="rId8" name="Check Box 86">
              <controlPr defaultSize="0" autoFill="0" autoLine="0" autoPict="0">
                <anchor>
                  <from>
                    <xdr:col>9</xdr:col>
                    <xdr:colOff>28575</xdr:colOff>
                    <xdr:row>8</xdr:row>
                    <xdr:rowOff>28575</xdr:rowOff>
                  </from>
                  <to>
                    <xdr:col>10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1" r:id="rId9" name="Check Box 87">
              <controlPr defaultSize="0" autoFill="0" autoLine="0" autoPict="0">
                <anchor>
                  <from>
                    <xdr:col>9</xdr:col>
                    <xdr:colOff>28575</xdr:colOff>
                    <xdr:row>9</xdr:row>
                    <xdr:rowOff>28575</xdr:rowOff>
                  </from>
                  <to>
                    <xdr:col>10</xdr:col>
                    <xdr:colOff>9525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2" r:id="rId10" name="Check Box 88">
              <controlPr defaultSize="0" autoFill="0" autoLine="0" autoPict="0">
                <anchor>
                  <from>
                    <xdr:col>11</xdr:col>
                    <xdr:colOff>161925</xdr:colOff>
                    <xdr:row>9</xdr:row>
                    <xdr:rowOff>28575</xdr:rowOff>
                  </from>
                  <to>
                    <xdr:col>13</xdr:col>
                    <xdr:colOff>28575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3" r:id="rId11" name="Check Box 89">
              <controlPr defaultSize="0" autoFill="0" autoLine="0" autoPict="0">
                <anchor>
                  <from>
                    <xdr:col>9</xdr:col>
                    <xdr:colOff>28575</xdr:colOff>
                    <xdr:row>10</xdr:row>
                    <xdr:rowOff>28575</xdr:rowOff>
                  </from>
                  <to>
                    <xdr:col>10</xdr:col>
                    <xdr:colOff>9525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4" r:id="rId12" name="Check Box 90">
              <controlPr defaultSize="0" autoFill="0" autoLine="0" autoPict="0">
                <anchor>
                  <from>
                    <xdr:col>9</xdr:col>
                    <xdr:colOff>28575</xdr:colOff>
                    <xdr:row>11</xdr:row>
                    <xdr:rowOff>28575</xdr:rowOff>
                  </from>
                  <to>
                    <xdr:col>10</xdr:col>
                    <xdr:colOff>9525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5" r:id="rId13" name="Check Box 91">
              <controlPr defaultSize="0" autoFill="0" autoLine="0" autoPict="0">
                <anchor>
                  <from>
                    <xdr:col>11</xdr:col>
                    <xdr:colOff>161925</xdr:colOff>
                    <xdr:row>11</xdr:row>
                    <xdr:rowOff>28575</xdr:rowOff>
                  </from>
                  <to>
                    <xdr:col>13</xdr:col>
                    <xdr:colOff>28575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6" r:id="rId14" name="Check Box 92">
              <controlPr defaultSize="0" autoFill="0" autoLine="0" autoPict="0">
                <anchor>
                  <from>
                    <xdr:col>9</xdr:col>
                    <xdr:colOff>28575</xdr:colOff>
                    <xdr:row>12</xdr:row>
                    <xdr:rowOff>28575</xdr:rowOff>
                  </from>
                  <to>
                    <xdr:col>10</xdr:col>
                    <xdr:colOff>9525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7" r:id="rId15" name="Check Box 93">
              <controlPr defaultSize="0" autoFill="0" autoLine="0" autoPict="0">
                <anchor>
                  <from>
                    <xdr:col>9</xdr:col>
                    <xdr:colOff>28575</xdr:colOff>
                    <xdr:row>13</xdr:row>
                    <xdr:rowOff>28575</xdr:rowOff>
                  </from>
                  <to>
                    <xdr:col>10</xdr:col>
                    <xdr:colOff>9525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8" r:id="rId16" name="Check Box 94">
              <controlPr defaultSize="0" autoFill="0" autoLine="0" autoPict="0">
                <anchor>
                  <from>
                    <xdr:col>11</xdr:col>
                    <xdr:colOff>161925</xdr:colOff>
                    <xdr:row>13</xdr:row>
                    <xdr:rowOff>28575</xdr:rowOff>
                  </from>
                  <to>
                    <xdr:col>13</xdr:col>
                    <xdr:colOff>28575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9" r:id="rId17" name="Check Box 95">
              <controlPr defaultSize="0" autoFill="0" autoLine="0" autoPict="0">
                <anchor>
                  <from>
                    <xdr:col>9</xdr:col>
                    <xdr:colOff>28575</xdr:colOff>
                    <xdr:row>14</xdr:row>
                    <xdr:rowOff>28575</xdr:rowOff>
                  </from>
                  <to>
                    <xdr:col>10</xdr:col>
                    <xdr:colOff>9525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0" r:id="rId18" name="Check Box 96">
              <controlPr defaultSize="0" autoFill="0" autoLine="0" autoPict="0">
                <anchor>
                  <from>
                    <xdr:col>9</xdr:col>
                    <xdr:colOff>28575</xdr:colOff>
                    <xdr:row>15</xdr:row>
                    <xdr:rowOff>28575</xdr:rowOff>
                  </from>
                  <to>
                    <xdr:col>10</xdr:col>
                    <xdr:colOff>9525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1" r:id="rId19" name="Check Box 97">
              <controlPr defaultSize="0" autoFill="0" autoLine="0" autoPict="0">
                <anchor>
                  <from>
                    <xdr:col>11</xdr:col>
                    <xdr:colOff>161925</xdr:colOff>
                    <xdr:row>15</xdr:row>
                    <xdr:rowOff>28575</xdr:rowOff>
                  </from>
                  <to>
                    <xdr:col>13</xdr:col>
                    <xdr:colOff>28575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2" r:id="rId20" name="Check Box 98">
              <controlPr defaultSize="0" autoFill="0" autoLine="0" autoPict="0">
                <anchor>
                  <from>
                    <xdr:col>9</xdr:col>
                    <xdr:colOff>28575</xdr:colOff>
                    <xdr:row>16</xdr:row>
                    <xdr:rowOff>28575</xdr:rowOff>
                  </from>
                  <to>
                    <xdr:col>10</xdr:col>
                    <xdr:colOff>9525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3" r:id="rId21" name="Check Box 99">
              <controlPr defaultSize="0" autoFill="0" autoLine="0" autoPict="0">
                <anchor>
                  <from>
                    <xdr:col>9</xdr:col>
                    <xdr:colOff>28575</xdr:colOff>
                    <xdr:row>17</xdr:row>
                    <xdr:rowOff>28575</xdr:rowOff>
                  </from>
                  <to>
                    <xdr:col>10</xdr:col>
                    <xdr:colOff>9525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4" r:id="rId22" name="Check Box 100">
              <controlPr defaultSize="0" autoFill="0" autoLine="0" autoPict="0">
                <anchor>
                  <from>
                    <xdr:col>11</xdr:col>
                    <xdr:colOff>161925</xdr:colOff>
                    <xdr:row>17</xdr:row>
                    <xdr:rowOff>28575</xdr:rowOff>
                  </from>
                  <to>
                    <xdr:col>13</xdr:col>
                    <xdr:colOff>28575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5" r:id="rId23" name="Check Box 101">
              <controlPr defaultSize="0" autoFill="0" autoLine="0" autoPict="0">
                <anchor>
                  <from>
                    <xdr:col>9</xdr:col>
                    <xdr:colOff>28575</xdr:colOff>
                    <xdr:row>18</xdr:row>
                    <xdr:rowOff>28575</xdr:rowOff>
                  </from>
                  <to>
                    <xdr:col>10</xdr:col>
                    <xdr:colOff>9525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6" r:id="rId24" name="Check Box 102">
              <controlPr defaultSize="0" autoFill="0" autoLine="0" autoPict="0">
                <anchor>
                  <from>
                    <xdr:col>9</xdr:col>
                    <xdr:colOff>28575</xdr:colOff>
                    <xdr:row>19</xdr:row>
                    <xdr:rowOff>28575</xdr:rowOff>
                  </from>
                  <to>
                    <xdr:col>10</xdr:col>
                    <xdr:colOff>9525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" r:id="rId25" name="Check Box 103">
              <controlPr defaultSize="0" autoFill="0" autoLine="0" autoPict="0">
                <anchor>
                  <from>
                    <xdr:col>11</xdr:col>
                    <xdr:colOff>161925</xdr:colOff>
                    <xdr:row>19</xdr:row>
                    <xdr:rowOff>28575</xdr:rowOff>
                  </from>
                  <to>
                    <xdr:col>13</xdr:col>
                    <xdr:colOff>28575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" r:id="rId26" name="Check Box 104">
              <controlPr defaultSize="0" autoFill="0" autoLine="0" autoPict="0">
                <anchor>
                  <from>
                    <xdr:col>9</xdr:col>
                    <xdr:colOff>28575</xdr:colOff>
                    <xdr:row>20</xdr:row>
                    <xdr:rowOff>28575</xdr:rowOff>
                  </from>
                  <to>
                    <xdr:col>10</xdr:col>
                    <xdr:colOff>9525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" r:id="rId27" name="Check Box 105">
              <controlPr defaultSize="0" autoFill="0" autoLine="0" autoPict="0">
                <anchor>
                  <from>
                    <xdr:col>9</xdr:col>
                    <xdr:colOff>28575</xdr:colOff>
                    <xdr:row>21</xdr:row>
                    <xdr:rowOff>28575</xdr:rowOff>
                  </from>
                  <to>
                    <xdr:col>10</xdr:col>
                    <xdr:colOff>9525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" r:id="rId28" name="Check Box 106">
              <controlPr defaultSize="0" autoFill="0" autoLine="0" autoPict="0">
                <anchor>
                  <from>
                    <xdr:col>11</xdr:col>
                    <xdr:colOff>161925</xdr:colOff>
                    <xdr:row>21</xdr:row>
                    <xdr:rowOff>28575</xdr:rowOff>
                  </from>
                  <to>
                    <xdr:col>13</xdr:col>
                    <xdr:colOff>28575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" r:id="rId29" name="Check Box 107">
              <controlPr defaultSize="0" autoFill="0" autoLine="0" autoPict="0">
                <anchor>
                  <from>
                    <xdr:col>9</xdr:col>
                    <xdr:colOff>28575</xdr:colOff>
                    <xdr:row>22</xdr:row>
                    <xdr:rowOff>28575</xdr:rowOff>
                  </from>
                  <to>
                    <xdr:col>10</xdr:col>
                    <xdr:colOff>9525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" r:id="rId30" name="Check Box 108">
              <controlPr defaultSize="0" autoFill="0" autoLine="0" autoPict="0">
                <anchor>
                  <from>
                    <xdr:col>9</xdr:col>
                    <xdr:colOff>28575</xdr:colOff>
                    <xdr:row>23</xdr:row>
                    <xdr:rowOff>28575</xdr:rowOff>
                  </from>
                  <to>
                    <xdr:col>10</xdr:col>
                    <xdr:colOff>9525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" r:id="rId31" name="Check Box 109">
              <controlPr defaultSize="0" autoFill="0" autoLine="0" autoPict="0">
                <anchor>
                  <from>
                    <xdr:col>11</xdr:col>
                    <xdr:colOff>161925</xdr:colOff>
                    <xdr:row>23</xdr:row>
                    <xdr:rowOff>28575</xdr:rowOff>
                  </from>
                  <to>
                    <xdr:col>13</xdr:col>
                    <xdr:colOff>28575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" r:id="rId32" name="Check Box 110">
              <controlPr defaultSize="0" autoFill="0" autoLine="0" autoPict="0">
                <anchor>
                  <from>
                    <xdr:col>9</xdr:col>
                    <xdr:colOff>28575</xdr:colOff>
                    <xdr:row>24</xdr:row>
                    <xdr:rowOff>28575</xdr:rowOff>
                  </from>
                  <to>
                    <xdr:col>10</xdr:col>
                    <xdr:colOff>9525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" r:id="rId33" name="Check Box 111">
              <controlPr defaultSize="0" autoFill="0" autoLine="0" autoPict="0">
                <anchor>
                  <from>
                    <xdr:col>16</xdr:col>
                    <xdr:colOff>28575</xdr:colOff>
                    <xdr:row>9</xdr:row>
                    <xdr:rowOff>152400</xdr:rowOff>
                  </from>
                  <to>
                    <xdr:col>16</xdr:col>
                    <xdr:colOff>209550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" r:id="rId34" name="Check Box 112">
              <controlPr defaultSize="0" autoFill="0" autoLine="0" autoPict="0">
                <anchor>
                  <from>
                    <xdr:col>16</xdr:col>
                    <xdr:colOff>428625</xdr:colOff>
                    <xdr:row>9</xdr:row>
                    <xdr:rowOff>152400</xdr:rowOff>
                  </from>
                  <to>
                    <xdr:col>16</xdr:col>
                    <xdr:colOff>609600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" r:id="rId35" name="Check Box 113">
              <controlPr defaultSize="0" autoFill="0" autoLine="0" autoPict="0">
                <anchor>
                  <from>
                    <xdr:col>16</xdr:col>
                    <xdr:colOff>28575</xdr:colOff>
                    <xdr:row>11</xdr:row>
                    <xdr:rowOff>152400</xdr:rowOff>
                  </from>
                  <to>
                    <xdr:col>16</xdr:col>
                    <xdr:colOff>209550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8" r:id="rId36" name="Check Box 114">
              <controlPr defaultSize="0" autoFill="0" autoLine="0" autoPict="0">
                <anchor>
                  <from>
                    <xdr:col>16</xdr:col>
                    <xdr:colOff>428625</xdr:colOff>
                    <xdr:row>11</xdr:row>
                    <xdr:rowOff>152400</xdr:rowOff>
                  </from>
                  <to>
                    <xdr:col>16</xdr:col>
                    <xdr:colOff>609600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9" r:id="rId37" name="Check Box 115">
              <controlPr defaultSize="0" autoFill="0" autoLine="0" autoPict="0">
                <anchor>
                  <from>
                    <xdr:col>16</xdr:col>
                    <xdr:colOff>28575</xdr:colOff>
                    <xdr:row>13</xdr:row>
                    <xdr:rowOff>152400</xdr:rowOff>
                  </from>
                  <to>
                    <xdr:col>16</xdr:col>
                    <xdr:colOff>209550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0" r:id="rId38" name="Check Box 116">
              <controlPr defaultSize="0" autoFill="0" autoLine="0" autoPict="0">
                <anchor>
                  <from>
                    <xdr:col>16</xdr:col>
                    <xdr:colOff>428625</xdr:colOff>
                    <xdr:row>13</xdr:row>
                    <xdr:rowOff>152400</xdr:rowOff>
                  </from>
                  <to>
                    <xdr:col>16</xdr:col>
                    <xdr:colOff>609600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1" r:id="rId39" name="Check Box 117">
              <controlPr defaultSize="0" autoFill="0" autoLine="0" autoPict="0">
                <anchor>
                  <from>
                    <xdr:col>16</xdr:col>
                    <xdr:colOff>28575</xdr:colOff>
                    <xdr:row>15</xdr:row>
                    <xdr:rowOff>152400</xdr:rowOff>
                  </from>
                  <to>
                    <xdr:col>16</xdr:col>
                    <xdr:colOff>209550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2" r:id="rId40" name="Check Box 118">
              <controlPr defaultSize="0" autoFill="0" autoLine="0" autoPict="0">
                <anchor>
                  <from>
                    <xdr:col>16</xdr:col>
                    <xdr:colOff>428625</xdr:colOff>
                    <xdr:row>15</xdr:row>
                    <xdr:rowOff>152400</xdr:rowOff>
                  </from>
                  <to>
                    <xdr:col>16</xdr:col>
                    <xdr:colOff>609600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3" r:id="rId41" name="Check Box 119">
              <controlPr defaultSize="0" autoFill="0" autoLine="0" autoPict="0">
                <anchor>
                  <from>
                    <xdr:col>16</xdr:col>
                    <xdr:colOff>28575</xdr:colOff>
                    <xdr:row>17</xdr:row>
                    <xdr:rowOff>152400</xdr:rowOff>
                  </from>
                  <to>
                    <xdr:col>16</xdr:col>
                    <xdr:colOff>209550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4" r:id="rId42" name="Check Box 120">
              <controlPr defaultSize="0" autoFill="0" autoLine="0" autoPict="0">
                <anchor>
                  <from>
                    <xdr:col>16</xdr:col>
                    <xdr:colOff>428625</xdr:colOff>
                    <xdr:row>17</xdr:row>
                    <xdr:rowOff>152400</xdr:rowOff>
                  </from>
                  <to>
                    <xdr:col>16</xdr:col>
                    <xdr:colOff>609600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5" r:id="rId43" name="Check Box 121">
              <controlPr defaultSize="0" autoFill="0" autoLine="0" autoPict="0">
                <anchor>
                  <from>
                    <xdr:col>16</xdr:col>
                    <xdr:colOff>28575</xdr:colOff>
                    <xdr:row>19</xdr:row>
                    <xdr:rowOff>152400</xdr:rowOff>
                  </from>
                  <to>
                    <xdr:col>16</xdr:col>
                    <xdr:colOff>209550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6" r:id="rId44" name="Check Box 122">
              <controlPr defaultSize="0" autoFill="0" autoLine="0" autoPict="0">
                <anchor>
                  <from>
                    <xdr:col>16</xdr:col>
                    <xdr:colOff>428625</xdr:colOff>
                    <xdr:row>19</xdr:row>
                    <xdr:rowOff>152400</xdr:rowOff>
                  </from>
                  <to>
                    <xdr:col>16</xdr:col>
                    <xdr:colOff>609600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7" r:id="rId45" name="Check Box 123">
              <controlPr defaultSize="0" autoFill="0" autoLine="0" autoPict="0">
                <anchor>
                  <from>
                    <xdr:col>16</xdr:col>
                    <xdr:colOff>28575</xdr:colOff>
                    <xdr:row>21</xdr:row>
                    <xdr:rowOff>152400</xdr:rowOff>
                  </from>
                  <to>
                    <xdr:col>16</xdr:col>
                    <xdr:colOff>209550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8" r:id="rId46" name="Check Box 124">
              <controlPr defaultSize="0" autoFill="0" autoLine="0" autoPict="0">
                <anchor>
                  <from>
                    <xdr:col>16</xdr:col>
                    <xdr:colOff>428625</xdr:colOff>
                    <xdr:row>21</xdr:row>
                    <xdr:rowOff>152400</xdr:rowOff>
                  </from>
                  <to>
                    <xdr:col>16</xdr:col>
                    <xdr:colOff>609600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9" r:id="rId47" name="Check Box 125">
              <controlPr defaultSize="0" autoFill="0" autoLine="0" autoPict="0">
                <anchor>
                  <from>
                    <xdr:col>16</xdr:col>
                    <xdr:colOff>28575</xdr:colOff>
                    <xdr:row>23</xdr:row>
                    <xdr:rowOff>152400</xdr:rowOff>
                  </from>
                  <to>
                    <xdr:col>16</xdr:col>
                    <xdr:colOff>209550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0" r:id="rId48" name="Check Box 126">
              <controlPr defaultSize="0" autoFill="0" autoLine="0" autoPict="0">
                <anchor>
                  <from>
                    <xdr:col>16</xdr:col>
                    <xdr:colOff>428625</xdr:colOff>
                    <xdr:row>23</xdr:row>
                    <xdr:rowOff>152400</xdr:rowOff>
                  </from>
                  <to>
                    <xdr:col>16</xdr:col>
                    <xdr:colOff>609600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1" r:id="rId49" name="Check Box 127">
              <controlPr defaultSize="0" autoFill="0" autoLine="0" autoPict="0">
                <anchor>
                  <from>
                    <xdr:col>19</xdr:col>
                    <xdr:colOff>28575</xdr:colOff>
                    <xdr:row>7</xdr:row>
                    <xdr:rowOff>152400</xdr:rowOff>
                  </from>
                  <to>
                    <xdr:col>19</xdr:col>
                    <xdr:colOff>209550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2" r:id="rId50" name="Check Box 128">
              <controlPr defaultSize="0" autoFill="0" autoLine="0" autoPict="0">
                <anchor>
                  <from>
                    <xdr:col>19</xdr:col>
                    <xdr:colOff>428625</xdr:colOff>
                    <xdr:row>7</xdr:row>
                    <xdr:rowOff>152400</xdr:rowOff>
                  </from>
                  <to>
                    <xdr:col>19</xdr:col>
                    <xdr:colOff>609600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3" r:id="rId51" name="Check Box 129">
              <controlPr defaultSize="0" autoFill="0" autoLine="0" autoPict="0">
                <anchor>
                  <from>
                    <xdr:col>19</xdr:col>
                    <xdr:colOff>28575</xdr:colOff>
                    <xdr:row>9</xdr:row>
                    <xdr:rowOff>152400</xdr:rowOff>
                  </from>
                  <to>
                    <xdr:col>19</xdr:col>
                    <xdr:colOff>209550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4" r:id="rId52" name="Check Box 130">
              <controlPr defaultSize="0" autoFill="0" autoLine="0" autoPict="0">
                <anchor>
                  <from>
                    <xdr:col>19</xdr:col>
                    <xdr:colOff>428625</xdr:colOff>
                    <xdr:row>9</xdr:row>
                    <xdr:rowOff>152400</xdr:rowOff>
                  </from>
                  <to>
                    <xdr:col>19</xdr:col>
                    <xdr:colOff>609600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5" r:id="rId53" name="Check Box 131">
              <controlPr defaultSize="0" autoFill="0" autoLine="0" autoPict="0">
                <anchor>
                  <from>
                    <xdr:col>19</xdr:col>
                    <xdr:colOff>28575</xdr:colOff>
                    <xdr:row>11</xdr:row>
                    <xdr:rowOff>152400</xdr:rowOff>
                  </from>
                  <to>
                    <xdr:col>19</xdr:col>
                    <xdr:colOff>209550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6" r:id="rId54" name="Check Box 132">
              <controlPr defaultSize="0" autoFill="0" autoLine="0" autoPict="0">
                <anchor>
                  <from>
                    <xdr:col>19</xdr:col>
                    <xdr:colOff>428625</xdr:colOff>
                    <xdr:row>11</xdr:row>
                    <xdr:rowOff>152400</xdr:rowOff>
                  </from>
                  <to>
                    <xdr:col>19</xdr:col>
                    <xdr:colOff>609600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7" r:id="rId55" name="Check Box 133">
              <controlPr defaultSize="0" autoFill="0" autoLine="0" autoPict="0">
                <anchor>
                  <from>
                    <xdr:col>19</xdr:col>
                    <xdr:colOff>28575</xdr:colOff>
                    <xdr:row>13</xdr:row>
                    <xdr:rowOff>152400</xdr:rowOff>
                  </from>
                  <to>
                    <xdr:col>19</xdr:col>
                    <xdr:colOff>209550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8" r:id="rId56" name="Check Box 134">
              <controlPr defaultSize="0" autoFill="0" autoLine="0" autoPict="0">
                <anchor>
                  <from>
                    <xdr:col>19</xdr:col>
                    <xdr:colOff>428625</xdr:colOff>
                    <xdr:row>13</xdr:row>
                    <xdr:rowOff>152400</xdr:rowOff>
                  </from>
                  <to>
                    <xdr:col>19</xdr:col>
                    <xdr:colOff>609600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9" r:id="rId57" name="Check Box 135">
              <controlPr defaultSize="0" autoFill="0" autoLine="0" autoPict="0">
                <anchor>
                  <from>
                    <xdr:col>19</xdr:col>
                    <xdr:colOff>28575</xdr:colOff>
                    <xdr:row>15</xdr:row>
                    <xdr:rowOff>152400</xdr:rowOff>
                  </from>
                  <to>
                    <xdr:col>19</xdr:col>
                    <xdr:colOff>209550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0" r:id="rId58" name="Check Box 136">
              <controlPr defaultSize="0" autoFill="0" autoLine="0" autoPict="0">
                <anchor>
                  <from>
                    <xdr:col>19</xdr:col>
                    <xdr:colOff>428625</xdr:colOff>
                    <xdr:row>15</xdr:row>
                    <xdr:rowOff>152400</xdr:rowOff>
                  </from>
                  <to>
                    <xdr:col>19</xdr:col>
                    <xdr:colOff>609600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1" r:id="rId59" name="Check Box 137">
              <controlPr defaultSize="0" autoFill="0" autoLine="0" autoPict="0">
                <anchor>
                  <from>
                    <xdr:col>19</xdr:col>
                    <xdr:colOff>28575</xdr:colOff>
                    <xdr:row>17</xdr:row>
                    <xdr:rowOff>152400</xdr:rowOff>
                  </from>
                  <to>
                    <xdr:col>19</xdr:col>
                    <xdr:colOff>209550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2" r:id="rId60" name="Check Box 138">
              <controlPr defaultSize="0" autoFill="0" autoLine="0" autoPict="0">
                <anchor>
                  <from>
                    <xdr:col>19</xdr:col>
                    <xdr:colOff>428625</xdr:colOff>
                    <xdr:row>17</xdr:row>
                    <xdr:rowOff>152400</xdr:rowOff>
                  </from>
                  <to>
                    <xdr:col>19</xdr:col>
                    <xdr:colOff>609600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3" r:id="rId61" name="Check Box 139">
              <controlPr defaultSize="0" autoFill="0" autoLine="0" autoPict="0">
                <anchor>
                  <from>
                    <xdr:col>19</xdr:col>
                    <xdr:colOff>28575</xdr:colOff>
                    <xdr:row>19</xdr:row>
                    <xdr:rowOff>152400</xdr:rowOff>
                  </from>
                  <to>
                    <xdr:col>19</xdr:col>
                    <xdr:colOff>209550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4" r:id="rId62" name="Check Box 140">
              <controlPr defaultSize="0" autoFill="0" autoLine="0" autoPict="0">
                <anchor>
                  <from>
                    <xdr:col>19</xdr:col>
                    <xdr:colOff>428625</xdr:colOff>
                    <xdr:row>19</xdr:row>
                    <xdr:rowOff>152400</xdr:rowOff>
                  </from>
                  <to>
                    <xdr:col>19</xdr:col>
                    <xdr:colOff>609600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5" r:id="rId63" name="Check Box 141">
              <controlPr defaultSize="0" autoFill="0" autoLine="0" autoPict="0">
                <anchor>
                  <from>
                    <xdr:col>19</xdr:col>
                    <xdr:colOff>28575</xdr:colOff>
                    <xdr:row>21</xdr:row>
                    <xdr:rowOff>152400</xdr:rowOff>
                  </from>
                  <to>
                    <xdr:col>19</xdr:col>
                    <xdr:colOff>209550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6" r:id="rId64" name="Check Box 142">
              <controlPr defaultSize="0" autoFill="0" autoLine="0" autoPict="0">
                <anchor>
                  <from>
                    <xdr:col>19</xdr:col>
                    <xdr:colOff>428625</xdr:colOff>
                    <xdr:row>21</xdr:row>
                    <xdr:rowOff>152400</xdr:rowOff>
                  </from>
                  <to>
                    <xdr:col>19</xdr:col>
                    <xdr:colOff>609600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5" r:id="rId65" name="Check Box 161">
              <controlPr defaultSize="0" autoFill="0" autoLine="0" autoPict="0">
                <anchor>
                  <from>
                    <xdr:col>19</xdr:col>
                    <xdr:colOff>28575</xdr:colOff>
                    <xdr:row>23</xdr:row>
                    <xdr:rowOff>152400</xdr:rowOff>
                  </from>
                  <to>
                    <xdr:col>19</xdr:col>
                    <xdr:colOff>209550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6" r:id="rId66" name="Check Box 162">
              <controlPr defaultSize="0" autoFill="0" autoLine="0" autoPict="0">
                <anchor>
                  <from>
                    <xdr:col>19</xdr:col>
                    <xdr:colOff>428625</xdr:colOff>
                    <xdr:row>23</xdr:row>
                    <xdr:rowOff>152400</xdr:rowOff>
                  </from>
                  <to>
                    <xdr:col>19</xdr:col>
                    <xdr:colOff>609600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7" r:id="rId67" name="Check Box 163">
              <controlPr defaultSize="0" autoFill="0" autoLine="0" autoPict="0">
                <anchor moveWithCells="1">
                  <from>
                    <xdr:col>16</xdr:col>
                    <xdr:colOff>28575</xdr:colOff>
                    <xdr:row>29</xdr:row>
                    <xdr:rowOff>76200</xdr:rowOff>
                  </from>
                  <to>
                    <xdr:col>16</xdr:col>
                    <xdr:colOff>209550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8" r:id="rId68" name="Check Box 164">
              <controlPr defaultSize="0" autoFill="0" autoLine="0" autoPict="0">
                <anchor moveWithCells="1">
                  <from>
                    <xdr:col>16</xdr:col>
                    <xdr:colOff>438150</xdr:colOff>
                    <xdr:row>29</xdr:row>
                    <xdr:rowOff>76200</xdr:rowOff>
                  </from>
                  <to>
                    <xdr:col>16</xdr:col>
                    <xdr:colOff>619125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9" r:id="rId69" name="Check Box 165">
              <controlPr defaultSize="0" autoFill="0" autoLine="0" autoPict="0">
                <anchor moveWithCells="1">
                  <from>
                    <xdr:col>16</xdr:col>
                    <xdr:colOff>28575</xdr:colOff>
                    <xdr:row>30</xdr:row>
                    <xdr:rowOff>76200</xdr:rowOff>
                  </from>
                  <to>
                    <xdr:col>16</xdr:col>
                    <xdr:colOff>209550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0" r:id="rId70" name="Check Box 166">
              <controlPr defaultSize="0" autoFill="0" autoLine="0" autoPict="0">
                <anchor moveWithCells="1">
                  <from>
                    <xdr:col>16</xdr:col>
                    <xdr:colOff>438150</xdr:colOff>
                    <xdr:row>30</xdr:row>
                    <xdr:rowOff>76200</xdr:rowOff>
                  </from>
                  <to>
                    <xdr:col>16</xdr:col>
                    <xdr:colOff>619125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1" r:id="rId71" name="Check Box 167">
              <controlPr defaultSize="0" autoFill="0" autoLine="0" autoPict="0">
                <anchor moveWithCells="1">
                  <from>
                    <xdr:col>16</xdr:col>
                    <xdr:colOff>28575</xdr:colOff>
                    <xdr:row>31</xdr:row>
                    <xdr:rowOff>76200</xdr:rowOff>
                  </from>
                  <to>
                    <xdr:col>16</xdr:col>
                    <xdr:colOff>209550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2" r:id="rId72" name="Check Box 168">
              <controlPr defaultSize="0" autoFill="0" autoLine="0" autoPict="0">
                <anchor moveWithCells="1">
                  <from>
                    <xdr:col>16</xdr:col>
                    <xdr:colOff>438150</xdr:colOff>
                    <xdr:row>31</xdr:row>
                    <xdr:rowOff>76200</xdr:rowOff>
                  </from>
                  <to>
                    <xdr:col>16</xdr:col>
                    <xdr:colOff>619125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3" r:id="rId73" name="Check Box 169">
              <controlPr defaultSize="0" autoFill="0" autoLine="0" autoPict="0">
                <anchor moveWithCells="1">
                  <from>
                    <xdr:col>16</xdr:col>
                    <xdr:colOff>28575</xdr:colOff>
                    <xdr:row>32</xdr:row>
                    <xdr:rowOff>76200</xdr:rowOff>
                  </from>
                  <to>
                    <xdr:col>16</xdr:col>
                    <xdr:colOff>209550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4" r:id="rId74" name="Check Box 170">
              <controlPr defaultSize="0" autoFill="0" autoLine="0" autoPict="0">
                <anchor moveWithCells="1">
                  <from>
                    <xdr:col>16</xdr:col>
                    <xdr:colOff>438150</xdr:colOff>
                    <xdr:row>32</xdr:row>
                    <xdr:rowOff>76200</xdr:rowOff>
                  </from>
                  <to>
                    <xdr:col>16</xdr:col>
                    <xdr:colOff>619125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5" r:id="rId75" name="Check Box 171">
              <controlPr defaultSize="0" autoFill="0" autoLine="0" autoPict="0">
                <anchor moveWithCells="1">
                  <from>
                    <xdr:col>16</xdr:col>
                    <xdr:colOff>28575</xdr:colOff>
                    <xdr:row>33</xdr:row>
                    <xdr:rowOff>76200</xdr:rowOff>
                  </from>
                  <to>
                    <xdr:col>16</xdr:col>
                    <xdr:colOff>209550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6" r:id="rId76" name="Check Box 172">
              <controlPr defaultSize="0" autoFill="0" autoLine="0" autoPict="0">
                <anchor moveWithCells="1">
                  <from>
                    <xdr:col>16</xdr:col>
                    <xdr:colOff>438150</xdr:colOff>
                    <xdr:row>33</xdr:row>
                    <xdr:rowOff>76200</xdr:rowOff>
                  </from>
                  <to>
                    <xdr:col>16</xdr:col>
                    <xdr:colOff>619125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7" r:id="rId77" name="Check Box 173">
              <controlPr defaultSize="0" autoFill="0" autoLine="0" autoPict="0">
                <anchor moveWithCells="1">
                  <from>
                    <xdr:col>16</xdr:col>
                    <xdr:colOff>28575</xdr:colOff>
                    <xdr:row>34</xdr:row>
                    <xdr:rowOff>76200</xdr:rowOff>
                  </from>
                  <to>
                    <xdr:col>16</xdr:col>
                    <xdr:colOff>209550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8" r:id="rId78" name="Check Box 174">
              <controlPr defaultSize="0" autoFill="0" autoLine="0" autoPict="0">
                <anchor moveWithCells="1">
                  <from>
                    <xdr:col>16</xdr:col>
                    <xdr:colOff>438150</xdr:colOff>
                    <xdr:row>34</xdr:row>
                    <xdr:rowOff>76200</xdr:rowOff>
                  </from>
                  <to>
                    <xdr:col>16</xdr:col>
                    <xdr:colOff>619125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9" r:id="rId79" name="Check Box 175">
              <controlPr defaultSize="0" autoFill="0" autoLine="0" autoPict="0">
                <anchor moveWithCells="1">
                  <from>
                    <xdr:col>16</xdr:col>
                    <xdr:colOff>28575</xdr:colOff>
                    <xdr:row>35</xdr:row>
                    <xdr:rowOff>76200</xdr:rowOff>
                  </from>
                  <to>
                    <xdr:col>16</xdr:col>
                    <xdr:colOff>209550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0" r:id="rId80" name="Check Box 176">
              <controlPr defaultSize="0" autoFill="0" autoLine="0" autoPict="0">
                <anchor moveWithCells="1">
                  <from>
                    <xdr:col>16</xdr:col>
                    <xdr:colOff>438150</xdr:colOff>
                    <xdr:row>35</xdr:row>
                    <xdr:rowOff>76200</xdr:rowOff>
                  </from>
                  <to>
                    <xdr:col>16</xdr:col>
                    <xdr:colOff>619125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1" r:id="rId81" name="Check Box 177">
              <controlPr defaultSize="0" autoFill="0" autoLine="0" autoPict="0">
                <anchor moveWithCells="1">
                  <from>
                    <xdr:col>16</xdr:col>
                    <xdr:colOff>28575</xdr:colOff>
                    <xdr:row>36</xdr:row>
                    <xdr:rowOff>76200</xdr:rowOff>
                  </from>
                  <to>
                    <xdr:col>16</xdr:col>
                    <xdr:colOff>209550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2" r:id="rId82" name="Check Box 178">
              <controlPr defaultSize="0" autoFill="0" autoLine="0" autoPict="0">
                <anchor moveWithCells="1">
                  <from>
                    <xdr:col>16</xdr:col>
                    <xdr:colOff>438150</xdr:colOff>
                    <xdr:row>36</xdr:row>
                    <xdr:rowOff>76200</xdr:rowOff>
                  </from>
                  <to>
                    <xdr:col>16</xdr:col>
                    <xdr:colOff>619125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3" r:id="rId83" name="Check Box 179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76200</xdr:rowOff>
                  </from>
                  <to>
                    <xdr:col>16</xdr:col>
                    <xdr:colOff>209550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4" r:id="rId84" name="Check Box 180">
              <controlPr defaultSize="0" autoFill="0" autoLine="0" autoPict="0">
                <anchor moveWithCells="1">
                  <from>
                    <xdr:col>16</xdr:col>
                    <xdr:colOff>438150</xdr:colOff>
                    <xdr:row>37</xdr:row>
                    <xdr:rowOff>76200</xdr:rowOff>
                  </from>
                  <to>
                    <xdr:col>16</xdr:col>
                    <xdr:colOff>619125</xdr:colOff>
                    <xdr:row>37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3"/>
  <dimension ref="B1:AT73"/>
  <sheetViews>
    <sheetView showGridLines="0" showRowColHeaders="0" view="pageBreakPreview" topLeftCell="A11" zoomScaleNormal="100" zoomScaleSheetLayoutView="100" workbookViewId="0">
      <selection activeCell="AJ61" sqref="AJ61:AT62"/>
    </sheetView>
  </sheetViews>
  <sheetFormatPr defaultRowHeight="13.5"/>
  <cols>
    <col min="1" max="1" width="3" customWidth="1"/>
    <col min="2" max="2" width="0.75" customWidth="1"/>
    <col min="3" max="3" width="1.125" customWidth="1"/>
    <col min="4" max="5" width="4.125" customWidth="1"/>
    <col min="6" max="6" width="1.125" customWidth="1"/>
    <col min="7" max="7" width="0.75" customWidth="1"/>
    <col min="8" max="9" width="1.875" customWidth="1"/>
    <col min="10" max="10" width="1.125" customWidth="1"/>
    <col min="11" max="11" width="2.25" customWidth="1"/>
    <col min="12" max="13" width="1.875" customWidth="1"/>
    <col min="14" max="14" width="2.25" customWidth="1"/>
    <col min="15" max="15" width="1.125" customWidth="1"/>
    <col min="16" max="16" width="3" customWidth="1"/>
    <col min="17" max="17" width="1.125" customWidth="1"/>
    <col min="18" max="18" width="3.375" customWidth="1"/>
    <col min="19" max="19" width="0.375" customWidth="1"/>
    <col min="20" max="20" width="2.625" customWidth="1"/>
    <col min="21" max="21" width="3" customWidth="1"/>
    <col min="22" max="22" width="0.375" customWidth="1"/>
    <col min="23" max="23" width="2.25" customWidth="1"/>
    <col min="24" max="24" width="1.875" customWidth="1"/>
    <col min="25" max="25" width="1.125" customWidth="1"/>
    <col min="26" max="26" width="1.875" customWidth="1"/>
    <col min="27" max="27" width="0.375" customWidth="1"/>
    <col min="28" max="29" width="1.875" customWidth="1"/>
    <col min="30" max="30" width="3.375" customWidth="1"/>
    <col min="31" max="31" width="0.75" customWidth="1"/>
    <col min="32" max="32" width="1.875" customWidth="1"/>
    <col min="33" max="33" width="0.375" customWidth="1"/>
    <col min="34" max="34" width="1.5" customWidth="1"/>
    <col min="35" max="35" width="1.125" customWidth="1"/>
    <col min="36" max="36" width="4.875" customWidth="1"/>
    <col min="37" max="37" width="1.875" customWidth="1"/>
    <col min="38" max="38" width="1.5" customWidth="1"/>
    <col min="39" max="39" width="1.125" customWidth="1"/>
    <col min="40" max="40" width="3" customWidth="1"/>
    <col min="41" max="42" width="1.875" customWidth="1"/>
    <col min="43" max="43" width="2.625" customWidth="1"/>
    <col min="44" max="44" width="3.75" customWidth="1"/>
    <col min="45" max="46" width="1.5" customWidth="1"/>
    <col min="47" max="47" width="0.75" customWidth="1"/>
  </cols>
  <sheetData>
    <row r="1" spans="2:46" ht="18" customHeight="1"/>
    <row r="2" spans="2:46" ht="4.5" customHeight="1">
      <c r="B2" s="212"/>
      <c r="C2" s="206"/>
    </row>
    <row r="3" spans="2:46" ht="18" customHeight="1">
      <c r="B3" s="212"/>
      <c r="C3" s="30" t="s">
        <v>428</v>
      </c>
    </row>
    <row r="4" spans="2:46" s="206" customFormat="1" ht="11.25" customHeight="1">
      <c r="B4" s="212"/>
    </row>
    <row r="5" spans="2:46" s="206" customFormat="1" ht="15.75" customHeight="1">
      <c r="C5" s="206" t="s">
        <v>427</v>
      </c>
    </row>
    <row r="6" spans="2:46" s="206" customFormat="1" ht="4.5" customHeight="1"/>
    <row r="7" spans="2:46" s="206" customFormat="1" ht="22.5" customHeight="1">
      <c r="B7" s="212"/>
      <c r="C7" s="17"/>
      <c r="D7" s="648" t="s">
        <v>426</v>
      </c>
      <c r="E7" s="648"/>
      <c r="F7" s="648"/>
      <c r="G7" s="648"/>
      <c r="H7" s="648"/>
      <c r="I7" s="370"/>
      <c r="J7" s="12"/>
      <c r="K7" s="374" t="s">
        <v>421</v>
      </c>
      <c r="L7" s="375"/>
      <c r="M7" s="670"/>
      <c r="N7" s="669" t="s">
        <v>420</v>
      </c>
      <c r="O7" s="375"/>
      <c r="P7" s="375"/>
      <c r="Q7" s="375"/>
      <c r="R7" s="375"/>
      <c r="S7" s="376"/>
      <c r="T7" s="374" t="s">
        <v>423</v>
      </c>
      <c r="U7" s="375"/>
      <c r="V7" s="670"/>
      <c r="W7" s="669" t="s">
        <v>420</v>
      </c>
      <c r="X7" s="375"/>
      <c r="Y7" s="375"/>
      <c r="Z7" s="375"/>
      <c r="AA7" s="375"/>
      <c r="AB7" s="375"/>
      <c r="AC7" s="376"/>
      <c r="AD7" s="374" t="s">
        <v>425</v>
      </c>
      <c r="AE7" s="375"/>
      <c r="AF7" s="670"/>
      <c r="AG7" s="669" t="s">
        <v>420</v>
      </c>
      <c r="AH7" s="375"/>
      <c r="AI7" s="375"/>
      <c r="AJ7" s="375"/>
      <c r="AK7" s="375"/>
      <c r="AL7" s="376"/>
      <c r="AM7" s="374" t="s">
        <v>93</v>
      </c>
      <c r="AN7" s="375"/>
      <c r="AO7" s="670"/>
      <c r="AP7" s="669" t="s">
        <v>420</v>
      </c>
      <c r="AQ7" s="375"/>
      <c r="AR7" s="375"/>
      <c r="AS7" s="375"/>
      <c r="AT7" s="376"/>
    </row>
    <row r="8" spans="2:46" s="206" customFormat="1" ht="22.5" customHeight="1">
      <c r="B8" s="212"/>
      <c r="C8" s="17"/>
      <c r="D8" s="648" t="s">
        <v>424</v>
      </c>
      <c r="E8" s="648"/>
      <c r="F8" s="648"/>
      <c r="G8" s="648"/>
      <c r="H8" s="648"/>
      <c r="I8" s="370"/>
      <c r="J8" s="12"/>
      <c r="K8" s="374" t="s">
        <v>421</v>
      </c>
      <c r="L8" s="375"/>
      <c r="M8" s="670"/>
      <c r="N8" s="669" t="s">
        <v>420</v>
      </c>
      <c r="O8" s="375"/>
      <c r="P8" s="375"/>
      <c r="Q8" s="375"/>
      <c r="R8" s="375"/>
      <c r="S8" s="376"/>
      <c r="T8" s="374" t="s">
        <v>423</v>
      </c>
      <c r="U8" s="375"/>
      <c r="V8" s="670"/>
      <c r="W8" s="669" t="s">
        <v>420</v>
      </c>
      <c r="X8" s="375"/>
      <c r="Y8" s="375"/>
      <c r="Z8" s="375"/>
      <c r="AA8" s="375"/>
      <c r="AB8" s="375"/>
      <c r="AC8" s="376"/>
    </row>
    <row r="9" spans="2:46" s="206" customFormat="1" ht="22.5" customHeight="1">
      <c r="B9" s="212"/>
      <c r="C9" s="17"/>
      <c r="D9" s="648" t="s">
        <v>422</v>
      </c>
      <c r="E9" s="648"/>
      <c r="F9" s="648"/>
      <c r="G9" s="648"/>
      <c r="H9" s="648"/>
      <c r="I9" s="370"/>
      <c r="J9" s="12"/>
      <c r="K9" s="374" t="s">
        <v>421</v>
      </c>
      <c r="L9" s="375"/>
      <c r="M9" s="670"/>
      <c r="N9" s="669" t="s">
        <v>420</v>
      </c>
      <c r="O9" s="375"/>
      <c r="P9" s="375"/>
      <c r="Q9" s="375"/>
      <c r="R9" s="375"/>
      <c r="S9" s="376"/>
    </row>
    <row r="10" spans="2:46" s="206" customFormat="1" ht="22.5" customHeight="1">
      <c r="B10" s="212"/>
      <c r="C10" s="17"/>
      <c r="D10" s="648" t="s">
        <v>419</v>
      </c>
      <c r="E10" s="648"/>
      <c r="F10" s="648"/>
      <c r="G10" s="648"/>
      <c r="H10" s="648"/>
      <c r="I10" s="370"/>
      <c r="J10" s="12"/>
      <c r="K10" s="17"/>
      <c r="L10" s="13"/>
      <c r="M10" s="224" t="s">
        <v>375</v>
      </c>
      <c r="N10" s="224"/>
      <c r="O10" s="13"/>
      <c r="P10" s="13"/>
      <c r="Q10" s="224" t="s">
        <v>418</v>
      </c>
      <c r="R10" s="13"/>
      <c r="S10" s="13"/>
      <c r="T10" s="224" t="s">
        <v>7</v>
      </c>
      <c r="U10" s="490"/>
      <c r="V10" s="490"/>
      <c r="W10" s="490"/>
      <c r="X10" s="224" t="s">
        <v>417</v>
      </c>
      <c r="Y10" s="13"/>
      <c r="Z10" s="13"/>
      <c r="AA10" s="13"/>
      <c r="AB10" s="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</row>
    <row r="11" spans="2:46" s="206" customFormat="1" ht="47.25" customHeight="1">
      <c r="B11" s="212"/>
      <c r="C11" s="17"/>
      <c r="D11" s="648" t="s">
        <v>416</v>
      </c>
      <c r="E11" s="648"/>
      <c r="F11" s="648"/>
      <c r="G11" s="648"/>
      <c r="H11" s="648"/>
      <c r="I11" s="370"/>
      <c r="J11" s="12"/>
      <c r="K11" s="688"/>
      <c r="L11" s="689"/>
      <c r="M11" s="689"/>
      <c r="N11" s="689"/>
      <c r="O11" s="689"/>
      <c r="P11" s="689"/>
      <c r="Q11" s="689"/>
      <c r="R11" s="689"/>
      <c r="S11" s="689"/>
      <c r="T11" s="689"/>
      <c r="U11" s="689"/>
      <c r="V11" s="689"/>
      <c r="W11" s="689"/>
      <c r="X11" s="689"/>
      <c r="Y11" s="689"/>
      <c r="Z11" s="689"/>
      <c r="AA11" s="689"/>
      <c r="AB11" s="689"/>
      <c r="AC11" s="689"/>
      <c r="AD11" s="689"/>
      <c r="AE11" s="689"/>
      <c r="AF11" s="689"/>
      <c r="AG11" s="689"/>
      <c r="AH11" s="689"/>
      <c r="AI11" s="689"/>
      <c r="AJ11" s="689"/>
      <c r="AK11" s="689"/>
      <c r="AL11" s="689"/>
      <c r="AM11" s="689"/>
      <c r="AN11" s="689"/>
      <c r="AO11" s="689"/>
      <c r="AP11" s="689"/>
      <c r="AQ11" s="689"/>
      <c r="AR11" s="689"/>
      <c r="AS11" s="689"/>
      <c r="AT11" s="690"/>
    </row>
    <row r="12" spans="2:46" s="206" customFormat="1" ht="13.5" customHeight="1">
      <c r="B12" s="212"/>
    </row>
    <row r="13" spans="2:46" s="206" customFormat="1" ht="15.75" customHeight="1">
      <c r="C13" s="206" t="s">
        <v>415</v>
      </c>
      <c r="AN13" s="377" t="s">
        <v>1044</v>
      </c>
      <c r="AO13" s="377"/>
      <c r="AP13" s="377"/>
      <c r="AQ13" s="377"/>
      <c r="AR13" s="377"/>
      <c r="AS13" s="377"/>
      <c r="AT13" s="377"/>
    </row>
    <row r="14" spans="2:46" s="206" customFormat="1" ht="4.5" customHeight="1">
      <c r="AN14" s="378"/>
      <c r="AO14" s="378"/>
      <c r="AP14" s="378"/>
      <c r="AQ14" s="378"/>
      <c r="AR14" s="378"/>
      <c r="AS14" s="378"/>
      <c r="AT14" s="378"/>
    </row>
    <row r="15" spans="2:46" s="206" customFormat="1" ht="17.25" customHeight="1">
      <c r="C15" s="419" t="s">
        <v>414</v>
      </c>
      <c r="D15" s="420"/>
      <c r="E15" s="420"/>
      <c r="F15" s="420"/>
      <c r="G15" s="420"/>
      <c r="H15" s="421"/>
      <c r="I15" s="419" t="s">
        <v>413</v>
      </c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1"/>
      <c r="X15" s="169"/>
      <c r="Y15" s="374" t="s">
        <v>414</v>
      </c>
      <c r="Z15" s="375"/>
      <c r="AA15" s="375"/>
      <c r="AB15" s="375"/>
      <c r="AC15" s="375"/>
      <c r="AD15" s="375"/>
      <c r="AE15" s="375"/>
      <c r="AF15" s="376"/>
      <c r="AG15" s="374" t="s">
        <v>413</v>
      </c>
      <c r="AH15" s="375"/>
      <c r="AI15" s="375"/>
      <c r="AJ15" s="375"/>
      <c r="AK15" s="375"/>
      <c r="AL15" s="375"/>
      <c r="AM15" s="375"/>
      <c r="AN15" s="375"/>
      <c r="AO15" s="375"/>
      <c r="AP15" s="375"/>
      <c r="AQ15" s="375"/>
      <c r="AR15" s="375"/>
      <c r="AS15" s="375"/>
      <c r="AT15" s="376"/>
    </row>
    <row r="16" spans="2:46" s="206" customFormat="1" ht="4.5" customHeight="1">
      <c r="B16" s="196"/>
      <c r="C16" s="191"/>
      <c r="D16" s="192"/>
      <c r="E16" s="192"/>
      <c r="F16" s="192"/>
      <c r="G16" s="192"/>
      <c r="H16" s="192"/>
      <c r="I16" s="192"/>
      <c r="J16" s="192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4"/>
      <c r="X16" s="169"/>
      <c r="Y16" s="251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50"/>
    </row>
    <row r="17" spans="2:46" s="206" customFormat="1" ht="7.5" customHeight="1">
      <c r="B17" s="196"/>
      <c r="C17" s="215"/>
      <c r="D17" s="671" t="s">
        <v>394</v>
      </c>
      <c r="E17" s="541" t="s">
        <v>412</v>
      </c>
      <c r="F17" s="541"/>
      <c r="G17" s="196"/>
      <c r="H17" s="246"/>
      <c r="I17" s="249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2"/>
      <c r="X17" s="169"/>
      <c r="Y17" s="244"/>
      <c r="Z17" s="671" t="s">
        <v>402</v>
      </c>
      <c r="AA17" s="671"/>
      <c r="AB17" s="671"/>
      <c r="AC17" s="541" t="s">
        <v>411</v>
      </c>
      <c r="AD17" s="541"/>
      <c r="AE17" s="207"/>
      <c r="AF17" s="246"/>
      <c r="AG17" s="249"/>
      <c r="AH17" s="248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241"/>
    </row>
    <row r="18" spans="2:46" s="206" customFormat="1" ht="7.5" customHeight="1">
      <c r="B18" s="196"/>
      <c r="C18" s="215"/>
      <c r="D18" s="671"/>
      <c r="E18" s="541"/>
      <c r="F18" s="541"/>
      <c r="G18" s="196"/>
      <c r="H18" s="243"/>
      <c r="I18" s="672"/>
      <c r="J18" s="673"/>
      <c r="K18" s="673"/>
      <c r="L18" s="673"/>
      <c r="M18" s="673"/>
      <c r="N18" s="673"/>
      <c r="O18" s="673"/>
      <c r="P18" s="673"/>
      <c r="Q18" s="673"/>
      <c r="R18" s="673"/>
      <c r="S18" s="673"/>
      <c r="T18" s="673"/>
      <c r="U18" s="673"/>
      <c r="V18" s="673"/>
      <c r="W18" s="674"/>
      <c r="X18" s="169"/>
      <c r="Y18" s="244"/>
      <c r="Z18" s="671"/>
      <c r="AA18" s="671"/>
      <c r="AB18" s="671"/>
      <c r="AC18" s="541"/>
      <c r="AD18" s="541"/>
      <c r="AE18" s="207"/>
      <c r="AF18" s="243"/>
      <c r="AG18" s="672"/>
      <c r="AH18" s="673"/>
      <c r="AI18" s="673"/>
      <c r="AJ18" s="673"/>
      <c r="AK18" s="673"/>
      <c r="AL18" s="673"/>
      <c r="AM18" s="673"/>
      <c r="AN18" s="673"/>
      <c r="AO18" s="673"/>
      <c r="AP18" s="673"/>
      <c r="AQ18" s="673"/>
      <c r="AR18" s="673"/>
      <c r="AS18" s="673"/>
      <c r="AT18" s="674"/>
    </row>
    <row r="19" spans="2:46" s="206" customFormat="1" ht="7.5" customHeight="1">
      <c r="B19" s="196"/>
      <c r="C19" s="247"/>
      <c r="D19" s="245"/>
      <c r="E19" s="245"/>
      <c r="F19" s="245"/>
      <c r="G19" s="196"/>
      <c r="H19" s="246"/>
      <c r="I19" s="675"/>
      <c r="J19" s="676"/>
      <c r="K19" s="676"/>
      <c r="L19" s="676"/>
      <c r="M19" s="676"/>
      <c r="N19" s="676"/>
      <c r="O19" s="676"/>
      <c r="P19" s="676"/>
      <c r="Q19" s="676"/>
      <c r="R19" s="676"/>
      <c r="S19" s="676"/>
      <c r="T19" s="676"/>
      <c r="U19" s="676"/>
      <c r="V19" s="676"/>
      <c r="W19" s="677"/>
      <c r="X19" s="169"/>
      <c r="Y19" s="244"/>
      <c r="Z19" s="169"/>
      <c r="AA19" s="169"/>
      <c r="AB19" s="169"/>
      <c r="AC19" s="169"/>
      <c r="AD19" s="169"/>
      <c r="AE19" s="169"/>
      <c r="AF19" s="246"/>
      <c r="AG19" s="675"/>
      <c r="AH19" s="676"/>
      <c r="AI19" s="676"/>
      <c r="AJ19" s="676"/>
      <c r="AK19" s="676"/>
      <c r="AL19" s="676"/>
      <c r="AM19" s="676"/>
      <c r="AN19" s="676"/>
      <c r="AO19" s="676"/>
      <c r="AP19" s="676"/>
      <c r="AQ19" s="676"/>
      <c r="AR19" s="676"/>
      <c r="AS19" s="676"/>
      <c r="AT19" s="677"/>
    </row>
    <row r="20" spans="2:46" s="206" customFormat="1" ht="7.5" customHeight="1">
      <c r="B20" s="196"/>
      <c r="C20" s="247"/>
      <c r="D20" s="245"/>
      <c r="E20" s="245"/>
      <c r="F20" s="245"/>
      <c r="G20" s="196"/>
      <c r="H20" s="243"/>
      <c r="I20" s="672"/>
      <c r="J20" s="673"/>
      <c r="K20" s="673"/>
      <c r="L20" s="673"/>
      <c r="M20" s="673"/>
      <c r="N20" s="673"/>
      <c r="O20" s="673"/>
      <c r="P20" s="673"/>
      <c r="Q20" s="673"/>
      <c r="R20" s="673"/>
      <c r="S20" s="673"/>
      <c r="T20" s="673"/>
      <c r="U20" s="673"/>
      <c r="V20" s="673"/>
      <c r="W20" s="674"/>
      <c r="X20" s="169"/>
      <c r="Y20" s="244"/>
      <c r="Z20" s="169"/>
      <c r="AA20" s="169"/>
      <c r="AB20" s="169"/>
      <c r="AC20" s="169"/>
      <c r="AD20" s="169"/>
      <c r="AE20" s="169"/>
      <c r="AF20" s="243"/>
      <c r="AG20" s="672"/>
      <c r="AH20" s="673"/>
      <c r="AI20" s="673"/>
      <c r="AJ20" s="673"/>
      <c r="AK20" s="673"/>
      <c r="AL20" s="673"/>
      <c r="AM20" s="673"/>
      <c r="AN20" s="673"/>
      <c r="AO20" s="673"/>
      <c r="AP20" s="673"/>
      <c r="AQ20" s="673"/>
      <c r="AR20" s="673"/>
      <c r="AS20" s="673"/>
      <c r="AT20" s="674"/>
    </row>
    <row r="21" spans="2:46" s="206" customFormat="1" ht="7.5" customHeight="1">
      <c r="B21" s="196"/>
      <c r="C21" s="247"/>
      <c r="D21" s="245"/>
      <c r="E21" s="541" t="s">
        <v>410</v>
      </c>
      <c r="F21" s="541"/>
      <c r="G21" s="196"/>
      <c r="H21" s="246"/>
      <c r="I21" s="675"/>
      <c r="J21" s="676"/>
      <c r="K21" s="676"/>
      <c r="L21" s="676"/>
      <c r="M21" s="676"/>
      <c r="N21" s="676"/>
      <c r="O21" s="676"/>
      <c r="P21" s="676"/>
      <c r="Q21" s="676"/>
      <c r="R21" s="676"/>
      <c r="S21" s="676"/>
      <c r="T21" s="676"/>
      <c r="U21" s="676"/>
      <c r="V21" s="676"/>
      <c r="W21" s="677"/>
      <c r="X21" s="169"/>
      <c r="Y21" s="244"/>
      <c r="Z21" s="169"/>
      <c r="AA21" s="169"/>
      <c r="AB21" s="169"/>
      <c r="AC21" s="541" t="s">
        <v>409</v>
      </c>
      <c r="AD21" s="541"/>
      <c r="AE21" s="207"/>
      <c r="AF21" s="246"/>
      <c r="AG21" s="675"/>
      <c r="AH21" s="676"/>
      <c r="AI21" s="676"/>
      <c r="AJ21" s="676"/>
      <c r="AK21" s="676"/>
      <c r="AL21" s="676"/>
      <c r="AM21" s="676"/>
      <c r="AN21" s="676"/>
      <c r="AO21" s="676"/>
      <c r="AP21" s="676"/>
      <c r="AQ21" s="676"/>
      <c r="AR21" s="676"/>
      <c r="AS21" s="676"/>
      <c r="AT21" s="677"/>
    </row>
    <row r="22" spans="2:46" s="206" customFormat="1" ht="7.5" customHeight="1">
      <c r="B22" s="196"/>
      <c r="C22" s="247"/>
      <c r="D22" s="245"/>
      <c r="E22" s="541"/>
      <c r="F22" s="541"/>
      <c r="G22" s="196"/>
      <c r="H22" s="243"/>
      <c r="I22" s="672"/>
      <c r="J22" s="673"/>
      <c r="K22" s="673"/>
      <c r="L22" s="673"/>
      <c r="M22" s="673"/>
      <c r="N22" s="673"/>
      <c r="O22" s="673"/>
      <c r="P22" s="673"/>
      <c r="Q22" s="673"/>
      <c r="R22" s="673"/>
      <c r="S22" s="673"/>
      <c r="T22" s="673"/>
      <c r="U22" s="673"/>
      <c r="V22" s="673"/>
      <c r="W22" s="674"/>
      <c r="X22" s="169"/>
      <c r="Y22" s="244"/>
      <c r="Z22" s="169"/>
      <c r="AA22" s="169"/>
      <c r="AB22" s="169"/>
      <c r="AC22" s="541"/>
      <c r="AD22" s="541"/>
      <c r="AE22" s="207"/>
      <c r="AF22" s="243"/>
      <c r="AG22" s="672"/>
      <c r="AH22" s="673"/>
      <c r="AI22" s="673"/>
      <c r="AJ22" s="673"/>
      <c r="AK22" s="673"/>
      <c r="AL22" s="673"/>
      <c r="AM22" s="673"/>
      <c r="AN22" s="673"/>
      <c r="AO22" s="673"/>
      <c r="AP22" s="673"/>
      <c r="AQ22" s="673"/>
      <c r="AR22" s="673"/>
      <c r="AS22" s="673"/>
      <c r="AT22" s="674"/>
    </row>
    <row r="23" spans="2:46" s="206" customFormat="1" ht="7.5" customHeight="1">
      <c r="B23" s="196"/>
      <c r="C23" s="247"/>
      <c r="D23" s="245"/>
      <c r="E23" s="245"/>
      <c r="F23" s="245"/>
      <c r="G23" s="196"/>
      <c r="H23" s="246"/>
      <c r="I23" s="675"/>
      <c r="J23" s="676"/>
      <c r="K23" s="676"/>
      <c r="L23" s="676"/>
      <c r="M23" s="676"/>
      <c r="N23" s="676"/>
      <c r="O23" s="676"/>
      <c r="P23" s="676"/>
      <c r="Q23" s="676"/>
      <c r="R23" s="676"/>
      <c r="S23" s="676"/>
      <c r="T23" s="676"/>
      <c r="U23" s="676"/>
      <c r="V23" s="676"/>
      <c r="W23" s="677"/>
      <c r="X23" s="169"/>
      <c r="Y23" s="244"/>
      <c r="Z23" s="169"/>
      <c r="AA23" s="169"/>
      <c r="AB23" s="169"/>
      <c r="AC23" s="169"/>
      <c r="AD23" s="169"/>
      <c r="AE23" s="169"/>
      <c r="AF23" s="246"/>
      <c r="AG23" s="675"/>
      <c r="AH23" s="676"/>
      <c r="AI23" s="676"/>
      <c r="AJ23" s="676"/>
      <c r="AK23" s="676"/>
      <c r="AL23" s="676"/>
      <c r="AM23" s="676"/>
      <c r="AN23" s="676"/>
      <c r="AO23" s="676"/>
      <c r="AP23" s="676"/>
      <c r="AQ23" s="676"/>
      <c r="AR23" s="676"/>
      <c r="AS23" s="676"/>
      <c r="AT23" s="677"/>
    </row>
    <row r="24" spans="2:46" s="206" customFormat="1" ht="7.5" customHeight="1">
      <c r="B24" s="196"/>
      <c r="C24" s="247"/>
      <c r="D24" s="245"/>
      <c r="E24" s="245"/>
      <c r="F24" s="245"/>
      <c r="G24" s="196"/>
      <c r="H24" s="243"/>
      <c r="I24" s="672"/>
      <c r="J24" s="673"/>
      <c r="K24" s="673"/>
      <c r="L24" s="673"/>
      <c r="M24" s="673"/>
      <c r="N24" s="673"/>
      <c r="O24" s="673"/>
      <c r="P24" s="673"/>
      <c r="Q24" s="673"/>
      <c r="R24" s="673"/>
      <c r="S24" s="673"/>
      <c r="T24" s="673"/>
      <c r="U24" s="673"/>
      <c r="V24" s="673"/>
      <c r="W24" s="674"/>
      <c r="X24" s="169"/>
      <c r="Y24" s="244"/>
      <c r="Z24" s="169"/>
      <c r="AA24" s="169"/>
      <c r="AB24" s="169"/>
      <c r="AC24" s="169"/>
      <c r="AD24" s="169"/>
      <c r="AE24" s="169"/>
      <c r="AF24" s="243"/>
      <c r="AG24" s="672"/>
      <c r="AH24" s="673"/>
      <c r="AI24" s="673"/>
      <c r="AJ24" s="673"/>
      <c r="AK24" s="673"/>
      <c r="AL24" s="673"/>
      <c r="AM24" s="673"/>
      <c r="AN24" s="673"/>
      <c r="AO24" s="673"/>
      <c r="AP24" s="673"/>
      <c r="AQ24" s="673"/>
      <c r="AR24" s="673"/>
      <c r="AS24" s="673"/>
      <c r="AT24" s="674"/>
    </row>
    <row r="25" spans="2:46" s="206" customFormat="1" ht="7.5" customHeight="1">
      <c r="B25" s="196"/>
      <c r="C25" s="247"/>
      <c r="D25" s="245"/>
      <c r="E25" s="541" t="s">
        <v>408</v>
      </c>
      <c r="F25" s="541"/>
      <c r="G25" s="196"/>
      <c r="H25" s="246"/>
      <c r="I25" s="675"/>
      <c r="J25" s="676"/>
      <c r="K25" s="676"/>
      <c r="L25" s="676"/>
      <c r="M25" s="676"/>
      <c r="N25" s="676"/>
      <c r="O25" s="676"/>
      <c r="P25" s="676"/>
      <c r="Q25" s="676"/>
      <c r="R25" s="676"/>
      <c r="S25" s="676"/>
      <c r="T25" s="676"/>
      <c r="U25" s="676"/>
      <c r="V25" s="676"/>
      <c r="W25" s="677"/>
      <c r="X25" s="169"/>
      <c r="Y25" s="244"/>
      <c r="Z25" s="169"/>
      <c r="AA25" s="169"/>
      <c r="AB25" s="169"/>
      <c r="AC25" s="541" t="s">
        <v>407</v>
      </c>
      <c r="AD25" s="541"/>
      <c r="AE25" s="207"/>
      <c r="AF25" s="246"/>
      <c r="AG25" s="675"/>
      <c r="AH25" s="676"/>
      <c r="AI25" s="676"/>
      <c r="AJ25" s="676"/>
      <c r="AK25" s="676"/>
      <c r="AL25" s="676"/>
      <c r="AM25" s="676"/>
      <c r="AN25" s="676"/>
      <c r="AO25" s="676"/>
      <c r="AP25" s="676"/>
      <c r="AQ25" s="676"/>
      <c r="AR25" s="676"/>
      <c r="AS25" s="676"/>
      <c r="AT25" s="677"/>
    </row>
    <row r="26" spans="2:46" s="206" customFormat="1" ht="7.5" customHeight="1">
      <c r="B26" s="196"/>
      <c r="C26" s="247"/>
      <c r="D26" s="245"/>
      <c r="E26" s="541"/>
      <c r="F26" s="541"/>
      <c r="G26" s="196"/>
      <c r="H26" s="243"/>
      <c r="I26" s="672"/>
      <c r="J26" s="673"/>
      <c r="K26" s="673"/>
      <c r="L26" s="673"/>
      <c r="M26" s="673"/>
      <c r="N26" s="673"/>
      <c r="O26" s="673"/>
      <c r="P26" s="673"/>
      <c r="Q26" s="673"/>
      <c r="R26" s="673"/>
      <c r="S26" s="673"/>
      <c r="T26" s="673"/>
      <c r="U26" s="673"/>
      <c r="V26" s="673"/>
      <c r="W26" s="674"/>
      <c r="X26" s="169"/>
      <c r="Y26" s="244"/>
      <c r="Z26" s="169"/>
      <c r="AA26" s="169"/>
      <c r="AB26" s="169"/>
      <c r="AC26" s="541"/>
      <c r="AD26" s="541"/>
      <c r="AE26" s="207"/>
      <c r="AF26" s="243"/>
      <c r="AG26" s="672"/>
      <c r="AH26" s="673"/>
      <c r="AI26" s="673"/>
      <c r="AJ26" s="673"/>
      <c r="AK26" s="673"/>
      <c r="AL26" s="673"/>
      <c r="AM26" s="673"/>
      <c r="AN26" s="673"/>
      <c r="AO26" s="673"/>
      <c r="AP26" s="673"/>
      <c r="AQ26" s="673"/>
      <c r="AR26" s="673"/>
      <c r="AS26" s="673"/>
      <c r="AT26" s="674"/>
    </row>
    <row r="27" spans="2:46" s="206" customFormat="1" ht="7.5" customHeight="1">
      <c r="B27" s="196"/>
      <c r="C27" s="247"/>
      <c r="D27" s="245"/>
      <c r="E27" s="245"/>
      <c r="F27" s="245"/>
      <c r="G27" s="196"/>
      <c r="H27" s="246"/>
      <c r="I27" s="675"/>
      <c r="J27" s="676"/>
      <c r="K27" s="676"/>
      <c r="L27" s="676"/>
      <c r="M27" s="676"/>
      <c r="N27" s="676"/>
      <c r="O27" s="676"/>
      <c r="P27" s="676"/>
      <c r="Q27" s="676"/>
      <c r="R27" s="676"/>
      <c r="S27" s="676"/>
      <c r="T27" s="676"/>
      <c r="U27" s="676"/>
      <c r="V27" s="676"/>
      <c r="W27" s="677"/>
      <c r="X27" s="169"/>
      <c r="Y27" s="244"/>
      <c r="Z27" s="169"/>
      <c r="AA27" s="169"/>
      <c r="AB27" s="169"/>
      <c r="AC27" s="169"/>
      <c r="AD27" s="169"/>
      <c r="AE27" s="169"/>
      <c r="AF27" s="246"/>
      <c r="AG27" s="675"/>
      <c r="AH27" s="676"/>
      <c r="AI27" s="676"/>
      <c r="AJ27" s="676"/>
      <c r="AK27" s="676"/>
      <c r="AL27" s="676"/>
      <c r="AM27" s="676"/>
      <c r="AN27" s="676"/>
      <c r="AO27" s="676"/>
      <c r="AP27" s="676"/>
      <c r="AQ27" s="676"/>
      <c r="AR27" s="676"/>
      <c r="AS27" s="676"/>
      <c r="AT27" s="677"/>
    </row>
    <row r="28" spans="2:46" s="206" customFormat="1" ht="7.5" customHeight="1">
      <c r="B28" s="196"/>
      <c r="C28" s="247"/>
      <c r="D28" s="245"/>
      <c r="E28" s="245"/>
      <c r="F28" s="245"/>
      <c r="G28" s="196"/>
      <c r="H28" s="243"/>
      <c r="I28" s="672"/>
      <c r="J28" s="673"/>
      <c r="K28" s="673"/>
      <c r="L28" s="673"/>
      <c r="M28" s="673"/>
      <c r="N28" s="673"/>
      <c r="O28" s="673"/>
      <c r="P28" s="673"/>
      <c r="Q28" s="673"/>
      <c r="R28" s="673"/>
      <c r="S28" s="673"/>
      <c r="T28" s="673"/>
      <c r="U28" s="673"/>
      <c r="V28" s="673"/>
      <c r="W28" s="674"/>
      <c r="X28" s="169"/>
      <c r="Y28" s="244"/>
      <c r="Z28" s="169"/>
      <c r="AA28" s="169"/>
      <c r="AB28" s="169"/>
      <c r="AC28" s="169"/>
      <c r="AD28" s="169"/>
      <c r="AE28" s="169"/>
      <c r="AF28" s="243"/>
      <c r="AG28" s="672"/>
      <c r="AH28" s="673"/>
      <c r="AI28" s="673"/>
      <c r="AJ28" s="673"/>
      <c r="AK28" s="673"/>
      <c r="AL28" s="673"/>
      <c r="AM28" s="673"/>
      <c r="AN28" s="673"/>
      <c r="AO28" s="673"/>
      <c r="AP28" s="673"/>
      <c r="AQ28" s="673"/>
      <c r="AR28" s="673"/>
      <c r="AS28" s="673"/>
      <c r="AT28" s="674"/>
    </row>
    <row r="29" spans="2:46" s="206" customFormat="1" ht="7.5" customHeight="1">
      <c r="B29" s="196"/>
      <c r="C29" s="247"/>
      <c r="D29" s="245"/>
      <c r="E29" s="541" t="s">
        <v>406</v>
      </c>
      <c r="F29" s="541"/>
      <c r="G29" s="196"/>
      <c r="H29" s="246"/>
      <c r="I29" s="675"/>
      <c r="J29" s="676"/>
      <c r="K29" s="676"/>
      <c r="L29" s="676"/>
      <c r="M29" s="676"/>
      <c r="N29" s="676"/>
      <c r="O29" s="676"/>
      <c r="P29" s="676"/>
      <c r="Q29" s="676"/>
      <c r="R29" s="676"/>
      <c r="S29" s="676"/>
      <c r="T29" s="676"/>
      <c r="U29" s="676"/>
      <c r="V29" s="676"/>
      <c r="W29" s="677"/>
      <c r="X29" s="169"/>
      <c r="Y29" s="244"/>
      <c r="Z29" s="169"/>
      <c r="AA29" s="169"/>
      <c r="AB29" s="169"/>
      <c r="AC29" s="541" t="s">
        <v>405</v>
      </c>
      <c r="AD29" s="541"/>
      <c r="AE29" s="207"/>
      <c r="AF29" s="246"/>
      <c r="AG29" s="675"/>
      <c r="AH29" s="676"/>
      <c r="AI29" s="676"/>
      <c r="AJ29" s="676"/>
      <c r="AK29" s="676"/>
      <c r="AL29" s="676"/>
      <c r="AM29" s="676"/>
      <c r="AN29" s="676"/>
      <c r="AO29" s="676"/>
      <c r="AP29" s="676"/>
      <c r="AQ29" s="676"/>
      <c r="AR29" s="676"/>
      <c r="AS29" s="676"/>
      <c r="AT29" s="677"/>
    </row>
    <row r="30" spans="2:46" s="206" customFormat="1" ht="7.5" customHeight="1">
      <c r="B30" s="196"/>
      <c r="C30" s="247"/>
      <c r="D30" s="245"/>
      <c r="E30" s="541"/>
      <c r="F30" s="541"/>
      <c r="G30" s="196"/>
      <c r="H30" s="243"/>
      <c r="I30" s="672"/>
      <c r="J30" s="673"/>
      <c r="K30" s="673"/>
      <c r="L30" s="673"/>
      <c r="M30" s="673"/>
      <c r="N30" s="673"/>
      <c r="O30" s="673"/>
      <c r="P30" s="673"/>
      <c r="Q30" s="673"/>
      <c r="R30" s="673"/>
      <c r="S30" s="673"/>
      <c r="T30" s="673"/>
      <c r="U30" s="673"/>
      <c r="V30" s="673"/>
      <c r="W30" s="674"/>
      <c r="X30" s="169"/>
      <c r="Y30" s="244"/>
      <c r="Z30" s="169"/>
      <c r="AA30" s="169"/>
      <c r="AB30" s="169"/>
      <c r="AC30" s="541"/>
      <c r="AD30" s="541"/>
      <c r="AE30" s="207"/>
      <c r="AF30" s="243"/>
      <c r="AG30" s="672"/>
      <c r="AH30" s="673"/>
      <c r="AI30" s="673"/>
      <c r="AJ30" s="673"/>
      <c r="AK30" s="673"/>
      <c r="AL30" s="673"/>
      <c r="AM30" s="673"/>
      <c r="AN30" s="673"/>
      <c r="AO30" s="673"/>
      <c r="AP30" s="673"/>
      <c r="AQ30" s="673"/>
      <c r="AR30" s="673"/>
      <c r="AS30" s="673"/>
      <c r="AT30" s="674"/>
    </row>
    <row r="31" spans="2:46" s="206" customFormat="1" ht="7.5" customHeight="1">
      <c r="B31" s="196"/>
      <c r="C31" s="247"/>
      <c r="D31" s="245"/>
      <c r="E31" s="245"/>
      <c r="F31" s="245"/>
      <c r="G31" s="196"/>
      <c r="H31" s="246"/>
      <c r="I31" s="675"/>
      <c r="J31" s="676"/>
      <c r="K31" s="676"/>
      <c r="L31" s="676"/>
      <c r="M31" s="676"/>
      <c r="N31" s="676"/>
      <c r="O31" s="676"/>
      <c r="P31" s="676"/>
      <c r="Q31" s="676"/>
      <c r="R31" s="676"/>
      <c r="S31" s="676"/>
      <c r="T31" s="676"/>
      <c r="U31" s="676"/>
      <c r="V31" s="676"/>
      <c r="W31" s="677"/>
      <c r="X31" s="169"/>
      <c r="Y31" s="244"/>
      <c r="Z31" s="169"/>
      <c r="AA31" s="169"/>
      <c r="AB31" s="169"/>
      <c r="AC31" s="169"/>
      <c r="AD31" s="169"/>
      <c r="AE31" s="169"/>
      <c r="AF31" s="246"/>
      <c r="AG31" s="675"/>
      <c r="AH31" s="676"/>
      <c r="AI31" s="676"/>
      <c r="AJ31" s="676"/>
      <c r="AK31" s="676"/>
      <c r="AL31" s="676"/>
      <c r="AM31" s="676"/>
      <c r="AN31" s="676"/>
      <c r="AO31" s="676"/>
      <c r="AP31" s="676"/>
      <c r="AQ31" s="676"/>
      <c r="AR31" s="676"/>
      <c r="AS31" s="676"/>
      <c r="AT31" s="677"/>
    </row>
    <row r="32" spans="2:46" s="206" customFormat="1" ht="7.5" customHeight="1">
      <c r="B32" s="196"/>
      <c r="C32" s="247"/>
      <c r="D32" s="245"/>
      <c r="E32" s="245"/>
      <c r="F32" s="245"/>
      <c r="G32" s="196"/>
      <c r="H32" s="243"/>
      <c r="I32" s="672"/>
      <c r="J32" s="673"/>
      <c r="K32" s="673"/>
      <c r="L32" s="673"/>
      <c r="M32" s="673"/>
      <c r="N32" s="673"/>
      <c r="O32" s="673"/>
      <c r="P32" s="673"/>
      <c r="Q32" s="673"/>
      <c r="R32" s="673"/>
      <c r="S32" s="673"/>
      <c r="T32" s="673"/>
      <c r="U32" s="673"/>
      <c r="V32" s="673"/>
      <c r="W32" s="674"/>
      <c r="X32" s="169"/>
      <c r="Y32" s="244"/>
      <c r="Z32" s="169"/>
      <c r="AA32" s="169"/>
      <c r="AB32" s="169"/>
      <c r="AC32" s="169"/>
      <c r="AD32" s="169"/>
      <c r="AE32" s="169"/>
      <c r="AF32" s="243"/>
      <c r="AG32" s="672"/>
      <c r="AH32" s="673"/>
      <c r="AI32" s="673"/>
      <c r="AJ32" s="673"/>
      <c r="AK32" s="673"/>
      <c r="AL32" s="673"/>
      <c r="AM32" s="673"/>
      <c r="AN32" s="673"/>
      <c r="AO32" s="673"/>
      <c r="AP32" s="673"/>
      <c r="AQ32" s="673"/>
      <c r="AR32" s="673"/>
      <c r="AS32" s="673"/>
      <c r="AT32" s="674"/>
    </row>
    <row r="33" spans="2:46" s="206" customFormat="1" ht="7.5" customHeight="1">
      <c r="B33" s="196"/>
      <c r="C33" s="247"/>
      <c r="D33" s="245"/>
      <c r="E33" s="541" t="s">
        <v>398</v>
      </c>
      <c r="F33" s="541"/>
      <c r="G33" s="196"/>
      <c r="H33" s="246"/>
      <c r="I33" s="675"/>
      <c r="J33" s="676"/>
      <c r="K33" s="676"/>
      <c r="L33" s="676"/>
      <c r="M33" s="676"/>
      <c r="N33" s="676"/>
      <c r="O33" s="676"/>
      <c r="P33" s="676"/>
      <c r="Q33" s="676"/>
      <c r="R33" s="676"/>
      <c r="S33" s="676"/>
      <c r="T33" s="676"/>
      <c r="U33" s="676"/>
      <c r="V33" s="676"/>
      <c r="W33" s="677"/>
      <c r="X33" s="169"/>
      <c r="Y33" s="244"/>
      <c r="Z33" s="169"/>
      <c r="AA33" s="169"/>
      <c r="AB33" s="169"/>
      <c r="AC33" s="541" t="s">
        <v>404</v>
      </c>
      <c r="AD33" s="541"/>
      <c r="AE33" s="207"/>
      <c r="AF33" s="246"/>
      <c r="AG33" s="675"/>
      <c r="AH33" s="676"/>
      <c r="AI33" s="676"/>
      <c r="AJ33" s="676"/>
      <c r="AK33" s="676"/>
      <c r="AL33" s="676"/>
      <c r="AM33" s="676"/>
      <c r="AN33" s="676"/>
      <c r="AO33" s="676"/>
      <c r="AP33" s="676"/>
      <c r="AQ33" s="676"/>
      <c r="AR33" s="676"/>
      <c r="AS33" s="676"/>
      <c r="AT33" s="677"/>
    </row>
    <row r="34" spans="2:46" s="206" customFormat="1" ht="7.5" customHeight="1">
      <c r="B34" s="196"/>
      <c r="C34" s="247"/>
      <c r="D34" s="245"/>
      <c r="E34" s="541"/>
      <c r="F34" s="541"/>
      <c r="G34" s="196"/>
      <c r="H34" s="243"/>
      <c r="I34" s="672"/>
      <c r="J34" s="673"/>
      <c r="K34" s="673"/>
      <c r="L34" s="673"/>
      <c r="M34" s="673"/>
      <c r="N34" s="673"/>
      <c r="O34" s="673"/>
      <c r="P34" s="673"/>
      <c r="Q34" s="673"/>
      <c r="R34" s="673"/>
      <c r="S34" s="673"/>
      <c r="T34" s="673"/>
      <c r="U34" s="673"/>
      <c r="V34" s="673"/>
      <c r="W34" s="674"/>
      <c r="X34" s="169"/>
      <c r="Y34" s="244"/>
      <c r="Z34" s="169"/>
      <c r="AA34" s="169"/>
      <c r="AB34" s="169"/>
      <c r="AC34" s="541"/>
      <c r="AD34" s="541"/>
      <c r="AE34" s="207"/>
      <c r="AF34" s="243"/>
      <c r="AG34" s="672"/>
      <c r="AH34" s="673"/>
      <c r="AI34" s="673"/>
      <c r="AJ34" s="673"/>
      <c r="AK34" s="673"/>
      <c r="AL34" s="673"/>
      <c r="AM34" s="673"/>
      <c r="AN34" s="673"/>
      <c r="AO34" s="673"/>
      <c r="AP34" s="673"/>
      <c r="AQ34" s="673"/>
      <c r="AR34" s="673"/>
      <c r="AS34" s="673"/>
      <c r="AT34" s="674"/>
    </row>
    <row r="35" spans="2:46" s="206" customFormat="1" ht="7.5" customHeight="1">
      <c r="B35" s="196"/>
      <c r="C35" s="247"/>
      <c r="D35" s="245"/>
      <c r="E35" s="245"/>
      <c r="F35" s="245"/>
      <c r="G35" s="196"/>
      <c r="H35" s="246"/>
      <c r="I35" s="675"/>
      <c r="J35" s="676"/>
      <c r="K35" s="676"/>
      <c r="L35" s="676"/>
      <c r="M35" s="676"/>
      <c r="N35" s="676"/>
      <c r="O35" s="676"/>
      <c r="P35" s="676"/>
      <c r="Q35" s="676"/>
      <c r="R35" s="676"/>
      <c r="S35" s="676"/>
      <c r="T35" s="676"/>
      <c r="U35" s="676"/>
      <c r="V35" s="676"/>
      <c r="W35" s="677"/>
      <c r="X35" s="169"/>
      <c r="Y35" s="244"/>
      <c r="Z35" s="169"/>
      <c r="AA35" s="169"/>
      <c r="AB35" s="169"/>
      <c r="AC35" s="169"/>
      <c r="AD35" s="169"/>
      <c r="AE35" s="169"/>
      <c r="AF35" s="246"/>
      <c r="AG35" s="675"/>
      <c r="AH35" s="676"/>
      <c r="AI35" s="676"/>
      <c r="AJ35" s="676"/>
      <c r="AK35" s="676"/>
      <c r="AL35" s="676"/>
      <c r="AM35" s="676"/>
      <c r="AN35" s="676"/>
      <c r="AO35" s="676"/>
      <c r="AP35" s="676"/>
      <c r="AQ35" s="676"/>
      <c r="AR35" s="676"/>
      <c r="AS35" s="676"/>
      <c r="AT35" s="677"/>
    </row>
    <row r="36" spans="2:46" s="206" customFormat="1" ht="7.5" customHeight="1">
      <c r="B36" s="196"/>
      <c r="C36" s="247"/>
      <c r="D36" s="245"/>
      <c r="E36" s="245"/>
      <c r="F36" s="245"/>
      <c r="G36" s="196"/>
      <c r="H36" s="243"/>
      <c r="I36" s="672"/>
      <c r="J36" s="673"/>
      <c r="K36" s="673"/>
      <c r="L36" s="673"/>
      <c r="M36" s="673"/>
      <c r="N36" s="673"/>
      <c r="O36" s="673"/>
      <c r="P36" s="673"/>
      <c r="Q36" s="673"/>
      <c r="R36" s="673"/>
      <c r="S36" s="673"/>
      <c r="T36" s="673"/>
      <c r="U36" s="673"/>
      <c r="V36" s="673"/>
      <c r="W36" s="674"/>
      <c r="X36" s="169"/>
      <c r="Y36" s="244"/>
      <c r="Z36" s="169"/>
      <c r="AA36" s="169"/>
      <c r="AB36" s="169"/>
      <c r="AC36" s="169"/>
      <c r="AD36" s="169"/>
      <c r="AE36" s="169"/>
      <c r="AF36" s="243"/>
      <c r="AG36" s="672"/>
      <c r="AH36" s="673"/>
      <c r="AI36" s="673"/>
      <c r="AJ36" s="673"/>
      <c r="AK36" s="673"/>
      <c r="AL36" s="673"/>
      <c r="AM36" s="673"/>
      <c r="AN36" s="673"/>
      <c r="AO36" s="673"/>
      <c r="AP36" s="673"/>
      <c r="AQ36" s="673"/>
      <c r="AR36" s="673"/>
      <c r="AS36" s="673"/>
      <c r="AT36" s="674"/>
    </row>
    <row r="37" spans="2:46" s="206" customFormat="1" ht="7.5" customHeight="1">
      <c r="B37" s="196"/>
      <c r="C37" s="247"/>
      <c r="D37" s="245"/>
      <c r="E37" s="541" t="s">
        <v>396</v>
      </c>
      <c r="F37" s="541"/>
      <c r="G37" s="196"/>
      <c r="H37" s="246"/>
      <c r="I37" s="675"/>
      <c r="J37" s="676"/>
      <c r="K37" s="676"/>
      <c r="L37" s="676"/>
      <c r="M37" s="676"/>
      <c r="N37" s="676"/>
      <c r="O37" s="676"/>
      <c r="P37" s="676"/>
      <c r="Q37" s="676"/>
      <c r="R37" s="676"/>
      <c r="S37" s="676"/>
      <c r="T37" s="676"/>
      <c r="U37" s="676"/>
      <c r="V37" s="676"/>
      <c r="W37" s="677"/>
      <c r="X37" s="169"/>
      <c r="Y37" s="244"/>
      <c r="Z37" s="169"/>
      <c r="AA37" s="169"/>
      <c r="AB37" s="169"/>
      <c r="AC37" s="541" t="s">
        <v>403</v>
      </c>
      <c r="AD37" s="541"/>
      <c r="AE37" s="207"/>
      <c r="AF37" s="246"/>
      <c r="AG37" s="675"/>
      <c r="AH37" s="676"/>
      <c r="AI37" s="676"/>
      <c r="AJ37" s="676"/>
      <c r="AK37" s="676"/>
      <c r="AL37" s="676"/>
      <c r="AM37" s="676"/>
      <c r="AN37" s="676"/>
      <c r="AO37" s="676"/>
      <c r="AP37" s="676"/>
      <c r="AQ37" s="676"/>
      <c r="AR37" s="676"/>
      <c r="AS37" s="676"/>
      <c r="AT37" s="677"/>
    </row>
    <row r="38" spans="2:46" s="206" customFormat="1" ht="7.5" customHeight="1">
      <c r="B38" s="196"/>
      <c r="C38" s="247"/>
      <c r="D38" s="245"/>
      <c r="E38" s="541"/>
      <c r="F38" s="541"/>
      <c r="G38" s="196"/>
      <c r="H38" s="243"/>
      <c r="I38" s="672"/>
      <c r="J38" s="673"/>
      <c r="K38" s="673"/>
      <c r="L38" s="673"/>
      <c r="M38" s="673"/>
      <c r="N38" s="673"/>
      <c r="O38" s="673"/>
      <c r="P38" s="673"/>
      <c r="Q38" s="673"/>
      <c r="R38" s="673"/>
      <c r="S38" s="673"/>
      <c r="T38" s="673"/>
      <c r="U38" s="673"/>
      <c r="V38" s="673"/>
      <c r="W38" s="674"/>
      <c r="X38" s="169"/>
      <c r="Y38" s="244"/>
      <c r="Z38" s="169"/>
      <c r="AA38" s="169"/>
      <c r="AB38" s="169"/>
      <c r="AC38" s="541"/>
      <c r="AD38" s="541"/>
      <c r="AE38" s="207"/>
      <c r="AF38" s="243"/>
      <c r="AG38" s="672"/>
      <c r="AH38" s="673"/>
      <c r="AI38" s="673"/>
      <c r="AJ38" s="673"/>
      <c r="AK38" s="673"/>
      <c r="AL38" s="673"/>
      <c r="AM38" s="673"/>
      <c r="AN38" s="673"/>
      <c r="AO38" s="673"/>
      <c r="AP38" s="673"/>
      <c r="AQ38" s="673"/>
      <c r="AR38" s="673"/>
      <c r="AS38" s="673"/>
      <c r="AT38" s="674"/>
    </row>
    <row r="39" spans="2:46" s="206" customFormat="1" ht="7.5" customHeight="1">
      <c r="B39" s="196"/>
      <c r="C39" s="247"/>
      <c r="D39" s="245"/>
      <c r="E39" s="245"/>
      <c r="F39" s="245"/>
      <c r="G39" s="196"/>
      <c r="H39" s="246"/>
      <c r="I39" s="675"/>
      <c r="J39" s="676"/>
      <c r="K39" s="676"/>
      <c r="L39" s="676"/>
      <c r="M39" s="676"/>
      <c r="N39" s="676"/>
      <c r="O39" s="676"/>
      <c r="P39" s="676"/>
      <c r="Q39" s="676"/>
      <c r="R39" s="676"/>
      <c r="S39" s="676"/>
      <c r="T39" s="676"/>
      <c r="U39" s="676"/>
      <c r="V39" s="676"/>
      <c r="W39" s="677"/>
      <c r="X39" s="169"/>
      <c r="Y39" s="244"/>
      <c r="Z39" s="169"/>
      <c r="AA39" s="169"/>
      <c r="AB39" s="169"/>
      <c r="AC39" s="169"/>
      <c r="AD39" s="169"/>
      <c r="AE39" s="169"/>
      <c r="AF39" s="246"/>
      <c r="AG39" s="675"/>
      <c r="AH39" s="676"/>
      <c r="AI39" s="676"/>
      <c r="AJ39" s="676"/>
      <c r="AK39" s="676"/>
      <c r="AL39" s="676"/>
      <c r="AM39" s="676"/>
      <c r="AN39" s="676"/>
      <c r="AO39" s="676"/>
      <c r="AP39" s="676"/>
      <c r="AQ39" s="676"/>
      <c r="AR39" s="676"/>
      <c r="AS39" s="676"/>
      <c r="AT39" s="677"/>
    </row>
    <row r="40" spans="2:46" s="206" customFormat="1" ht="7.5" customHeight="1">
      <c r="B40" s="196"/>
      <c r="C40" s="247"/>
      <c r="D40" s="245"/>
      <c r="E40" s="245"/>
      <c r="F40" s="245"/>
      <c r="G40" s="196"/>
      <c r="H40" s="243"/>
      <c r="I40" s="672"/>
      <c r="J40" s="673"/>
      <c r="K40" s="673"/>
      <c r="L40" s="673"/>
      <c r="M40" s="673"/>
      <c r="N40" s="673"/>
      <c r="O40" s="673"/>
      <c r="P40" s="673"/>
      <c r="Q40" s="673"/>
      <c r="R40" s="673"/>
      <c r="S40" s="673"/>
      <c r="T40" s="673"/>
      <c r="U40" s="673"/>
      <c r="V40" s="673"/>
      <c r="W40" s="674"/>
      <c r="X40" s="169"/>
      <c r="Y40" s="244"/>
      <c r="Z40" s="169"/>
      <c r="AA40" s="169"/>
      <c r="AB40" s="169"/>
      <c r="AC40" s="169"/>
      <c r="AD40" s="169"/>
      <c r="AE40" s="169"/>
      <c r="AF40" s="243"/>
      <c r="AG40" s="672"/>
      <c r="AH40" s="673"/>
      <c r="AI40" s="673"/>
      <c r="AJ40" s="673"/>
      <c r="AK40" s="673"/>
      <c r="AL40" s="673"/>
      <c r="AM40" s="673"/>
      <c r="AN40" s="673"/>
      <c r="AO40" s="673"/>
      <c r="AP40" s="673"/>
      <c r="AQ40" s="673"/>
      <c r="AR40" s="673"/>
      <c r="AS40" s="673"/>
      <c r="AT40" s="674"/>
    </row>
    <row r="41" spans="2:46" s="206" customFormat="1" ht="7.5" customHeight="1">
      <c r="B41" s="196"/>
      <c r="C41" s="215"/>
      <c r="D41" s="671" t="s">
        <v>402</v>
      </c>
      <c r="E41" s="541" t="s">
        <v>401</v>
      </c>
      <c r="F41" s="541"/>
      <c r="G41" s="196"/>
      <c r="H41" s="246"/>
      <c r="I41" s="675"/>
      <c r="J41" s="676"/>
      <c r="K41" s="676"/>
      <c r="L41" s="676"/>
      <c r="M41" s="676"/>
      <c r="N41" s="676"/>
      <c r="O41" s="676"/>
      <c r="P41" s="676"/>
      <c r="Q41" s="676"/>
      <c r="R41" s="676"/>
      <c r="S41" s="676"/>
      <c r="T41" s="676"/>
      <c r="U41" s="676"/>
      <c r="V41" s="676"/>
      <c r="W41" s="677"/>
      <c r="X41" s="169"/>
      <c r="Y41" s="244"/>
      <c r="Z41" s="169"/>
      <c r="AA41" s="169"/>
      <c r="AB41" s="169"/>
      <c r="AC41" s="541" t="s">
        <v>400</v>
      </c>
      <c r="AD41" s="541"/>
      <c r="AE41" s="207"/>
      <c r="AF41" s="246"/>
      <c r="AG41" s="675"/>
      <c r="AH41" s="676"/>
      <c r="AI41" s="676"/>
      <c r="AJ41" s="676"/>
      <c r="AK41" s="676"/>
      <c r="AL41" s="676"/>
      <c r="AM41" s="676"/>
      <c r="AN41" s="676"/>
      <c r="AO41" s="676"/>
      <c r="AP41" s="676"/>
      <c r="AQ41" s="676"/>
      <c r="AR41" s="676"/>
      <c r="AS41" s="676"/>
      <c r="AT41" s="677"/>
    </row>
    <row r="42" spans="2:46" s="206" customFormat="1" ht="7.5" customHeight="1">
      <c r="B42" s="196"/>
      <c r="C42" s="215"/>
      <c r="D42" s="671"/>
      <c r="E42" s="541"/>
      <c r="F42" s="541"/>
      <c r="G42" s="196"/>
      <c r="H42" s="243"/>
      <c r="I42" s="672"/>
      <c r="J42" s="673"/>
      <c r="K42" s="673"/>
      <c r="L42" s="673"/>
      <c r="M42" s="673"/>
      <c r="N42" s="673"/>
      <c r="O42" s="673"/>
      <c r="P42" s="673"/>
      <c r="Q42" s="673"/>
      <c r="R42" s="673"/>
      <c r="S42" s="673"/>
      <c r="T42" s="673"/>
      <c r="U42" s="673"/>
      <c r="V42" s="673"/>
      <c r="W42" s="674"/>
      <c r="X42" s="169"/>
      <c r="Y42" s="244"/>
      <c r="Z42" s="169"/>
      <c r="AA42" s="169"/>
      <c r="AB42" s="169"/>
      <c r="AC42" s="541"/>
      <c r="AD42" s="541"/>
      <c r="AE42" s="207"/>
      <c r="AF42" s="243"/>
      <c r="AG42" s="672"/>
      <c r="AH42" s="673"/>
      <c r="AI42" s="673"/>
      <c r="AJ42" s="673"/>
      <c r="AK42" s="673"/>
      <c r="AL42" s="673"/>
      <c r="AM42" s="673"/>
      <c r="AN42" s="673"/>
      <c r="AO42" s="673"/>
      <c r="AP42" s="673"/>
      <c r="AQ42" s="673"/>
      <c r="AR42" s="673"/>
      <c r="AS42" s="673"/>
      <c r="AT42" s="674"/>
    </row>
    <row r="43" spans="2:46" s="206" customFormat="1" ht="7.5" customHeight="1">
      <c r="B43" s="196"/>
      <c r="C43" s="215"/>
      <c r="D43" s="245"/>
      <c r="E43" s="245"/>
      <c r="F43" s="245"/>
      <c r="G43" s="196"/>
      <c r="H43" s="246"/>
      <c r="I43" s="675"/>
      <c r="J43" s="676"/>
      <c r="K43" s="676"/>
      <c r="L43" s="676"/>
      <c r="M43" s="676"/>
      <c r="N43" s="676"/>
      <c r="O43" s="676"/>
      <c r="P43" s="676"/>
      <c r="Q43" s="676"/>
      <c r="R43" s="676"/>
      <c r="S43" s="676"/>
      <c r="T43" s="676"/>
      <c r="U43" s="676"/>
      <c r="V43" s="676"/>
      <c r="W43" s="677"/>
      <c r="X43" s="169"/>
      <c r="Y43" s="244"/>
      <c r="Z43" s="169"/>
      <c r="AA43" s="169"/>
      <c r="AB43" s="169"/>
      <c r="AC43" s="169"/>
      <c r="AD43" s="169"/>
      <c r="AE43" s="169"/>
      <c r="AF43" s="246"/>
      <c r="AG43" s="675"/>
      <c r="AH43" s="676"/>
      <c r="AI43" s="676"/>
      <c r="AJ43" s="676"/>
      <c r="AK43" s="676"/>
      <c r="AL43" s="676"/>
      <c r="AM43" s="676"/>
      <c r="AN43" s="676"/>
      <c r="AO43" s="676"/>
      <c r="AP43" s="676"/>
      <c r="AQ43" s="676"/>
      <c r="AR43" s="676"/>
      <c r="AS43" s="676"/>
      <c r="AT43" s="677"/>
    </row>
    <row r="44" spans="2:46" s="206" customFormat="1" ht="7.5" customHeight="1">
      <c r="B44" s="196"/>
      <c r="C44" s="215"/>
      <c r="D44" s="245"/>
      <c r="E44" s="245"/>
      <c r="F44" s="245"/>
      <c r="G44" s="196"/>
      <c r="H44" s="243"/>
      <c r="I44" s="672"/>
      <c r="J44" s="673"/>
      <c r="K44" s="673"/>
      <c r="L44" s="673"/>
      <c r="M44" s="673"/>
      <c r="N44" s="673"/>
      <c r="O44" s="673"/>
      <c r="P44" s="673"/>
      <c r="Q44" s="673"/>
      <c r="R44" s="673"/>
      <c r="S44" s="673"/>
      <c r="T44" s="673"/>
      <c r="U44" s="673"/>
      <c r="V44" s="673"/>
      <c r="W44" s="674"/>
      <c r="X44" s="169"/>
      <c r="Y44" s="244"/>
      <c r="Z44" s="169"/>
      <c r="AA44" s="169"/>
      <c r="AB44" s="169"/>
      <c r="AC44" s="169"/>
      <c r="AD44" s="169"/>
      <c r="AE44" s="169"/>
      <c r="AF44" s="243"/>
      <c r="AG44" s="672"/>
      <c r="AH44" s="673"/>
      <c r="AI44" s="673"/>
      <c r="AJ44" s="673"/>
      <c r="AK44" s="673"/>
      <c r="AL44" s="673"/>
      <c r="AM44" s="673"/>
      <c r="AN44" s="673"/>
      <c r="AO44" s="673"/>
      <c r="AP44" s="673"/>
      <c r="AQ44" s="673"/>
      <c r="AR44" s="673"/>
      <c r="AS44" s="673"/>
      <c r="AT44" s="674"/>
    </row>
    <row r="45" spans="2:46" s="206" customFormat="1" ht="7.5" customHeight="1">
      <c r="B45" s="196"/>
      <c r="C45" s="215"/>
      <c r="D45" s="245"/>
      <c r="E45" s="541" t="s">
        <v>399</v>
      </c>
      <c r="F45" s="541"/>
      <c r="G45" s="196"/>
      <c r="H45" s="246"/>
      <c r="I45" s="675"/>
      <c r="J45" s="676"/>
      <c r="K45" s="676"/>
      <c r="L45" s="676"/>
      <c r="M45" s="676"/>
      <c r="N45" s="676"/>
      <c r="O45" s="676"/>
      <c r="P45" s="676"/>
      <c r="Q45" s="676"/>
      <c r="R45" s="676"/>
      <c r="S45" s="676"/>
      <c r="T45" s="676"/>
      <c r="U45" s="676"/>
      <c r="V45" s="676"/>
      <c r="W45" s="677"/>
      <c r="X45" s="169"/>
      <c r="Y45" s="244"/>
      <c r="Z45" s="169"/>
      <c r="AA45" s="169"/>
      <c r="AB45" s="169"/>
      <c r="AC45" s="541" t="s">
        <v>398</v>
      </c>
      <c r="AD45" s="541"/>
      <c r="AE45" s="207"/>
      <c r="AF45" s="246"/>
      <c r="AG45" s="675"/>
      <c r="AH45" s="676"/>
      <c r="AI45" s="676"/>
      <c r="AJ45" s="676"/>
      <c r="AK45" s="676"/>
      <c r="AL45" s="676"/>
      <c r="AM45" s="676"/>
      <c r="AN45" s="676"/>
      <c r="AO45" s="676"/>
      <c r="AP45" s="676"/>
      <c r="AQ45" s="676"/>
      <c r="AR45" s="676"/>
      <c r="AS45" s="676"/>
      <c r="AT45" s="677"/>
    </row>
    <row r="46" spans="2:46" s="206" customFormat="1" ht="7.5" customHeight="1">
      <c r="B46" s="196"/>
      <c r="C46" s="215"/>
      <c r="D46" s="245"/>
      <c r="E46" s="541"/>
      <c r="F46" s="541"/>
      <c r="G46" s="196"/>
      <c r="H46" s="243"/>
      <c r="I46" s="672"/>
      <c r="J46" s="673"/>
      <c r="K46" s="673"/>
      <c r="L46" s="673"/>
      <c r="M46" s="673"/>
      <c r="N46" s="673"/>
      <c r="O46" s="673"/>
      <c r="P46" s="673"/>
      <c r="Q46" s="673"/>
      <c r="R46" s="673"/>
      <c r="S46" s="673"/>
      <c r="T46" s="673"/>
      <c r="U46" s="673"/>
      <c r="V46" s="673"/>
      <c r="W46" s="674"/>
      <c r="X46" s="169"/>
      <c r="Y46" s="244"/>
      <c r="Z46" s="169"/>
      <c r="AA46" s="169"/>
      <c r="AB46" s="169"/>
      <c r="AC46" s="541"/>
      <c r="AD46" s="541"/>
      <c r="AE46" s="207"/>
      <c r="AF46" s="243"/>
      <c r="AG46" s="672"/>
      <c r="AH46" s="673"/>
      <c r="AI46" s="673"/>
      <c r="AJ46" s="673"/>
      <c r="AK46" s="673"/>
      <c r="AL46" s="673"/>
      <c r="AM46" s="673"/>
      <c r="AN46" s="673"/>
      <c r="AO46" s="673"/>
      <c r="AP46" s="673"/>
      <c r="AQ46" s="673"/>
      <c r="AR46" s="673"/>
      <c r="AS46" s="673"/>
      <c r="AT46" s="674"/>
    </row>
    <row r="47" spans="2:46" s="206" customFormat="1" ht="7.5" customHeight="1">
      <c r="B47" s="196"/>
      <c r="C47" s="215"/>
      <c r="D47" s="245"/>
      <c r="E47" s="245"/>
      <c r="F47" s="245"/>
      <c r="G47" s="196"/>
      <c r="H47" s="246"/>
      <c r="I47" s="675"/>
      <c r="J47" s="676"/>
      <c r="K47" s="676"/>
      <c r="L47" s="676"/>
      <c r="M47" s="676"/>
      <c r="N47" s="676"/>
      <c r="O47" s="676"/>
      <c r="P47" s="676"/>
      <c r="Q47" s="676"/>
      <c r="R47" s="676"/>
      <c r="S47" s="676"/>
      <c r="T47" s="676"/>
      <c r="U47" s="676"/>
      <c r="V47" s="676"/>
      <c r="W47" s="677"/>
      <c r="X47" s="169"/>
      <c r="Y47" s="244"/>
      <c r="Z47" s="169"/>
      <c r="AA47" s="169"/>
      <c r="AB47" s="169"/>
      <c r="AC47" s="169"/>
      <c r="AD47" s="169"/>
      <c r="AE47" s="169"/>
      <c r="AF47" s="246"/>
      <c r="AG47" s="675"/>
      <c r="AH47" s="676"/>
      <c r="AI47" s="676"/>
      <c r="AJ47" s="676"/>
      <c r="AK47" s="676"/>
      <c r="AL47" s="676"/>
      <c r="AM47" s="676"/>
      <c r="AN47" s="676"/>
      <c r="AO47" s="676"/>
      <c r="AP47" s="676"/>
      <c r="AQ47" s="676"/>
      <c r="AR47" s="676"/>
      <c r="AS47" s="676"/>
      <c r="AT47" s="677"/>
    </row>
    <row r="48" spans="2:46" s="206" customFormat="1" ht="7.5" customHeight="1">
      <c r="B48" s="196"/>
      <c r="C48" s="215"/>
      <c r="D48" s="245"/>
      <c r="E48" s="245"/>
      <c r="F48" s="245"/>
      <c r="G48" s="196"/>
      <c r="H48" s="243"/>
      <c r="I48" s="672"/>
      <c r="J48" s="673"/>
      <c r="K48" s="673"/>
      <c r="L48" s="673"/>
      <c r="M48" s="673"/>
      <c r="N48" s="673"/>
      <c r="O48" s="673"/>
      <c r="P48" s="673"/>
      <c r="Q48" s="673"/>
      <c r="R48" s="673"/>
      <c r="S48" s="673"/>
      <c r="T48" s="673"/>
      <c r="U48" s="673"/>
      <c r="V48" s="673"/>
      <c r="W48" s="674"/>
      <c r="X48" s="169"/>
      <c r="Y48" s="244"/>
      <c r="Z48" s="169"/>
      <c r="AA48" s="169"/>
      <c r="AB48" s="169"/>
      <c r="AC48" s="169"/>
      <c r="AD48" s="169"/>
      <c r="AE48" s="169"/>
      <c r="AF48" s="243"/>
      <c r="AG48" s="672"/>
      <c r="AH48" s="673"/>
      <c r="AI48" s="673"/>
      <c r="AJ48" s="673"/>
      <c r="AK48" s="673"/>
      <c r="AL48" s="673"/>
      <c r="AM48" s="673"/>
      <c r="AN48" s="673"/>
      <c r="AO48" s="673"/>
      <c r="AP48" s="673"/>
      <c r="AQ48" s="673"/>
      <c r="AR48" s="673"/>
      <c r="AS48" s="673"/>
      <c r="AT48" s="674"/>
    </row>
    <row r="49" spans="2:46" s="206" customFormat="1" ht="7.5" customHeight="1">
      <c r="B49" s="196"/>
      <c r="C49" s="215"/>
      <c r="D49" s="245"/>
      <c r="E49" s="541" t="s">
        <v>397</v>
      </c>
      <c r="F49" s="541"/>
      <c r="G49" s="196"/>
      <c r="H49" s="246"/>
      <c r="I49" s="675"/>
      <c r="J49" s="676"/>
      <c r="K49" s="676"/>
      <c r="L49" s="676"/>
      <c r="M49" s="676"/>
      <c r="N49" s="676"/>
      <c r="O49" s="676"/>
      <c r="P49" s="676"/>
      <c r="Q49" s="676"/>
      <c r="R49" s="676"/>
      <c r="S49" s="676"/>
      <c r="T49" s="676"/>
      <c r="U49" s="676"/>
      <c r="V49" s="676"/>
      <c r="W49" s="677"/>
      <c r="X49" s="169"/>
      <c r="Y49" s="244"/>
      <c r="Z49" s="169"/>
      <c r="AA49" s="169"/>
      <c r="AB49" s="169"/>
      <c r="AC49" s="541" t="s">
        <v>396</v>
      </c>
      <c r="AD49" s="541"/>
      <c r="AE49" s="207"/>
      <c r="AF49" s="246"/>
      <c r="AG49" s="675"/>
      <c r="AH49" s="676"/>
      <c r="AI49" s="676"/>
      <c r="AJ49" s="676"/>
      <c r="AK49" s="676"/>
      <c r="AL49" s="676"/>
      <c r="AM49" s="676"/>
      <c r="AN49" s="676"/>
      <c r="AO49" s="676"/>
      <c r="AP49" s="676"/>
      <c r="AQ49" s="676"/>
      <c r="AR49" s="676"/>
      <c r="AS49" s="676"/>
      <c r="AT49" s="677"/>
    </row>
    <row r="50" spans="2:46" s="206" customFormat="1" ht="7.5" customHeight="1">
      <c r="B50" s="196"/>
      <c r="C50" s="215"/>
      <c r="D50" s="245"/>
      <c r="E50" s="541"/>
      <c r="F50" s="541"/>
      <c r="G50" s="196"/>
      <c r="H50" s="243"/>
      <c r="I50" s="672"/>
      <c r="J50" s="673"/>
      <c r="K50" s="673"/>
      <c r="L50" s="673"/>
      <c r="M50" s="673"/>
      <c r="N50" s="673"/>
      <c r="O50" s="673"/>
      <c r="P50" s="673"/>
      <c r="Q50" s="673"/>
      <c r="R50" s="673"/>
      <c r="S50" s="673"/>
      <c r="T50" s="673"/>
      <c r="U50" s="673"/>
      <c r="V50" s="673"/>
      <c r="W50" s="674"/>
      <c r="X50" s="169"/>
      <c r="Y50" s="244"/>
      <c r="Z50" s="169"/>
      <c r="AA50" s="169"/>
      <c r="AB50" s="169"/>
      <c r="AC50" s="541"/>
      <c r="AD50" s="541"/>
      <c r="AE50" s="207"/>
      <c r="AF50" s="243"/>
      <c r="AG50" s="672"/>
      <c r="AH50" s="673"/>
      <c r="AI50" s="673"/>
      <c r="AJ50" s="673"/>
      <c r="AK50" s="673"/>
      <c r="AL50" s="673"/>
      <c r="AM50" s="673"/>
      <c r="AN50" s="673"/>
      <c r="AO50" s="673"/>
      <c r="AP50" s="673"/>
      <c r="AQ50" s="673"/>
      <c r="AR50" s="673"/>
      <c r="AS50" s="673"/>
      <c r="AT50" s="674"/>
    </row>
    <row r="51" spans="2:46" s="206" customFormat="1" ht="7.5" customHeight="1">
      <c r="B51" s="196"/>
      <c r="C51" s="215"/>
      <c r="D51" s="245"/>
      <c r="E51" s="245"/>
      <c r="F51" s="245"/>
      <c r="G51" s="196"/>
      <c r="H51" s="246"/>
      <c r="I51" s="675"/>
      <c r="J51" s="676"/>
      <c r="K51" s="676"/>
      <c r="L51" s="676"/>
      <c r="M51" s="676"/>
      <c r="N51" s="676"/>
      <c r="O51" s="676"/>
      <c r="P51" s="676"/>
      <c r="Q51" s="676"/>
      <c r="R51" s="676"/>
      <c r="S51" s="676"/>
      <c r="T51" s="676"/>
      <c r="U51" s="676"/>
      <c r="V51" s="676"/>
      <c r="W51" s="677"/>
      <c r="X51" s="169"/>
      <c r="Y51" s="244"/>
      <c r="Z51" s="169"/>
      <c r="AA51" s="169"/>
      <c r="AB51" s="169"/>
      <c r="AC51" s="169"/>
      <c r="AD51" s="169"/>
      <c r="AE51" s="169"/>
      <c r="AF51" s="246"/>
      <c r="AG51" s="675"/>
      <c r="AH51" s="676"/>
      <c r="AI51" s="676"/>
      <c r="AJ51" s="676"/>
      <c r="AK51" s="676"/>
      <c r="AL51" s="676"/>
      <c r="AM51" s="676"/>
      <c r="AN51" s="676"/>
      <c r="AO51" s="676"/>
      <c r="AP51" s="676"/>
      <c r="AQ51" s="676"/>
      <c r="AR51" s="676"/>
      <c r="AS51" s="676"/>
      <c r="AT51" s="677"/>
    </row>
    <row r="52" spans="2:46" s="206" customFormat="1" ht="7.5" customHeight="1">
      <c r="B52" s="196"/>
      <c r="C52" s="215"/>
      <c r="D52" s="245"/>
      <c r="E52" s="245"/>
      <c r="F52" s="245"/>
      <c r="G52" s="196"/>
      <c r="H52" s="243"/>
      <c r="I52" s="672"/>
      <c r="J52" s="673"/>
      <c r="K52" s="673"/>
      <c r="L52" s="673"/>
      <c r="M52" s="673"/>
      <c r="N52" s="673"/>
      <c r="O52" s="673"/>
      <c r="P52" s="673"/>
      <c r="Q52" s="673"/>
      <c r="R52" s="673"/>
      <c r="S52" s="673"/>
      <c r="T52" s="673"/>
      <c r="U52" s="673"/>
      <c r="V52" s="673"/>
      <c r="W52" s="674"/>
      <c r="X52" s="169"/>
      <c r="Y52" s="244"/>
      <c r="Z52" s="169"/>
      <c r="AA52" s="169"/>
      <c r="AB52" s="169"/>
      <c r="AC52" s="169"/>
      <c r="AD52" s="169"/>
      <c r="AE52" s="169"/>
      <c r="AF52" s="243"/>
      <c r="AG52" s="672"/>
      <c r="AH52" s="673"/>
      <c r="AI52" s="673"/>
      <c r="AJ52" s="673"/>
      <c r="AK52" s="673"/>
      <c r="AL52" s="673"/>
      <c r="AM52" s="673"/>
      <c r="AN52" s="673"/>
      <c r="AO52" s="673"/>
      <c r="AP52" s="673"/>
      <c r="AQ52" s="673"/>
      <c r="AR52" s="673"/>
      <c r="AS52" s="673"/>
      <c r="AT52" s="674"/>
    </row>
    <row r="53" spans="2:46" s="206" customFormat="1" ht="7.5" customHeight="1">
      <c r="B53" s="196"/>
      <c r="C53" s="215"/>
      <c r="D53" s="245"/>
      <c r="E53" s="496" t="s">
        <v>395</v>
      </c>
      <c r="F53" s="496"/>
      <c r="G53" s="196"/>
      <c r="H53" s="246"/>
      <c r="I53" s="675"/>
      <c r="J53" s="676"/>
      <c r="K53" s="676"/>
      <c r="L53" s="676"/>
      <c r="M53" s="676"/>
      <c r="N53" s="676"/>
      <c r="O53" s="676"/>
      <c r="P53" s="676"/>
      <c r="Q53" s="676"/>
      <c r="R53" s="676"/>
      <c r="S53" s="676"/>
      <c r="T53" s="676"/>
      <c r="U53" s="676"/>
      <c r="V53" s="676"/>
      <c r="W53" s="677"/>
      <c r="X53" s="169"/>
      <c r="Y53" s="244"/>
      <c r="Z53" s="671" t="s">
        <v>394</v>
      </c>
      <c r="AA53" s="671"/>
      <c r="AB53" s="671"/>
      <c r="AC53" s="541" t="s">
        <v>393</v>
      </c>
      <c r="AD53" s="541"/>
      <c r="AE53" s="207"/>
      <c r="AF53" s="246"/>
      <c r="AG53" s="675"/>
      <c r="AH53" s="676"/>
      <c r="AI53" s="676"/>
      <c r="AJ53" s="676"/>
      <c r="AK53" s="676"/>
      <c r="AL53" s="676"/>
      <c r="AM53" s="676"/>
      <c r="AN53" s="676"/>
      <c r="AO53" s="676"/>
      <c r="AP53" s="676"/>
      <c r="AQ53" s="676"/>
      <c r="AR53" s="676"/>
      <c r="AS53" s="676"/>
      <c r="AT53" s="677"/>
    </row>
    <row r="54" spans="2:46" s="206" customFormat="1" ht="7.5" customHeight="1">
      <c r="B54" s="196"/>
      <c r="C54" s="215"/>
      <c r="D54" s="245"/>
      <c r="E54" s="496"/>
      <c r="F54" s="496"/>
      <c r="G54" s="196"/>
      <c r="H54" s="243"/>
      <c r="I54" s="242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69"/>
      <c r="W54" s="241"/>
      <c r="X54" s="169"/>
      <c r="Y54" s="244"/>
      <c r="Z54" s="671"/>
      <c r="AA54" s="671"/>
      <c r="AB54" s="671"/>
      <c r="AC54" s="541"/>
      <c r="AD54" s="541"/>
      <c r="AE54" s="207"/>
      <c r="AF54" s="243"/>
      <c r="AG54" s="242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241"/>
    </row>
    <row r="55" spans="2:46" s="206" customFormat="1" ht="4.5" customHeight="1">
      <c r="B55" s="196"/>
      <c r="C55" s="189"/>
      <c r="D55" s="240"/>
      <c r="E55" s="240"/>
      <c r="F55" s="37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209"/>
      <c r="W55" s="238"/>
      <c r="X55" s="169"/>
      <c r="Y55" s="23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38"/>
    </row>
    <row r="56" spans="2:46" s="206" customFormat="1" ht="13.5" customHeight="1"/>
    <row r="57" spans="2:46" s="206" customFormat="1" ht="15.75" customHeight="1">
      <c r="C57" s="206" t="s">
        <v>392</v>
      </c>
    </row>
    <row r="58" spans="2:46" s="206" customFormat="1" ht="4.5" customHeight="1"/>
    <row r="59" spans="2:46" s="206" customFormat="1" ht="22.5" customHeight="1">
      <c r="C59" s="374" t="s">
        <v>391</v>
      </c>
      <c r="D59" s="375"/>
      <c r="E59" s="375"/>
      <c r="F59" s="375"/>
      <c r="G59" s="375"/>
      <c r="H59" s="375"/>
      <c r="I59" s="375"/>
      <c r="J59" s="375"/>
      <c r="K59" s="376"/>
      <c r="L59" s="177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</row>
    <row r="60" spans="2:46" s="206" customFormat="1" ht="13.5" customHeight="1">
      <c r="B60" s="212"/>
    </row>
    <row r="61" spans="2:46" s="206" customFormat="1" ht="15.75" customHeight="1">
      <c r="C61" s="206" t="s">
        <v>390</v>
      </c>
      <c r="AJ61" s="377" t="s">
        <v>1045</v>
      </c>
      <c r="AK61" s="377"/>
      <c r="AL61" s="377"/>
      <c r="AM61" s="377"/>
      <c r="AN61" s="377"/>
      <c r="AO61" s="377"/>
      <c r="AP61" s="377"/>
      <c r="AQ61" s="377"/>
      <c r="AR61" s="377"/>
      <c r="AS61" s="377"/>
      <c r="AT61" s="377"/>
    </row>
    <row r="62" spans="2:46" s="206" customFormat="1" ht="4.5" customHeight="1">
      <c r="AJ62" s="378"/>
      <c r="AK62" s="378"/>
      <c r="AL62" s="378"/>
      <c r="AM62" s="378"/>
      <c r="AN62" s="378"/>
      <c r="AO62" s="378"/>
      <c r="AP62" s="378"/>
      <c r="AQ62" s="378"/>
      <c r="AR62" s="378"/>
      <c r="AS62" s="378"/>
      <c r="AT62" s="378"/>
    </row>
    <row r="63" spans="2:46" s="206" customFormat="1" ht="24.75" customHeight="1">
      <c r="C63" s="451" t="s">
        <v>389</v>
      </c>
      <c r="D63" s="452"/>
      <c r="E63" s="452"/>
      <c r="F63" s="452"/>
      <c r="G63" s="452"/>
      <c r="H63" s="452"/>
      <c r="I63" s="452"/>
      <c r="J63" s="452"/>
      <c r="K63" s="452"/>
      <c r="L63" s="452"/>
      <c r="M63" s="452"/>
      <c r="N63" s="452"/>
      <c r="O63" s="453"/>
      <c r="P63" s="419" t="s">
        <v>388</v>
      </c>
      <c r="Q63" s="420"/>
      <c r="R63" s="420"/>
      <c r="S63" s="420"/>
      <c r="T63" s="421"/>
      <c r="U63" s="451" t="s">
        <v>387</v>
      </c>
      <c r="V63" s="420"/>
      <c r="W63" s="420"/>
      <c r="X63" s="420"/>
      <c r="Y63" s="420"/>
      <c r="Z63" s="421"/>
      <c r="AA63" s="451" t="s">
        <v>386</v>
      </c>
      <c r="AB63" s="420"/>
      <c r="AC63" s="420"/>
      <c r="AD63" s="420"/>
      <c r="AE63" s="420"/>
      <c r="AF63" s="420"/>
      <c r="AG63" s="421"/>
      <c r="AH63" s="419" t="s">
        <v>385</v>
      </c>
      <c r="AI63" s="420"/>
      <c r="AJ63" s="420"/>
      <c r="AK63" s="420"/>
      <c r="AL63" s="420"/>
      <c r="AM63" s="421"/>
      <c r="AN63" s="419" t="s">
        <v>384</v>
      </c>
      <c r="AO63" s="420"/>
      <c r="AP63" s="420"/>
      <c r="AQ63" s="420"/>
      <c r="AR63" s="420"/>
      <c r="AS63" s="420"/>
      <c r="AT63" s="421"/>
    </row>
    <row r="64" spans="2:46" s="206" customFormat="1" ht="15.75" customHeight="1">
      <c r="C64" s="27"/>
      <c r="D64" s="395" t="s">
        <v>383</v>
      </c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24"/>
      <c r="P64" s="480"/>
      <c r="Q64" s="482"/>
      <c r="R64" s="482"/>
      <c r="S64" s="527" t="s">
        <v>81</v>
      </c>
      <c r="T64" s="678"/>
      <c r="U64" s="480"/>
      <c r="V64" s="482"/>
      <c r="W64" s="482"/>
      <c r="X64" s="482"/>
      <c r="Y64" s="527" t="s">
        <v>345</v>
      </c>
      <c r="Z64" s="678"/>
      <c r="AA64" s="480"/>
      <c r="AB64" s="482"/>
      <c r="AC64" s="482"/>
      <c r="AD64" s="482"/>
      <c r="AE64" s="527" t="s">
        <v>81</v>
      </c>
      <c r="AF64" s="527"/>
      <c r="AG64" s="678"/>
      <c r="AH64" s="684"/>
      <c r="AI64" s="685"/>
      <c r="AJ64" s="685"/>
      <c r="AK64" s="527" t="s">
        <v>379</v>
      </c>
      <c r="AL64" s="527"/>
      <c r="AM64" s="678"/>
      <c r="AN64" s="27"/>
      <c r="AO64" s="680"/>
      <c r="AP64" s="680"/>
      <c r="AQ64" s="210" t="s">
        <v>233</v>
      </c>
      <c r="AR64" s="237"/>
      <c r="AS64" s="210" t="s">
        <v>377</v>
      </c>
      <c r="AT64" s="24"/>
    </row>
    <row r="65" spans="2:46" s="206" customFormat="1" ht="15.75" customHeight="1">
      <c r="C65" s="21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18"/>
      <c r="P65" s="682"/>
      <c r="Q65" s="683"/>
      <c r="R65" s="683"/>
      <c r="S65" s="663"/>
      <c r="T65" s="679"/>
      <c r="U65" s="682"/>
      <c r="V65" s="683"/>
      <c r="W65" s="683"/>
      <c r="X65" s="683"/>
      <c r="Y65" s="663"/>
      <c r="Z65" s="679"/>
      <c r="AA65" s="682"/>
      <c r="AB65" s="683"/>
      <c r="AC65" s="683"/>
      <c r="AD65" s="683"/>
      <c r="AE65" s="663"/>
      <c r="AF65" s="663"/>
      <c r="AG65" s="679"/>
      <c r="AH65" s="686"/>
      <c r="AI65" s="687"/>
      <c r="AJ65" s="687"/>
      <c r="AK65" s="663"/>
      <c r="AL65" s="663"/>
      <c r="AM65" s="679"/>
      <c r="AN65" s="180" t="s">
        <v>378</v>
      </c>
      <c r="AO65" s="681"/>
      <c r="AP65" s="681"/>
      <c r="AQ65" s="230" t="s">
        <v>233</v>
      </c>
      <c r="AR65" s="236"/>
      <c r="AS65" s="230" t="s">
        <v>377</v>
      </c>
      <c r="AT65" s="18"/>
    </row>
    <row r="66" spans="2:46" s="206" customFormat="1" ht="15.75" customHeight="1">
      <c r="C66" s="27"/>
      <c r="D66" s="395" t="s">
        <v>382</v>
      </c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24"/>
      <c r="P66" s="480"/>
      <c r="Q66" s="482"/>
      <c r="R66" s="482"/>
      <c r="S66" s="527" t="s">
        <v>81</v>
      </c>
      <c r="T66" s="678"/>
      <c r="U66" s="480"/>
      <c r="V66" s="482"/>
      <c r="W66" s="482"/>
      <c r="X66" s="482"/>
      <c r="Y66" s="527" t="s">
        <v>345</v>
      </c>
      <c r="Z66" s="678"/>
      <c r="AA66" s="480"/>
      <c r="AB66" s="482"/>
      <c r="AC66" s="482"/>
      <c r="AD66" s="482"/>
      <c r="AE66" s="527" t="s">
        <v>81</v>
      </c>
      <c r="AF66" s="527"/>
      <c r="AG66" s="678"/>
      <c r="AH66" s="684"/>
      <c r="AI66" s="685"/>
      <c r="AJ66" s="685"/>
      <c r="AK66" s="527" t="s">
        <v>379</v>
      </c>
      <c r="AL66" s="527"/>
      <c r="AM66" s="678"/>
      <c r="AN66" s="27"/>
      <c r="AO66" s="680"/>
      <c r="AP66" s="680"/>
      <c r="AQ66" s="210" t="s">
        <v>233</v>
      </c>
      <c r="AR66" s="237"/>
      <c r="AS66" s="210" t="s">
        <v>377</v>
      </c>
      <c r="AT66" s="24"/>
    </row>
    <row r="67" spans="2:46" s="206" customFormat="1" ht="15.75" customHeight="1">
      <c r="C67" s="21"/>
      <c r="D67" s="397"/>
      <c r="E67" s="397"/>
      <c r="F67" s="397"/>
      <c r="G67" s="397"/>
      <c r="H67" s="397"/>
      <c r="I67" s="397"/>
      <c r="J67" s="397"/>
      <c r="K67" s="397"/>
      <c r="L67" s="397"/>
      <c r="M67" s="397"/>
      <c r="N67" s="397"/>
      <c r="O67" s="18"/>
      <c r="P67" s="682"/>
      <c r="Q67" s="683"/>
      <c r="R67" s="683"/>
      <c r="S67" s="663"/>
      <c r="T67" s="679"/>
      <c r="U67" s="682"/>
      <c r="V67" s="683"/>
      <c r="W67" s="683"/>
      <c r="X67" s="683"/>
      <c r="Y67" s="663"/>
      <c r="Z67" s="679"/>
      <c r="AA67" s="682"/>
      <c r="AB67" s="683"/>
      <c r="AC67" s="683"/>
      <c r="AD67" s="683"/>
      <c r="AE67" s="663"/>
      <c r="AF67" s="663"/>
      <c r="AG67" s="679"/>
      <c r="AH67" s="686"/>
      <c r="AI67" s="687"/>
      <c r="AJ67" s="687"/>
      <c r="AK67" s="663"/>
      <c r="AL67" s="663"/>
      <c r="AM67" s="679"/>
      <c r="AN67" s="180" t="s">
        <v>378</v>
      </c>
      <c r="AO67" s="681"/>
      <c r="AP67" s="681"/>
      <c r="AQ67" s="230" t="s">
        <v>233</v>
      </c>
      <c r="AR67" s="236"/>
      <c r="AS67" s="230" t="s">
        <v>377</v>
      </c>
      <c r="AT67" s="18"/>
    </row>
    <row r="68" spans="2:46" s="206" customFormat="1" ht="15.75" customHeight="1">
      <c r="C68" s="27"/>
      <c r="D68" s="395" t="s">
        <v>381</v>
      </c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24"/>
      <c r="P68" s="480"/>
      <c r="Q68" s="482"/>
      <c r="R68" s="482"/>
      <c r="S68" s="527" t="s">
        <v>81</v>
      </c>
      <c r="T68" s="678"/>
      <c r="U68" s="480"/>
      <c r="V68" s="482"/>
      <c r="W68" s="482"/>
      <c r="X68" s="482"/>
      <c r="Y68" s="527" t="s">
        <v>345</v>
      </c>
      <c r="Z68" s="678"/>
      <c r="AA68" s="480"/>
      <c r="AB68" s="482"/>
      <c r="AC68" s="482"/>
      <c r="AD68" s="482"/>
      <c r="AE68" s="527" t="s">
        <v>81</v>
      </c>
      <c r="AF68" s="527"/>
      <c r="AG68" s="678"/>
      <c r="AH68" s="684"/>
      <c r="AI68" s="685"/>
      <c r="AJ68" s="685"/>
      <c r="AK68" s="527" t="s">
        <v>379</v>
      </c>
      <c r="AL68" s="527"/>
      <c r="AM68" s="678"/>
      <c r="AN68" s="27"/>
      <c r="AO68" s="680"/>
      <c r="AP68" s="680"/>
      <c r="AQ68" s="210" t="s">
        <v>233</v>
      </c>
      <c r="AR68" s="237"/>
      <c r="AS68" s="210" t="s">
        <v>377</v>
      </c>
      <c r="AT68" s="24"/>
    </row>
    <row r="69" spans="2:46" s="206" customFormat="1" ht="15.75" customHeight="1">
      <c r="C69" s="21"/>
      <c r="D69" s="397"/>
      <c r="E69" s="397"/>
      <c r="F69" s="397"/>
      <c r="G69" s="397"/>
      <c r="H69" s="397"/>
      <c r="I69" s="397"/>
      <c r="J69" s="397"/>
      <c r="K69" s="397"/>
      <c r="L69" s="397"/>
      <c r="M69" s="397"/>
      <c r="N69" s="397"/>
      <c r="O69" s="18"/>
      <c r="P69" s="682"/>
      <c r="Q69" s="683"/>
      <c r="R69" s="683"/>
      <c r="S69" s="663"/>
      <c r="T69" s="679"/>
      <c r="U69" s="682"/>
      <c r="V69" s="683"/>
      <c r="W69" s="683"/>
      <c r="X69" s="683"/>
      <c r="Y69" s="663"/>
      <c r="Z69" s="679"/>
      <c r="AA69" s="682"/>
      <c r="AB69" s="683"/>
      <c r="AC69" s="683"/>
      <c r="AD69" s="683"/>
      <c r="AE69" s="663"/>
      <c r="AF69" s="663"/>
      <c r="AG69" s="679"/>
      <c r="AH69" s="686"/>
      <c r="AI69" s="687"/>
      <c r="AJ69" s="687"/>
      <c r="AK69" s="663"/>
      <c r="AL69" s="663"/>
      <c r="AM69" s="679"/>
      <c r="AN69" s="180" t="s">
        <v>378</v>
      </c>
      <c r="AO69" s="681"/>
      <c r="AP69" s="681"/>
      <c r="AQ69" s="230" t="s">
        <v>233</v>
      </c>
      <c r="AR69" s="236"/>
      <c r="AS69" s="230" t="s">
        <v>377</v>
      </c>
      <c r="AT69" s="18"/>
    </row>
    <row r="70" spans="2:46" s="206" customFormat="1" ht="15.75" customHeight="1">
      <c r="C70" s="27"/>
      <c r="D70" s="395" t="s">
        <v>380</v>
      </c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24"/>
      <c r="P70" s="480"/>
      <c r="Q70" s="482"/>
      <c r="R70" s="482"/>
      <c r="S70" s="527" t="s">
        <v>81</v>
      </c>
      <c r="T70" s="678"/>
      <c r="U70" s="480"/>
      <c r="V70" s="482"/>
      <c r="W70" s="482"/>
      <c r="X70" s="482"/>
      <c r="Y70" s="527" t="s">
        <v>345</v>
      </c>
      <c r="Z70" s="678"/>
      <c r="AA70" s="480"/>
      <c r="AB70" s="482"/>
      <c r="AC70" s="482"/>
      <c r="AD70" s="482"/>
      <c r="AE70" s="527" t="s">
        <v>81</v>
      </c>
      <c r="AF70" s="527"/>
      <c r="AG70" s="678"/>
      <c r="AH70" s="684"/>
      <c r="AI70" s="685"/>
      <c r="AJ70" s="685"/>
      <c r="AK70" s="527" t="s">
        <v>379</v>
      </c>
      <c r="AL70" s="527"/>
      <c r="AM70" s="678"/>
      <c r="AN70" s="27"/>
      <c r="AO70" s="680"/>
      <c r="AP70" s="680"/>
      <c r="AQ70" s="210" t="s">
        <v>233</v>
      </c>
      <c r="AR70" s="237"/>
      <c r="AS70" s="210" t="s">
        <v>377</v>
      </c>
      <c r="AT70" s="24"/>
    </row>
    <row r="71" spans="2:46" s="206" customFormat="1" ht="15.75" customHeight="1">
      <c r="C71" s="21"/>
      <c r="D71" s="397"/>
      <c r="E71" s="397"/>
      <c r="F71" s="397"/>
      <c r="G71" s="397"/>
      <c r="H71" s="397"/>
      <c r="I71" s="397"/>
      <c r="J71" s="397"/>
      <c r="K71" s="397"/>
      <c r="L71" s="397"/>
      <c r="M71" s="397"/>
      <c r="N71" s="397"/>
      <c r="O71" s="18"/>
      <c r="P71" s="682"/>
      <c r="Q71" s="683"/>
      <c r="R71" s="683"/>
      <c r="S71" s="663"/>
      <c r="T71" s="679"/>
      <c r="U71" s="682"/>
      <c r="V71" s="683"/>
      <c r="W71" s="683"/>
      <c r="X71" s="683"/>
      <c r="Y71" s="663"/>
      <c r="Z71" s="679"/>
      <c r="AA71" s="682"/>
      <c r="AB71" s="683"/>
      <c r="AC71" s="683"/>
      <c r="AD71" s="683"/>
      <c r="AE71" s="663"/>
      <c r="AF71" s="663"/>
      <c r="AG71" s="679"/>
      <c r="AH71" s="686"/>
      <c r="AI71" s="687"/>
      <c r="AJ71" s="687"/>
      <c r="AK71" s="663"/>
      <c r="AL71" s="663"/>
      <c r="AM71" s="679"/>
      <c r="AN71" s="180" t="s">
        <v>378</v>
      </c>
      <c r="AO71" s="681"/>
      <c r="AP71" s="681"/>
      <c r="AQ71" s="230" t="s">
        <v>233</v>
      </c>
      <c r="AR71" s="236"/>
      <c r="AS71" s="230" t="s">
        <v>377</v>
      </c>
      <c r="AT71" s="18"/>
    </row>
    <row r="72" spans="2:46" s="206" customFormat="1" ht="20.25" customHeight="1">
      <c r="C72" s="17"/>
      <c r="D72" s="370" t="s">
        <v>376</v>
      </c>
      <c r="E72" s="493"/>
      <c r="F72" s="493"/>
      <c r="G72" s="493"/>
      <c r="H72" s="493"/>
      <c r="I72" s="493"/>
      <c r="J72" s="493"/>
      <c r="K72" s="493"/>
      <c r="L72" s="493"/>
      <c r="M72" s="493"/>
      <c r="N72" s="493"/>
      <c r="O72" s="493"/>
      <c r="P72" s="493"/>
      <c r="Q72" s="235"/>
      <c r="R72" s="225"/>
      <c r="S72" s="224" t="s">
        <v>375</v>
      </c>
      <c r="T72" s="224"/>
      <c r="U72" s="224"/>
      <c r="V72" s="224"/>
      <c r="W72" s="224" t="s">
        <v>185</v>
      </c>
      <c r="X72" s="224"/>
      <c r="Y72" s="175"/>
      <c r="Z72" s="175"/>
      <c r="AA72" s="175"/>
      <c r="AB72" s="175"/>
      <c r="AC72" s="175"/>
      <c r="AD72" s="200" t="s">
        <v>374</v>
      </c>
      <c r="AE72" s="557"/>
      <c r="AF72" s="557"/>
      <c r="AG72" s="557"/>
      <c r="AH72" s="557"/>
      <c r="AI72" s="557"/>
      <c r="AJ72" s="557"/>
      <c r="AK72" s="557"/>
      <c r="AL72" s="557"/>
      <c r="AM72" s="557"/>
      <c r="AN72" s="557"/>
      <c r="AO72" s="557"/>
      <c r="AP72" s="557"/>
      <c r="AQ72" s="557"/>
      <c r="AR72" s="557"/>
      <c r="AS72" s="557"/>
      <c r="AT72" s="234" t="s">
        <v>170</v>
      </c>
    </row>
    <row r="73" spans="2:46" s="206" customFormat="1" ht="4.5" customHeight="1">
      <c r="B73" s="212"/>
    </row>
  </sheetData>
  <mergeCells count="140">
    <mergeCell ref="K11:AT11"/>
    <mergeCell ref="AG15:AT15"/>
    <mergeCell ref="AG26:AT27"/>
    <mergeCell ref="AG18:AT19"/>
    <mergeCell ref="AG44:AT45"/>
    <mergeCell ref="AC33:AD34"/>
    <mergeCell ref="AG36:AT37"/>
    <mergeCell ref="AG52:AT53"/>
    <mergeCell ref="AG42:AT43"/>
    <mergeCell ref="AC49:AD50"/>
    <mergeCell ref="AC37:AD38"/>
    <mergeCell ref="AC41:AD42"/>
    <mergeCell ref="AC45:AD46"/>
    <mergeCell ref="AC53:AD54"/>
    <mergeCell ref="AG20:AT21"/>
    <mergeCell ref="AG22:AT23"/>
    <mergeCell ref="AG24:AT25"/>
    <mergeCell ref="I18:W19"/>
    <mergeCell ref="I20:W21"/>
    <mergeCell ref="AC29:AD30"/>
    <mergeCell ref="I28:W29"/>
    <mergeCell ref="I30:W31"/>
    <mergeCell ref="I52:W53"/>
    <mergeCell ref="I42:W43"/>
    <mergeCell ref="AC17:AD18"/>
    <mergeCell ref="AC25:AD26"/>
    <mergeCell ref="AG50:AT51"/>
    <mergeCell ref="I32:W33"/>
    <mergeCell ref="I34:W35"/>
    <mergeCell ref="I48:W49"/>
    <mergeCell ref="I40:W41"/>
    <mergeCell ref="I38:W39"/>
    <mergeCell ref="I24:W25"/>
    <mergeCell ref="I26:W27"/>
    <mergeCell ref="I46:W47"/>
    <mergeCell ref="I50:W51"/>
    <mergeCell ref="W7:AC7"/>
    <mergeCell ref="U10:W10"/>
    <mergeCell ref="D10:I10"/>
    <mergeCell ref="D7:I7"/>
    <mergeCell ref="N8:S8"/>
    <mergeCell ref="E45:F46"/>
    <mergeCell ref="E41:F42"/>
    <mergeCell ref="D17:D18"/>
    <mergeCell ref="E25:F26"/>
    <mergeCell ref="C15:H15"/>
    <mergeCell ref="AC21:AD22"/>
    <mergeCell ref="E17:F18"/>
    <mergeCell ref="E21:F22"/>
    <mergeCell ref="E29:F30"/>
    <mergeCell ref="D41:D42"/>
    <mergeCell ref="D8:I8"/>
    <mergeCell ref="D11:I11"/>
    <mergeCell ref="W8:AC8"/>
    <mergeCell ref="K8:M8"/>
    <mergeCell ref="E37:F38"/>
    <mergeCell ref="Y15:AF15"/>
    <mergeCell ref="I15:W15"/>
    <mergeCell ref="E33:F34"/>
    <mergeCell ref="I44:W45"/>
    <mergeCell ref="U63:Z63"/>
    <mergeCell ref="E49:F50"/>
    <mergeCell ref="Y66:Z67"/>
    <mergeCell ref="C59:K59"/>
    <mergeCell ref="P66:R67"/>
    <mergeCell ref="S66:T67"/>
    <mergeCell ref="U66:X67"/>
    <mergeCell ref="D66:N67"/>
    <mergeCell ref="S64:T65"/>
    <mergeCell ref="P64:R65"/>
    <mergeCell ref="D64:N65"/>
    <mergeCell ref="AH70:AJ71"/>
    <mergeCell ref="D72:P72"/>
    <mergeCell ref="AE68:AG69"/>
    <mergeCell ref="AH68:AJ69"/>
    <mergeCell ref="D70:N71"/>
    <mergeCell ref="P70:R71"/>
    <mergeCell ref="AE72:AS72"/>
    <mergeCell ref="S70:T71"/>
    <mergeCell ref="U70:X71"/>
    <mergeCell ref="AA70:AD71"/>
    <mergeCell ref="AE70:AG71"/>
    <mergeCell ref="Y68:Z69"/>
    <mergeCell ref="Y70:Z71"/>
    <mergeCell ref="AO71:AP71"/>
    <mergeCell ref="AK70:AM71"/>
    <mergeCell ref="AO70:AP70"/>
    <mergeCell ref="U68:X69"/>
    <mergeCell ref="AA68:AD69"/>
    <mergeCell ref="D68:N69"/>
    <mergeCell ref="P68:R69"/>
    <mergeCell ref="S68:T69"/>
    <mergeCell ref="AN63:AT63"/>
    <mergeCell ref="E53:F54"/>
    <mergeCell ref="Z53:AB54"/>
    <mergeCell ref="AK68:AM69"/>
    <mergeCell ref="AO64:AP64"/>
    <mergeCell ref="AO65:AP65"/>
    <mergeCell ref="AO66:AP66"/>
    <mergeCell ref="AO67:AP67"/>
    <mergeCell ref="AK66:AM67"/>
    <mergeCell ref="AK64:AM65"/>
    <mergeCell ref="AO68:AP68"/>
    <mergeCell ref="AO69:AP69"/>
    <mergeCell ref="AH63:AM63"/>
    <mergeCell ref="AA64:AD65"/>
    <mergeCell ref="Y64:Z65"/>
    <mergeCell ref="AA63:AG63"/>
    <mergeCell ref="AE66:AG67"/>
    <mergeCell ref="U64:X65"/>
    <mergeCell ref="AH66:AJ67"/>
    <mergeCell ref="AA66:AD67"/>
    <mergeCell ref="AH64:AJ65"/>
    <mergeCell ref="AE64:AG65"/>
    <mergeCell ref="C63:O63"/>
    <mergeCell ref="P63:T63"/>
    <mergeCell ref="AP7:AT7"/>
    <mergeCell ref="N7:S7"/>
    <mergeCell ref="AG7:AL7"/>
    <mergeCell ref="AM7:AO7"/>
    <mergeCell ref="AJ61:AT62"/>
    <mergeCell ref="AN13:AT14"/>
    <mergeCell ref="D9:I9"/>
    <mergeCell ref="K9:M9"/>
    <mergeCell ref="N9:S9"/>
    <mergeCell ref="AD7:AF7"/>
    <mergeCell ref="T7:V7"/>
    <mergeCell ref="T8:V8"/>
    <mergeCell ref="Z17:AB18"/>
    <mergeCell ref="I22:W23"/>
    <mergeCell ref="I36:W37"/>
    <mergeCell ref="AG46:AT47"/>
    <mergeCell ref="AG38:AT39"/>
    <mergeCell ref="AG40:AT41"/>
    <mergeCell ref="AG28:AT29"/>
    <mergeCell ref="AG30:AT31"/>
    <mergeCell ref="AG32:AT33"/>
    <mergeCell ref="AG34:AT35"/>
    <mergeCell ref="AG48:AT49"/>
    <mergeCell ref="K7:M7"/>
  </mergeCells>
  <phoneticPr fontId="2"/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９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Check Box 1">
              <controlPr defaultSize="0" autoFill="0" autoLine="0" autoPict="0">
                <anchor moveWithCells="1">
                  <from>
                    <xdr:col>13</xdr:col>
                    <xdr:colOff>28575</xdr:colOff>
                    <xdr:row>6</xdr:row>
                    <xdr:rowOff>47625</xdr:rowOff>
                  </from>
                  <to>
                    <xdr:col>14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Check Box 2">
              <controlPr defaultSize="0" autoFill="0" autoLine="0" autoPict="0">
                <anchor moveWithCells="1">
                  <from>
                    <xdr:col>15</xdr:col>
                    <xdr:colOff>171450</xdr:colOff>
                    <xdr:row>6</xdr:row>
                    <xdr:rowOff>47625</xdr:rowOff>
                  </from>
                  <to>
                    <xdr:col>17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6" name="Check Box 3">
              <controlPr defaultSize="0" autoFill="0" autoLine="0" autoPict="0">
                <anchor moveWithCells="1">
                  <from>
                    <xdr:col>22</xdr:col>
                    <xdr:colOff>28575</xdr:colOff>
                    <xdr:row>6</xdr:row>
                    <xdr:rowOff>47625</xdr:rowOff>
                  </from>
                  <to>
                    <xdr:col>23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0" r:id="rId7" name="Check Box 4">
              <controlPr defaultSize="0" autoFill="0" autoLine="0" autoPict="0">
                <anchor moveWithCells="1">
                  <from>
                    <xdr:col>25</xdr:col>
                    <xdr:colOff>28575</xdr:colOff>
                    <xdr:row>6</xdr:row>
                    <xdr:rowOff>47625</xdr:rowOff>
                  </from>
                  <to>
                    <xdr:col>27</xdr:col>
                    <xdr:colOff>28575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1" r:id="rId8" name="Check Box 5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47625</xdr:rowOff>
                  </from>
                  <to>
                    <xdr:col>34</xdr:col>
                    <xdr:colOff>66675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2" r:id="rId9" name="Check Box 6">
              <controlPr defaultSize="0" autoFill="0" autoLine="0" autoPict="0">
                <anchor moveWithCells="1">
                  <from>
                    <xdr:col>35</xdr:col>
                    <xdr:colOff>200025</xdr:colOff>
                    <xdr:row>6</xdr:row>
                    <xdr:rowOff>47625</xdr:rowOff>
                  </from>
                  <to>
                    <xdr:col>36</xdr:col>
                    <xdr:colOff>9525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3" r:id="rId10" name="Check Box 7">
              <controlPr defaultSize="0" autoFill="0" autoLine="0" autoPict="0">
                <anchor moveWithCells="1">
                  <from>
                    <xdr:col>41</xdr:col>
                    <xdr:colOff>28575</xdr:colOff>
                    <xdr:row>6</xdr:row>
                    <xdr:rowOff>47625</xdr:rowOff>
                  </from>
                  <to>
                    <xdr:col>42</xdr:col>
                    <xdr:colOff>66675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4" r:id="rId11" name="Check Box 8">
              <controlPr defaultSize="0" autoFill="0" autoLine="0" autoPict="0">
                <anchor moveWithCells="1">
                  <from>
                    <xdr:col>43</xdr:col>
                    <xdr:colOff>85725</xdr:colOff>
                    <xdr:row>6</xdr:row>
                    <xdr:rowOff>47625</xdr:rowOff>
                  </from>
                  <to>
                    <xdr:col>43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5" r:id="rId12" name="Check Box 9">
              <controlPr defaultSize="0" autoFill="0" autoLine="0" autoPict="0">
                <anchor moveWithCells="1">
                  <from>
                    <xdr:col>13</xdr:col>
                    <xdr:colOff>28575</xdr:colOff>
                    <xdr:row>7</xdr:row>
                    <xdr:rowOff>47625</xdr:rowOff>
                  </from>
                  <to>
                    <xdr:col>14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6" r:id="rId13" name="Check Box 10">
              <controlPr defaultSize="0" autoFill="0" autoLine="0" autoPict="0">
                <anchor moveWithCells="1">
                  <from>
                    <xdr:col>15</xdr:col>
                    <xdr:colOff>171450</xdr:colOff>
                    <xdr:row>7</xdr:row>
                    <xdr:rowOff>47625</xdr:rowOff>
                  </from>
                  <to>
                    <xdr:col>17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7" r:id="rId14" name="Check Box 11">
              <controlPr defaultSize="0" autoFill="0" autoLine="0" autoPict="0">
                <anchor moveWithCells="1">
                  <from>
                    <xdr:col>22</xdr:col>
                    <xdr:colOff>28575</xdr:colOff>
                    <xdr:row>7</xdr:row>
                    <xdr:rowOff>47625</xdr:rowOff>
                  </from>
                  <to>
                    <xdr:col>23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8" r:id="rId15" name="Check Box 12">
              <controlPr defaultSize="0" autoFill="0" autoLine="0" autoPict="0">
                <anchor moveWithCells="1">
                  <from>
                    <xdr:col>25</xdr:col>
                    <xdr:colOff>28575</xdr:colOff>
                    <xdr:row>7</xdr:row>
                    <xdr:rowOff>47625</xdr:rowOff>
                  </from>
                  <to>
                    <xdr:col>27</xdr:col>
                    <xdr:colOff>28575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9" r:id="rId16" name="Check Box 13">
              <controlPr defaultSize="0" autoFill="0" autoLine="0" autoPict="0">
                <anchor moveWithCells="1">
                  <from>
                    <xdr:col>13</xdr:col>
                    <xdr:colOff>28575</xdr:colOff>
                    <xdr:row>8</xdr:row>
                    <xdr:rowOff>47625</xdr:rowOff>
                  </from>
                  <to>
                    <xdr:col>14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0" r:id="rId17" name="Check Box 14">
              <controlPr defaultSize="0" autoFill="0" autoLine="0" autoPict="0">
                <anchor moveWithCells="1">
                  <from>
                    <xdr:col>15</xdr:col>
                    <xdr:colOff>171450</xdr:colOff>
                    <xdr:row>8</xdr:row>
                    <xdr:rowOff>47625</xdr:rowOff>
                  </from>
                  <to>
                    <xdr:col>17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1" r:id="rId18" name="Check Box 15">
              <controlPr defaultSize="0" autoFill="0" autoLine="0" autoPict="0">
                <anchor moveWithCells="1">
                  <from>
                    <xdr:col>10</xdr:col>
                    <xdr:colOff>95250</xdr:colOff>
                    <xdr:row>9</xdr:row>
                    <xdr:rowOff>57150</xdr:rowOff>
                  </from>
                  <to>
                    <xdr:col>11</xdr:col>
                    <xdr:colOff>104775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2" r:id="rId19" name="Check Box 16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57150</xdr:rowOff>
                  </from>
                  <to>
                    <xdr:col>15</xdr:col>
                    <xdr:colOff>180975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3" r:id="rId20" name="Check Box 17">
              <controlPr defaultSize="0" autoFill="0" autoLine="0" autoPict="0">
                <anchor moveWithCells="1">
                  <from>
                    <xdr:col>3</xdr:col>
                    <xdr:colOff>161925</xdr:colOff>
                    <xdr:row>58</xdr:row>
                    <xdr:rowOff>57150</xdr:rowOff>
                  </from>
                  <to>
                    <xdr:col>4</xdr:col>
                    <xdr:colOff>28575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4" r:id="rId21" name="Check Box 18">
              <controlPr defaultSize="0" autoFill="0" autoLine="0" autoPict="0">
                <anchor moveWithCells="1">
                  <from>
                    <xdr:col>4</xdr:col>
                    <xdr:colOff>314325</xdr:colOff>
                    <xdr:row>58</xdr:row>
                    <xdr:rowOff>57150</xdr:rowOff>
                  </from>
                  <to>
                    <xdr:col>7</xdr:col>
                    <xdr:colOff>38100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5" r:id="rId22" name="Check Box 19">
              <controlPr defaultSize="0" autoFill="0" autoLine="0" autoPict="0">
                <anchor moveWithCells="1">
                  <from>
                    <xdr:col>17</xdr:col>
                    <xdr:colOff>66675</xdr:colOff>
                    <xdr:row>71</xdr:row>
                    <xdr:rowOff>38100</xdr:rowOff>
                  </from>
                  <to>
                    <xdr:col>17</xdr:col>
                    <xdr:colOff>247650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6" r:id="rId23" name="Check Box 20">
              <controlPr defaultSize="0" autoFill="0" autoLine="0" autoPict="0">
                <anchor moveWithCells="1">
                  <from>
                    <xdr:col>20</xdr:col>
                    <xdr:colOff>95250</xdr:colOff>
                    <xdr:row>71</xdr:row>
                    <xdr:rowOff>38100</xdr:rowOff>
                  </from>
                  <to>
                    <xdr:col>22</xdr:col>
                    <xdr:colOff>19050</xdr:colOff>
                    <xdr:row>71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2"/>
  <dimension ref="B1:AB32"/>
  <sheetViews>
    <sheetView showGridLines="0" showRowColHeaders="0" view="pageBreakPreview" topLeftCell="A19" zoomScaleNormal="100" zoomScaleSheetLayoutView="100" workbookViewId="0">
      <selection activeCell="AL24" sqref="AL24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1.25" customWidth="1"/>
    <col min="5" max="5" width="1.125" customWidth="1"/>
    <col min="6" max="6" width="4.5" customWidth="1"/>
    <col min="7" max="7" width="3" customWidth="1"/>
    <col min="8" max="8" width="1.125" customWidth="1"/>
    <col min="9" max="9" width="2.625" customWidth="1"/>
    <col min="10" max="10" width="1.875" customWidth="1"/>
    <col min="11" max="11" width="1.125" customWidth="1"/>
    <col min="12" max="12" width="3.75" customWidth="1"/>
    <col min="13" max="13" width="2.625" customWidth="1"/>
    <col min="14" max="14" width="4.875" customWidth="1"/>
    <col min="15" max="16" width="1.125" customWidth="1"/>
    <col min="17" max="17" width="2.625" customWidth="1"/>
    <col min="18" max="18" width="1.5" customWidth="1"/>
    <col min="19" max="19" width="3" customWidth="1"/>
    <col min="20" max="20" width="4.875" customWidth="1"/>
    <col min="21" max="21" width="4.125" customWidth="1"/>
    <col min="22" max="22" width="2.625" customWidth="1"/>
    <col min="23" max="23" width="6.375" customWidth="1"/>
    <col min="24" max="24" width="5.625" customWidth="1"/>
    <col min="25" max="25" width="3.75" customWidth="1"/>
    <col min="26" max="26" width="4.125" customWidth="1"/>
    <col min="27" max="27" width="3" customWidth="1"/>
    <col min="28" max="28" width="2.625" customWidth="1"/>
    <col min="29" max="29" width="0.75" customWidth="1"/>
  </cols>
  <sheetData>
    <row r="1" spans="2:28" ht="18" customHeight="1"/>
    <row r="2" spans="2:28" ht="4.5" customHeight="1">
      <c r="B2" s="212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</row>
    <row r="3" spans="2:28" ht="18" customHeight="1">
      <c r="B3" s="212"/>
      <c r="C3" s="83" t="s">
        <v>465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2:28" s="206" customFormat="1" ht="18" customHeight="1">
      <c r="B4" s="212"/>
    </row>
    <row r="5" spans="2:28" s="206" customFormat="1" ht="15.75" customHeight="1">
      <c r="C5" s="206" t="s">
        <v>464</v>
      </c>
    </row>
    <row r="6" spans="2:28" s="206" customFormat="1" ht="4.5" customHeight="1"/>
    <row r="7" spans="2:28" s="206" customFormat="1" ht="22.5" customHeight="1">
      <c r="C7" s="17"/>
      <c r="D7" s="175" t="s">
        <v>463</v>
      </c>
      <c r="E7" s="12"/>
      <c r="F7" s="556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7"/>
      <c r="V7" s="557"/>
      <c r="W7" s="557"/>
      <c r="X7" s="557"/>
      <c r="Y7" s="558"/>
    </row>
    <row r="8" spans="2:28" s="206" customFormat="1" ht="22.5" customHeight="1">
      <c r="C8" s="17"/>
      <c r="D8" s="370" t="s">
        <v>462</v>
      </c>
      <c r="E8" s="370"/>
      <c r="F8" s="397"/>
      <c r="G8" s="507"/>
      <c r="H8" s="18"/>
      <c r="I8" s="682"/>
      <c r="J8" s="683"/>
      <c r="K8" s="683"/>
      <c r="L8" s="683"/>
      <c r="M8" s="230" t="s">
        <v>461</v>
      </c>
      <c r="N8" s="49"/>
      <c r="O8" s="176"/>
      <c r="P8" s="176"/>
      <c r="Q8" s="176"/>
      <c r="R8" s="176"/>
      <c r="S8" s="176"/>
    </row>
    <row r="9" spans="2:28" s="206" customFormat="1" ht="18" customHeight="1">
      <c r="B9" s="212"/>
    </row>
    <row r="10" spans="2:28" s="206" customFormat="1" ht="15.75" customHeight="1">
      <c r="C10" s="206" t="s">
        <v>460</v>
      </c>
    </row>
    <row r="11" spans="2:28" s="206" customFormat="1" ht="4.5" customHeight="1"/>
    <row r="12" spans="2:28" s="206" customFormat="1" ht="22.5" customHeight="1">
      <c r="C12" s="27"/>
      <c r="D12" s="395" t="s">
        <v>459</v>
      </c>
      <c r="E12" s="24"/>
      <c r="F12" s="55"/>
      <c r="G12" s="54" t="s">
        <v>456</v>
      </c>
      <c r="H12" s="53"/>
      <c r="I12" s="53"/>
      <c r="J12" s="53"/>
      <c r="K12" s="53"/>
      <c r="L12" s="53"/>
      <c r="M12" s="53"/>
      <c r="N12" s="54" t="s">
        <v>455</v>
      </c>
      <c r="O12" s="54"/>
      <c r="P12" s="54"/>
      <c r="Q12" s="54"/>
      <c r="R12" s="54" t="s">
        <v>454</v>
      </c>
      <c r="S12" s="54"/>
      <c r="T12" s="54"/>
      <c r="U12" s="233"/>
      <c r="V12" s="54" t="s">
        <v>452</v>
      </c>
      <c r="W12" s="53"/>
      <c r="X12" s="54" t="s">
        <v>453</v>
      </c>
      <c r="Y12" s="54"/>
      <c r="Z12" s="233"/>
      <c r="AA12" s="54" t="s">
        <v>452</v>
      </c>
      <c r="AB12" s="52"/>
    </row>
    <row r="13" spans="2:28" s="206" customFormat="1" ht="22.5" customHeight="1">
      <c r="C13" s="21"/>
      <c r="D13" s="507"/>
      <c r="E13" s="18"/>
      <c r="F13" s="21"/>
      <c r="G13" s="230" t="s">
        <v>93</v>
      </c>
      <c r="H13" s="19"/>
      <c r="I13" s="19"/>
      <c r="J13" s="213" t="s">
        <v>298</v>
      </c>
      <c r="K13" s="691"/>
      <c r="L13" s="691"/>
      <c r="M13" s="691"/>
      <c r="N13" s="691"/>
      <c r="O13" s="691"/>
      <c r="P13" s="691"/>
      <c r="Q13" s="691"/>
      <c r="R13" s="691"/>
      <c r="S13" s="691"/>
      <c r="T13" s="691"/>
      <c r="U13" s="691"/>
      <c r="V13" s="691"/>
      <c r="W13" s="691"/>
      <c r="X13" s="691"/>
      <c r="Y13" s="691"/>
      <c r="Z13" s="691"/>
      <c r="AA13" s="691"/>
      <c r="AB13" s="49" t="s">
        <v>170</v>
      </c>
    </row>
    <row r="14" spans="2:28" s="206" customFormat="1" ht="22.5" customHeight="1">
      <c r="C14" s="27"/>
      <c r="D14" s="395" t="s">
        <v>458</v>
      </c>
      <c r="E14" s="24"/>
      <c r="F14" s="55"/>
      <c r="G14" s="54" t="s">
        <v>456</v>
      </c>
      <c r="H14" s="53"/>
      <c r="I14" s="53"/>
      <c r="J14" s="53"/>
      <c r="K14" s="53"/>
      <c r="L14" s="53"/>
      <c r="M14" s="53"/>
      <c r="N14" s="54" t="s">
        <v>455</v>
      </c>
      <c r="O14" s="54"/>
      <c r="P14" s="54"/>
      <c r="Q14" s="54"/>
      <c r="R14" s="54" t="s">
        <v>454</v>
      </c>
      <c r="S14" s="54"/>
      <c r="T14" s="54"/>
      <c r="U14" s="233"/>
      <c r="V14" s="54" t="s">
        <v>452</v>
      </c>
      <c r="W14" s="53"/>
      <c r="X14" s="54" t="s">
        <v>453</v>
      </c>
      <c r="Y14" s="54"/>
      <c r="Z14" s="233"/>
      <c r="AA14" s="54" t="s">
        <v>452</v>
      </c>
      <c r="AB14" s="52"/>
    </row>
    <row r="15" spans="2:28" s="206" customFormat="1" ht="22.5" customHeight="1">
      <c r="C15" s="21"/>
      <c r="D15" s="507"/>
      <c r="E15" s="18"/>
      <c r="F15" s="21"/>
      <c r="G15" s="230" t="s">
        <v>93</v>
      </c>
      <c r="H15" s="19"/>
      <c r="I15" s="19"/>
      <c r="J15" s="213" t="s">
        <v>298</v>
      </c>
      <c r="K15" s="691"/>
      <c r="L15" s="691"/>
      <c r="M15" s="691"/>
      <c r="N15" s="691"/>
      <c r="O15" s="691"/>
      <c r="P15" s="691"/>
      <c r="Q15" s="691"/>
      <c r="R15" s="691"/>
      <c r="S15" s="691"/>
      <c r="T15" s="691"/>
      <c r="U15" s="691"/>
      <c r="V15" s="691"/>
      <c r="W15" s="691"/>
      <c r="X15" s="691"/>
      <c r="Y15" s="691"/>
      <c r="Z15" s="691"/>
      <c r="AA15" s="691"/>
      <c r="AB15" s="49" t="s">
        <v>170</v>
      </c>
    </row>
    <row r="16" spans="2:28" s="206" customFormat="1" ht="22.5" customHeight="1">
      <c r="C16" s="27"/>
      <c r="D16" s="395" t="s">
        <v>457</v>
      </c>
      <c r="E16" s="24"/>
      <c r="F16" s="55"/>
      <c r="G16" s="54" t="s">
        <v>456</v>
      </c>
      <c r="H16" s="53"/>
      <c r="I16" s="53"/>
      <c r="J16" s="53"/>
      <c r="K16" s="53"/>
      <c r="L16" s="53"/>
      <c r="M16" s="53"/>
      <c r="N16" s="54" t="s">
        <v>455</v>
      </c>
      <c r="O16" s="54"/>
      <c r="P16" s="54"/>
      <c r="Q16" s="54"/>
      <c r="R16" s="54" t="s">
        <v>454</v>
      </c>
      <c r="S16" s="54"/>
      <c r="T16" s="54"/>
      <c r="U16" s="233"/>
      <c r="V16" s="54" t="s">
        <v>452</v>
      </c>
      <c r="W16" s="53"/>
      <c r="X16" s="54" t="s">
        <v>453</v>
      </c>
      <c r="Y16" s="54"/>
      <c r="Z16" s="233"/>
      <c r="AA16" s="54" t="s">
        <v>452</v>
      </c>
      <c r="AB16" s="52"/>
    </row>
    <row r="17" spans="2:28" s="206" customFormat="1" ht="22.5" customHeight="1">
      <c r="C17" s="21"/>
      <c r="D17" s="507"/>
      <c r="E17" s="18"/>
      <c r="F17" s="21"/>
      <c r="G17" s="230" t="s">
        <v>93</v>
      </c>
      <c r="H17" s="19"/>
      <c r="I17" s="19"/>
      <c r="J17" s="213" t="s">
        <v>298</v>
      </c>
      <c r="K17" s="691"/>
      <c r="L17" s="691"/>
      <c r="M17" s="691"/>
      <c r="N17" s="691"/>
      <c r="O17" s="691"/>
      <c r="P17" s="691"/>
      <c r="Q17" s="691"/>
      <c r="R17" s="691"/>
      <c r="S17" s="691"/>
      <c r="T17" s="691"/>
      <c r="U17" s="691"/>
      <c r="V17" s="691"/>
      <c r="W17" s="691"/>
      <c r="X17" s="691"/>
      <c r="Y17" s="691"/>
      <c r="Z17" s="691"/>
      <c r="AA17" s="691"/>
      <c r="AB17" s="49" t="s">
        <v>170</v>
      </c>
    </row>
    <row r="18" spans="2:28" s="206" customFormat="1" ht="18" customHeight="1">
      <c r="B18" s="212"/>
    </row>
    <row r="19" spans="2:28" s="206" customFormat="1" ht="15.75" customHeight="1">
      <c r="C19" s="206" t="s">
        <v>451</v>
      </c>
    </row>
    <row r="20" spans="2:28" s="206" customFormat="1" ht="4.5" customHeight="1"/>
    <row r="21" spans="2:28" s="206" customFormat="1" ht="22.5" customHeight="1">
      <c r="C21" s="17"/>
      <c r="D21" s="370" t="s">
        <v>450</v>
      </c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493"/>
      <c r="P21" s="12"/>
      <c r="Q21" s="17"/>
      <c r="R21" s="13"/>
      <c r="S21" s="224" t="s">
        <v>449</v>
      </c>
      <c r="T21" s="13"/>
      <c r="U21" s="13"/>
      <c r="V21" s="13"/>
      <c r="W21" s="224" t="s">
        <v>448</v>
      </c>
      <c r="X21" s="224"/>
      <c r="Y21" s="224" t="s">
        <v>447</v>
      </c>
      <c r="Z21" s="13"/>
      <c r="AA21" s="13"/>
      <c r="AB21" s="12"/>
    </row>
    <row r="22" spans="2:28" s="206" customFormat="1" ht="22.5" customHeight="1">
      <c r="C22" s="17"/>
      <c r="D22" s="370" t="s">
        <v>446</v>
      </c>
      <c r="E22" s="493"/>
      <c r="F22" s="493"/>
      <c r="G22" s="493"/>
      <c r="H22" s="12"/>
      <c r="I22" s="640" t="s">
        <v>268</v>
      </c>
      <c r="J22" s="641"/>
      <c r="K22" s="641"/>
      <c r="L22" s="482"/>
      <c r="M22" s="482"/>
      <c r="N22" s="210" t="s">
        <v>445</v>
      </c>
      <c r="O22" s="482"/>
      <c r="P22" s="482"/>
      <c r="Q22" s="482"/>
      <c r="R22" s="482"/>
      <c r="S22" s="210" t="s">
        <v>444</v>
      </c>
      <c r="T22" s="24"/>
    </row>
    <row r="23" spans="2:28" s="206" customFormat="1" ht="22.5" customHeight="1">
      <c r="C23" s="17"/>
      <c r="D23" s="370" t="s">
        <v>443</v>
      </c>
      <c r="E23" s="493"/>
      <c r="F23" s="493"/>
      <c r="G23" s="493"/>
      <c r="H23" s="12"/>
      <c r="I23" s="556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7"/>
      <c r="W23" s="557"/>
      <c r="X23" s="557"/>
      <c r="Y23" s="557"/>
      <c r="Z23" s="557"/>
      <c r="AA23" s="557"/>
      <c r="AB23" s="558"/>
    </row>
    <row r="24" spans="2:28" s="206" customFormat="1" ht="22.5" customHeight="1">
      <c r="C24" s="17"/>
      <c r="D24" s="370" t="s">
        <v>442</v>
      </c>
      <c r="E24" s="493"/>
      <c r="F24" s="493"/>
      <c r="G24" s="493"/>
      <c r="H24" s="12"/>
      <c r="I24" s="27"/>
      <c r="J24" s="210" t="s">
        <v>7</v>
      </c>
      <c r="K24" s="211"/>
      <c r="L24" s="482"/>
      <c r="M24" s="482"/>
      <c r="N24" s="210" t="s">
        <v>441</v>
      </c>
      <c r="O24" s="211"/>
      <c r="P24" s="252" t="s">
        <v>298</v>
      </c>
      <c r="Q24" s="211"/>
      <c r="R24" s="211"/>
      <c r="S24" s="210" t="s">
        <v>440</v>
      </c>
      <c r="T24" s="211"/>
      <c r="U24" s="210"/>
      <c r="V24" s="210" t="s">
        <v>439</v>
      </c>
      <c r="W24" s="50"/>
    </row>
    <row r="25" spans="2:28" s="206" customFormat="1" ht="20.25" customHeight="1">
      <c r="C25" s="27"/>
      <c r="D25" s="210"/>
      <c r="E25" s="211"/>
      <c r="F25" s="211"/>
      <c r="G25" s="211"/>
      <c r="H25" s="24"/>
      <c r="I25" s="27"/>
      <c r="J25" s="211"/>
      <c r="K25" s="210" t="s">
        <v>438</v>
      </c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4"/>
    </row>
    <row r="26" spans="2:28" s="206" customFormat="1" ht="20.25" customHeight="1">
      <c r="C26" s="23"/>
      <c r="D26" s="396" t="s">
        <v>437</v>
      </c>
      <c r="E26" s="364"/>
      <c r="F26" s="364"/>
      <c r="G26" s="364"/>
      <c r="H26" s="22"/>
      <c r="I26" s="23"/>
      <c r="J26" s="212"/>
      <c r="K26" s="176" t="s">
        <v>436</v>
      </c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2"/>
    </row>
    <row r="27" spans="2:28" s="206" customFormat="1" ht="20.25" customHeight="1">
      <c r="C27" s="21"/>
      <c r="D27" s="230"/>
      <c r="E27" s="19"/>
      <c r="F27" s="19"/>
      <c r="G27" s="19"/>
      <c r="H27" s="18"/>
      <c r="I27" s="21"/>
      <c r="J27" s="19"/>
      <c r="K27" s="230" t="s">
        <v>435</v>
      </c>
      <c r="L27" s="19"/>
      <c r="M27" s="19"/>
      <c r="N27" s="691"/>
      <c r="O27" s="691"/>
      <c r="P27" s="691"/>
      <c r="Q27" s="691"/>
      <c r="R27" s="691"/>
      <c r="S27" s="691"/>
      <c r="T27" s="691"/>
      <c r="U27" s="691"/>
      <c r="V27" s="691"/>
      <c r="W27" s="691"/>
      <c r="X27" s="691"/>
      <c r="Y27" s="691"/>
      <c r="Z27" s="691"/>
      <c r="AA27" s="691"/>
      <c r="AB27" s="49" t="s">
        <v>170</v>
      </c>
    </row>
    <row r="28" spans="2:28" s="206" customFormat="1" ht="20.25" customHeight="1">
      <c r="C28" s="27"/>
      <c r="D28" s="395" t="s">
        <v>434</v>
      </c>
      <c r="E28" s="506"/>
      <c r="F28" s="506"/>
      <c r="G28" s="506"/>
      <c r="H28" s="24"/>
      <c r="I28" s="27"/>
      <c r="J28" s="211"/>
      <c r="K28" s="210" t="s">
        <v>433</v>
      </c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4"/>
    </row>
    <row r="29" spans="2:28" s="206" customFormat="1" ht="20.25" customHeight="1">
      <c r="C29" s="21"/>
      <c r="D29" s="507"/>
      <c r="E29" s="507"/>
      <c r="F29" s="507"/>
      <c r="G29" s="507"/>
      <c r="H29" s="18"/>
      <c r="I29" s="21"/>
      <c r="J29" s="19"/>
      <c r="K29" s="230" t="s">
        <v>432</v>
      </c>
      <c r="L29" s="19"/>
      <c r="M29" s="19"/>
      <c r="N29" s="19"/>
      <c r="O29" s="19"/>
      <c r="P29" s="19"/>
      <c r="Q29" s="213" t="s">
        <v>431</v>
      </c>
      <c r="R29" s="691"/>
      <c r="S29" s="691"/>
      <c r="T29" s="691"/>
      <c r="U29" s="691"/>
      <c r="V29" s="691"/>
      <c r="W29" s="691"/>
      <c r="X29" s="691"/>
      <c r="Y29" s="691"/>
      <c r="Z29" s="691"/>
      <c r="AA29" s="691"/>
      <c r="AB29" s="49" t="s">
        <v>170</v>
      </c>
    </row>
    <row r="30" spans="2:28" s="206" customFormat="1" ht="22.5" customHeight="1">
      <c r="C30" s="17"/>
      <c r="D30" s="370" t="s">
        <v>430</v>
      </c>
      <c r="E30" s="493"/>
      <c r="F30" s="493"/>
      <c r="G30" s="493"/>
      <c r="H30" s="12"/>
      <c r="I30" s="17"/>
      <c r="J30" s="13"/>
      <c r="K30" s="224" t="s">
        <v>429</v>
      </c>
      <c r="L30" s="13"/>
      <c r="M30" s="13"/>
      <c r="N30" s="223" t="s">
        <v>171</v>
      </c>
    </row>
    <row r="31" spans="2:28" s="206" customFormat="1" ht="18" customHeight="1">
      <c r="D31" s="152"/>
      <c r="K31" s="152"/>
    </row>
    <row r="32" spans="2:28" s="206" customFormat="1" ht="4.5" customHeight="1">
      <c r="B32" s="212"/>
    </row>
  </sheetData>
  <mergeCells count="23">
    <mergeCell ref="D8:G8"/>
    <mergeCell ref="K13:AA13"/>
    <mergeCell ref="F7:Y7"/>
    <mergeCell ref="D21:O21"/>
    <mergeCell ref="I8:L8"/>
    <mergeCell ref="D16:D17"/>
    <mergeCell ref="K17:AA17"/>
    <mergeCell ref="D12:D13"/>
    <mergeCell ref="D22:G22"/>
    <mergeCell ref="L22:M22"/>
    <mergeCell ref="O22:R22"/>
    <mergeCell ref="D23:G23"/>
    <mergeCell ref="D14:D15"/>
    <mergeCell ref="K15:AA15"/>
    <mergeCell ref="I22:K22"/>
    <mergeCell ref="I23:AB23"/>
    <mergeCell ref="D24:G24"/>
    <mergeCell ref="L24:M24"/>
    <mergeCell ref="D30:G30"/>
    <mergeCell ref="N27:AA27"/>
    <mergeCell ref="D26:G26"/>
    <mergeCell ref="D28:G29"/>
    <mergeCell ref="R29:AA29"/>
  </mergeCells>
  <phoneticPr fontId="2"/>
  <dataValidations count="1">
    <dataValidation type="list" allowBlank="1" showErrorMessage="1" promptTitle="元号" prompt="元号を選択してください。" sqref="I22:K22" xr:uid="{00000000-0002-0000-0B00-000000000000}">
      <formula1>"平成,令和"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１０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Check Box 1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57150</xdr:rowOff>
                  </from>
                  <to>
                    <xdr:col>5</xdr:col>
                    <xdr:colOff>314325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57150</xdr:rowOff>
                  </from>
                  <to>
                    <xdr:col>5</xdr:col>
                    <xdr:colOff>314325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3" r:id="rId6" name="Check Box 3">
              <controlPr defaultSize="0" autoFill="0" autoLine="0" autoPict="0">
                <anchor moveWithCells="1">
                  <from>
                    <xdr:col>11</xdr:col>
                    <xdr:colOff>276225</xdr:colOff>
                    <xdr:row>11</xdr:row>
                    <xdr:rowOff>57150</xdr:rowOff>
                  </from>
                  <to>
                    <xdr:col>12</xdr:col>
                    <xdr:colOff>171450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4" r:id="rId7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11</xdr:row>
                    <xdr:rowOff>57150</xdr:rowOff>
                  </from>
                  <to>
                    <xdr:col>16</xdr:col>
                    <xdr:colOff>152400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5" r:id="rId8" name="Check Box 5">
              <controlPr defaultSize="0" autoFill="0" autoLine="0" autoPict="0">
                <anchor moveWithCells="1">
                  <from>
                    <xdr:col>22</xdr:col>
                    <xdr:colOff>285750</xdr:colOff>
                    <xdr:row>11</xdr:row>
                    <xdr:rowOff>57150</xdr:rowOff>
                  </from>
                  <to>
                    <xdr:col>22</xdr:col>
                    <xdr:colOff>466725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6" r:id="rId9" name="Check Box 6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57150</xdr:rowOff>
                  </from>
                  <to>
                    <xdr:col>5</xdr:col>
                    <xdr:colOff>314325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7" r:id="rId10" name="Check Box 7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314325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8" r:id="rId11" name="Check Box 8">
              <controlPr defaultSize="0" autoFill="0" autoLine="0" autoPict="0">
                <anchor moveWithCells="1">
                  <from>
                    <xdr:col>11</xdr:col>
                    <xdr:colOff>276225</xdr:colOff>
                    <xdr:row>13</xdr:row>
                    <xdr:rowOff>57150</xdr:rowOff>
                  </from>
                  <to>
                    <xdr:col>12</xdr:col>
                    <xdr:colOff>171450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9" r:id="rId12" name="Check Box 9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57150</xdr:rowOff>
                  </from>
                  <to>
                    <xdr:col>16</xdr:col>
                    <xdr:colOff>152400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0" r:id="rId13" name="Check Box 10">
              <controlPr defaultSize="0" autoFill="0" autoLine="0" autoPict="0">
                <anchor moveWithCells="1">
                  <from>
                    <xdr:col>22</xdr:col>
                    <xdr:colOff>285750</xdr:colOff>
                    <xdr:row>13</xdr:row>
                    <xdr:rowOff>57150</xdr:rowOff>
                  </from>
                  <to>
                    <xdr:col>22</xdr:col>
                    <xdr:colOff>466725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1" r:id="rId14" name="Check Box 11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57150</xdr:rowOff>
                  </from>
                  <to>
                    <xdr:col>5</xdr:col>
                    <xdr:colOff>314325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2" r:id="rId15" name="Check Box 12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314325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3" r:id="rId16" name="Check Box 13">
              <controlPr defaultSize="0" autoFill="0" autoLine="0" autoPict="0">
                <anchor moveWithCells="1">
                  <from>
                    <xdr:col>11</xdr:col>
                    <xdr:colOff>276225</xdr:colOff>
                    <xdr:row>15</xdr:row>
                    <xdr:rowOff>57150</xdr:rowOff>
                  </from>
                  <to>
                    <xdr:col>12</xdr:col>
                    <xdr:colOff>171450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4" r:id="rId17" name="Check Box 14">
              <controlPr defaultSize="0" autoFill="0" autoLine="0" autoPict="0">
                <anchor moveWithCells="1">
                  <from>
                    <xdr:col>15</xdr:col>
                    <xdr:colOff>57150</xdr:colOff>
                    <xdr:row>15</xdr:row>
                    <xdr:rowOff>57150</xdr:rowOff>
                  </from>
                  <to>
                    <xdr:col>16</xdr:col>
                    <xdr:colOff>152400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5" r:id="rId18" name="Check Box 15">
              <controlPr defaultSize="0" autoFill="0" autoLine="0" autoPict="0">
                <anchor moveWithCells="1">
                  <from>
                    <xdr:col>22</xdr:col>
                    <xdr:colOff>285750</xdr:colOff>
                    <xdr:row>15</xdr:row>
                    <xdr:rowOff>57150</xdr:rowOff>
                  </from>
                  <to>
                    <xdr:col>22</xdr:col>
                    <xdr:colOff>466725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6" r:id="rId19" name="Check Box 16">
              <controlPr defaultSize="0" autoFill="0" autoLine="0" autoPict="0">
                <anchor moveWithCells="1">
                  <from>
                    <xdr:col>16</xdr:col>
                    <xdr:colOff>95250</xdr:colOff>
                    <xdr:row>20</xdr:row>
                    <xdr:rowOff>57150</xdr:rowOff>
                  </from>
                  <to>
                    <xdr:col>17</xdr:col>
                    <xdr:colOff>76200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7" r:id="rId20" name="Check Box 17">
              <controlPr defaultSize="0" autoFill="0" autoLine="0" autoPict="0">
                <anchor moveWithCells="1">
                  <from>
                    <xdr:col>20</xdr:col>
                    <xdr:colOff>295275</xdr:colOff>
                    <xdr:row>20</xdr:row>
                    <xdr:rowOff>57150</xdr:rowOff>
                  </from>
                  <to>
                    <xdr:col>21</xdr:col>
                    <xdr:colOff>161925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8" r:id="rId21" name="Check Box 18">
              <controlPr defaultSize="0" autoFill="0" autoLine="0" autoPict="0">
                <anchor moveWithCells="1">
                  <from>
                    <xdr:col>23</xdr:col>
                    <xdr:colOff>219075</xdr:colOff>
                    <xdr:row>20</xdr:row>
                    <xdr:rowOff>57150</xdr:rowOff>
                  </from>
                  <to>
                    <xdr:col>23</xdr:col>
                    <xdr:colOff>400050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9" r:id="rId22" name="Check Box 19">
              <controlPr defaultSize="0" autoFill="0" autoLine="0" autoPict="0">
                <anchor moveWithCells="1">
                  <from>
                    <xdr:col>16</xdr:col>
                    <xdr:colOff>95250</xdr:colOff>
                    <xdr:row>23</xdr:row>
                    <xdr:rowOff>57150</xdr:rowOff>
                  </from>
                  <to>
                    <xdr:col>17</xdr:col>
                    <xdr:colOff>76200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0" r:id="rId23" name="Check Box 20">
              <controlPr defaultSize="0" autoFill="0" autoLine="0" autoPict="0">
                <anchor moveWithCells="1">
                  <from>
                    <xdr:col>20</xdr:col>
                    <xdr:colOff>95250</xdr:colOff>
                    <xdr:row>23</xdr:row>
                    <xdr:rowOff>57150</xdr:rowOff>
                  </from>
                  <to>
                    <xdr:col>20</xdr:col>
                    <xdr:colOff>276225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1" r:id="rId24" name="Check Box 21">
              <controlPr defaultSize="0" autoFill="0" autoLine="0" autoPict="0">
                <anchor moveWithCells="1">
                  <from>
                    <xdr:col>8</xdr:col>
                    <xdr:colOff>142875</xdr:colOff>
                    <xdr:row>24</xdr:row>
                    <xdr:rowOff>47625</xdr:rowOff>
                  </from>
                  <to>
                    <xdr:col>9</xdr:col>
                    <xdr:colOff>123825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2" r:id="rId25" name="Check Box 22">
              <controlPr defaultSize="0" autoFill="0" autoLine="0" autoPict="0">
                <anchor moveWithCells="1">
                  <from>
                    <xdr:col>8</xdr:col>
                    <xdr:colOff>142875</xdr:colOff>
                    <xdr:row>25</xdr:row>
                    <xdr:rowOff>38100</xdr:rowOff>
                  </from>
                  <to>
                    <xdr:col>9</xdr:col>
                    <xdr:colOff>123825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3" r:id="rId26" name="Check Box 23">
              <controlPr defaultSize="0" autoFill="0" autoLine="0" autoPict="0">
                <anchor moveWithCells="1">
                  <from>
                    <xdr:col>8</xdr:col>
                    <xdr:colOff>142875</xdr:colOff>
                    <xdr:row>26</xdr:row>
                    <xdr:rowOff>38100</xdr:rowOff>
                  </from>
                  <to>
                    <xdr:col>9</xdr:col>
                    <xdr:colOff>123825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4" r:id="rId27" name="Check Box 24">
              <controlPr defaultSize="0" autoFill="0" autoLine="0" autoPict="0">
                <anchor moveWithCells="1">
                  <from>
                    <xdr:col>8</xdr:col>
                    <xdr:colOff>142875</xdr:colOff>
                    <xdr:row>27</xdr:row>
                    <xdr:rowOff>47625</xdr:rowOff>
                  </from>
                  <to>
                    <xdr:col>9</xdr:col>
                    <xdr:colOff>123825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5" r:id="rId28" name="Check Box 25">
              <controlPr defaultSize="0" autoFill="0" autoLine="0" autoPict="0">
                <anchor moveWithCells="1">
                  <from>
                    <xdr:col>8</xdr:col>
                    <xdr:colOff>142875</xdr:colOff>
                    <xdr:row>28</xdr:row>
                    <xdr:rowOff>38100</xdr:rowOff>
                  </from>
                  <to>
                    <xdr:col>9</xdr:col>
                    <xdr:colOff>123825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6" r:id="rId29" name="Check Box 26">
              <controlPr defaultSize="0" autoFill="0" autoLine="0" autoPict="0">
                <anchor moveWithCells="1">
                  <from>
                    <xdr:col>8</xdr:col>
                    <xdr:colOff>142875</xdr:colOff>
                    <xdr:row>29</xdr:row>
                    <xdr:rowOff>57150</xdr:rowOff>
                  </from>
                  <to>
                    <xdr:col>9</xdr:col>
                    <xdr:colOff>123825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7" r:id="rId30" name="Check Box 27">
              <controlPr defaultSize="0" autoFill="0" autoLine="0" autoPict="0">
                <anchor moveWithCells="1">
                  <from>
                    <xdr:col>11</xdr:col>
                    <xdr:colOff>266700</xdr:colOff>
                    <xdr:row>29</xdr:row>
                    <xdr:rowOff>57150</xdr:rowOff>
                  </from>
                  <to>
                    <xdr:col>12</xdr:col>
                    <xdr:colOff>161925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4"/>
  <dimension ref="B1:BS49"/>
  <sheetViews>
    <sheetView showGridLines="0" showRowColHeaders="0" view="pageBreakPreview" topLeftCell="A13" zoomScaleNormal="100" zoomScaleSheetLayoutView="100" workbookViewId="0">
      <selection activeCell="BA43" sqref="BA43:BS44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.875" customWidth="1"/>
    <col min="5" max="5" width="3.75" customWidth="1"/>
    <col min="6" max="6" width="3.375" customWidth="1"/>
    <col min="7" max="7" width="1.875" customWidth="1"/>
    <col min="8" max="9" width="1.125" customWidth="1"/>
    <col min="10" max="10" width="2.625" customWidth="1"/>
    <col min="11" max="11" width="0.75" customWidth="1"/>
    <col min="12" max="12" width="1.875" customWidth="1"/>
    <col min="13" max="13" width="0.75" customWidth="1"/>
    <col min="14" max="14" width="0.375" customWidth="1"/>
    <col min="15" max="15" width="1.5" customWidth="1"/>
    <col min="16" max="16" width="1.125" customWidth="1"/>
    <col min="17" max="17" width="2.25" customWidth="1"/>
    <col min="18" max="18" width="0.75" customWidth="1"/>
    <col min="19" max="19" width="1.5" customWidth="1"/>
    <col min="20" max="20" width="0.375" customWidth="1"/>
    <col min="21" max="24" width="0.75" customWidth="1"/>
    <col min="25" max="25" width="1.125" customWidth="1"/>
    <col min="26" max="26" width="0.75" customWidth="1"/>
    <col min="27" max="27" width="2.625" customWidth="1"/>
    <col min="28" max="28" width="0.375" customWidth="1"/>
    <col min="29" max="29" width="1.875" customWidth="1"/>
    <col min="30" max="30" width="0.375" customWidth="1"/>
    <col min="31" max="32" width="0.75" customWidth="1"/>
    <col min="33" max="34" width="0.375" customWidth="1"/>
    <col min="35" max="35" width="1.5" customWidth="1"/>
    <col min="36" max="36" width="0.75" customWidth="1"/>
    <col min="37" max="37" width="2.25" customWidth="1"/>
    <col min="38" max="38" width="0.375" customWidth="1"/>
    <col min="39" max="39" width="2.25" customWidth="1"/>
    <col min="40" max="40" width="0.375" customWidth="1"/>
    <col min="41" max="41" width="0.75" customWidth="1"/>
    <col min="42" max="42" width="1.5" customWidth="1"/>
    <col min="43" max="43" width="0.375" customWidth="1"/>
    <col min="44" max="44" width="1.125" customWidth="1"/>
    <col min="45" max="45" width="1.5" customWidth="1"/>
    <col min="46" max="46" width="0.375" customWidth="1"/>
    <col min="47" max="47" width="0.75" customWidth="1"/>
    <col min="48" max="48" width="0.375" customWidth="1"/>
    <col min="49" max="51" width="1.125" customWidth="1"/>
    <col min="52" max="52" width="2.625" customWidth="1"/>
    <col min="53" max="53" width="1.125" customWidth="1"/>
    <col min="54" max="54" width="1.875" customWidth="1"/>
    <col min="55" max="55" width="0.75" customWidth="1"/>
    <col min="56" max="56" width="1.125" customWidth="1"/>
    <col min="57" max="58" width="0.75" customWidth="1"/>
    <col min="59" max="59" width="1.125" customWidth="1"/>
    <col min="60" max="60" width="2.625" customWidth="1"/>
    <col min="61" max="61" width="2.25" customWidth="1"/>
    <col min="62" max="62" width="0.375" customWidth="1"/>
    <col min="63" max="63" width="1.125" customWidth="1"/>
    <col min="64" max="64" width="0.75" customWidth="1"/>
    <col min="65" max="66" width="0.375" customWidth="1"/>
    <col min="67" max="68" width="1.125" customWidth="1"/>
    <col min="69" max="69" width="2.25" customWidth="1"/>
    <col min="70" max="70" width="1.875" customWidth="1"/>
    <col min="71" max="71" width="2.625" customWidth="1"/>
    <col min="72" max="72" width="0.75" customWidth="1"/>
  </cols>
  <sheetData>
    <row r="1" spans="2:71" ht="18" customHeight="1"/>
    <row r="2" spans="2:71" ht="4.5" customHeight="1">
      <c r="B2" s="212"/>
      <c r="C2" s="206"/>
      <c r="D2" s="206"/>
    </row>
    <row r="3" spans="2:71" s="206" customFormat="1" ht="6.75" customHeight="1">
      <c r="B3" s="212"/>
    </row>
    <row r="4" spans="2:71" s="206" customFormat="1" ht="15.75" customHeight="1">
      <c r="C4" s="206" t="s">
        <v>519</v>
      </c>
      <c r="BA4" s="377" t="s">
        <v>1046</v>
      </c>
      <c r="BB4" s="377"/>
      <c r="BC4" s="377"/>
      <c r="BD4" s="377"/>
      <c r="BE4" s="377"/>
      <c r="BF4" s="377"/>
      <c r="BG4" s="377"/>
      <c r="BH4" s="377"/>
      <c r="BI4" s="377"/>
      <c r="BJ4" s="377"/>
      <c r="BK4" s="377"/>
      <c r="BL4" s="377"/>
      <c r="BM4" s="377"/>
      <c r="BN4" s="377"/>
      <c r="BO4" s="377"/>
      <c r="BP4" s="377"/>
      <c r="BQ4" s="377"/>
      <c r="BR4" s="377"/>
      <c r="BS4" s="377"/>
    </row>
    <row r="5" spans="2:71" s="206" customFormat="1" ht="4.5" customHeight="1"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8"/>
      <c r="BS5" s="378"/>
    </row>
    <row r="6" spans="2:71" s="206" customFormat="1" ht="15.75" customHeight="1">
      <c r="C6" s="428" t="s">
        <v>85</v>
      </c>
      <c r="D6" s="429"/>
      <c r="E6" s="429"/>
      <c r="F6" s="429"/>
      <c r="G6" s="429"/>
      <c r="H6" s="430"/>
      <c r="I6" s="428" t="s">
        <v>175</v>
      </c>
      <c r="J6" s="429"/>
      <c r="K6" s="429"/>
      <c r="L6" s="429"/>
      <c r="M6" s="429"/>
      <c r="N6" s="429"/>
      <c r="O6" s="429"/>
      <c r="P6" s="430"/>
      <c r="Q6" s="419" t="s">
        <v>518</v>
      </c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420"/>
      <c r="AK6" s="420"/>
      <c r="AL6" s="420"/>
      <c r="AM6" s="420"/>
      <c r="AN6" s="420"/>
      <c r="AO6" s="420"/>
      <c r="AP6" s="420"/>
      <c r="AQ6" s="420"/>
      <c r="AR6" s="420"/>
      <c r="AS6" s="420"/>
      <c r="AT6" s="420"/>
      <c r="AU6" s="420"/>
      <c r="AV6" s="420"/>
      <c r="AW6" s="420"/>
      <c r="AX6" s="420"/>
      <c r="AY6" s="421"/>
      <c r="AZ6" s="419" t="s">
        <v>517</v>
      </c>
      <c r="BA6" s="420"/>
      <c r="BB6" s="420"/>
      <c r="BC6" s="420"/>
      <c r="BD6" s="420"/>
      <c r="BE6" s="420"/>
      <c r="BF6" s="420"/>
      <c r="BG6" s="420"/>
      <c r="BH6" s="420"/>
      <c r="BI6" s="420"/>
      <c r="BJ6" s="420"/>
      <c r="BK6" s="420"/>
      <c r="BL6" s="420"/>
      <c r="BM6" s="420"/>
      <c r="BN6" s="420"/>
      <c r="BO6" s="420"/>
      <c r="BP6" s="420"/>
      <c r="BQ6" s="420"/>
      <c r="BR6" s="420"/>
      <c r="BS6" s="421"/>
    </row>
    <row r="7" spans="2:71" s="206" customFormat="1" ht="27" customHeight="1">
      <c r="B7" s="212"/>
      <c r="C7" s="431"/>
      <c r="D7" s="432"/>
      <c r="E7" s="432"/>
      <c r="F7" s="432"/>
      <c r="G7" s="432"/>
      <c r="H7" s="433"/>
      <c r="I7" s="431"/>
      <c r="J7" s="432"/>
      <c r="K7" s="432"/>
      <c r="L7" s="432"/>
      <c r="M7" s="432"/>
      <c r="N7" s="432"/>
      <c r="O7" s="432"/>
      <c r="P7" s="433"/>
      <c r="Q7" s="419" t="s">
        <v>516</v>
      </c>
      <c r="R7" s="420"/>
      <c r="S7" s="420"/>
      <c r="T7" s="420"/>
      <c r="U7" s="420"/>
      <c r="V7" s="420"/>
      <c r="W7" s="420"/>
      <c r="X7" s="420"/>
      <c r="Y7" s="421"/>
      <c r="Z7" s="419" t="s">
        <v>515</v>
      </c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0"/>
      <c r="AS7" s="420"/>
      <c r="AT7" s="420"/>
      <c r="AU7" s="420"/>
      <c r="AV7" s="420"/>
      <c r="AW7" s="420"/>
      <c r="AX7" s="420"/>
      <c r="AY7" s="421"/>
      <c r="AZ7" s="452" t="s">
        <v>514</v>
      </c>
      <c r="BA7" s="452"/>
      <c r="BB7" s="452"/>
      <c r="BC7" s="420"/>
      <c r="BD7" s="420"/>
      <c r="BE7" s="420"/>
      <c r="BF7" s="421"/>
      <c r="BG7" s="419" t="s">
        <v>513</v>
      </c>
      <c r="BH7" s="420"/>
      <c r="BI7" s="420"/>
      <c r="BJ7" s="420"/>
      <c r="BK7" s="420"/>
      <c r="BL7" s="420"/>
      <c r="BM7" s="420"/>
      <c r="BN7" s="421"/>
      <c r="BO7" s="419" t="s">
        <v>512</v>
      </c>
      <c r="BP7" s="420"/>
      <c r="BQ7" s="420"/>
      <c r="BR7" s="420"/>
      <c r="BS7" s="421"/>
    </row>
    <row r="8" spans="2:71" s="206" customFormat="1" ht="18" customHeight="1">
      <c r="B8" s="212"/>
      <c r="C8" s="437" t="s">
        <v>511</v>
      </c>
      <c r="D8" s="438"/>
      <c r="E8" s="438"/>
      <c r="F8" s="438"/>
      <c r="G8" s="438"/>
      <c r="H8" s="439"/>
      <c r="I8" s="480"/>
      <c r="J8" s="482"/>
      <c r="K8" s="482"/>
      <c r="L8" s="482"/>
      <c r="M8" s="482"/>
      <c r="N8" s="482"/>
      <c r="O8" s="702" t="s">
        <v>81</v>
      </c>
      <c r="P8" s="498"/>
      <c r="Q8" s="480"/>
      <c r="R8" s="482"/>
      <c r="S8" s="482"/>
      <c r="T8" s="482"/>
      <c r="U8" s="482"/>
      <c r="V8" s="482"/>
      <c r="W8" s="702" t="s">
        <v>345</v>
      </c>
      <c r="X8" s="702"/>
      <c r="Y8" s="498"/>
      <c r="Z8" s="722"/>
      <c r="AA8" s="723"/>
      <c r="AB8" s="723"/>
      <c r="AC8" s="724" t="s">
        <v>233</v>
      </c>
      <c r="AD8" s="724"/>
      <c r="AE8" s="724"/>
      <c r="AF8" s="723"/>
      <c r="AG8" s="723"/>
      <c r="AH8" s="723"/>
      <c r="AI8" s="723"/>
      <c r="AJ8" s="704" t="s">
        <v>509</v>
      </c>
      <c r="AK8" s="704"/>
      <c r="AL8" s="705"/>
      <c r="AM8" s="725"/>
      <c r="AN8" s="723"/>
      <c r="AO8" s="723"/>
      <c r="AP8" s="724" t="s">
        <v>233</v>
      </c>
      <c r="AQ8" s="724"/>
      <c r="AR8" s="724"/>
      <c r="AS8" s="723"/>
      <c r="AT8" s="723"/>
      <c r="AU8" s="723"/>
      <c r="AV8" s="723"/>
      <c r="AW8" s="704" t="s">
        <v>509</v>
      </c>
      <c r="AX8" s="704"/>
      <c r="AY8" s="708"/>
      <c r="AZ8" s="480"/>
      <c r="BA8" s="482"/>
      <c r="BB8" s="482"/>
      <c r="BC8" s="482"/>
      <c r="BD8" s="702" t="s">
        <v>345</v>
      </c>
      <c r="BE8" s="702"/>
      <c r="BF8" s="498"/>
      <c r="BG8" s="480"/>
      <c r="BH8" s="482"/>
      <c r="BI8" s="482"/>
      <c r="BJ8" s="482"/>
      <c r="BK8" s="429" t="s">
        <v>345</v>
      </c>
      <c r="BL8" s="429"/>
      <c r="BM8" s="429"/>
      <c r="BN8" s="430"/>
      <c r="BO8" s="480"/>
      <c r="BP8" s="482"/>
      <c r="BQ8" s="482"/>
      <c r="BR8" s="482"/>
      <c r="BS8" s="498" t="s">
        <v>345</v>
      </c>
    </row>
    <row r="9" spans="2:71" s="206" customFormat="1" ht="18" customHeight="1">
      <c r="B9" s="212"/>
      <c r="C9" s="440"/>
      <c r="D9" s="441"/>
      <c r="E9" s="441"/>
      <c r="F9" s="441"/>
      <c r="G9" s="441"/>
      <c r="H9" s="442"/>
      <c r="I9" s="682"/>
      <c r="J9" s="683"/>
      <c r="K9" s="683"/>
      <c r="L9" s="683"/>
      <c r="M9" s="683"/>
      <c r="N9" s="683"/>
      <c r="O9" s="703"/>
      <c r="P9" s="499"/>
      <c r="Q9" s="682"/>
      <c r="R9" s="683"/>
      <c r="S9" s="683"/>
      <c r="T9" s="683"/>
      <c r="U9" s="683"/>
      <c r="V9" s="683"/>
      <c r="W9" s="703"/>
      <c r="X9" s="703"/>
      <c r="Y9" s="499"/>
      <c r="Z9" s="729"/>
      <c r="AA9" s="727"/>
      <c r="AB9" s="727"/>
      <c r="AC9" s="728" t="s">
        <v>233</v>
      </c>
      <c r="AD9" s="728"/>
      <c r="AE9" s="728"/>
      <c r="AF9" s="727"/>
      <c r="AG9" s="727"/>
      <c r="AH9" s="727"/>
      <c r="AI9" s="727"/>
      <c r="AJ9" s="706" t="s">
        <v>509</v>
      </c>
      <c r="AK9" s="706"/>
      <c r="AL9" s="733"/>
      <c r="AM9" s="726"/>
      <c r="AN9" s="727"/>
      <c r="AO9" s="727"/>
      <c r="AP9" s="728" t="s">
        <v>233</v>
      </c>
      <c r="AQ9" s="728"/>
      <c r="AR9" s="728"/>
      <c r="AS9" s="727"/>
      <c r="AT9" s="727"/>
      <c r="AU9" s="727"/>
      <c r="AV9" s="727"/>
      <c r="AW9" s="706" t="s">
        <v>509</v>
      </c>
      <c r="AX9" s="706"/>
      <c r="AY9" s="709"/>
      <c r="AZ9" s="682"/>
      <c r="BA9" s="683"/>
      <c r="BB9" s="683"/>
      <c r="BC9" s="683"/>
      <c r="BD9" s="703"/>
      <c r="BE9" s="703"/>
      <c r="BF9" s="499"/>
      <c r="BG9" s="682"/>
      <c r="BH9" s="683"/>
      <c r="BI9" s="683"/>
      <c r="BJ9" s="683"/>
      <c r="BK9" s="432"/>
      <c r="BL9" s="432"/>
      <c r="BM9" s="432"/>
      <c r="BN9" s="433"/>
      <c r="BO9" s="682"/>
      <c r="BP9" s="683"/>
      <c r="BQ9" s="683"/>
      <c r="BR9" s="683"/>
      <c r="BS9" s="499"/>
    </row>
    <row r="10" spans="2:71" s="206" customFormat="1" ht="18" customHeight="1">
      <c r="B10" s="212"/>
      <c r="C10" s="437" t="s">
        <v>510</v>
      </c>
      <c r="D10" s="438"/>
      <c r="E10" s="438"/>
      <c r="F10" s="438"/>
      <c r="G10" s="438"/>
      <c r="H10" s="439"/>
      <c r="I10" s="480"/>
      <c r="J10" s="482"/>
      <c r="K10" s="482"/>
      <c r="L10" s="482"/>
      <c r="M10" s="482"/>
      <c r="N10" s="482"/>
      <c r="O10" s="702" t="s">
        <v>81</v>
      </c>
      <c r="P10" s="498"/>
      <c r="Q10" s="480"/>
      <c r="R10" s="482"/>
      <c r="S10" s="482"/>
      <c r="T10" s="482"/>
      <c r="U10" s="482"/>
      <c r="V10" s="482"/>
      <c r="W10" s="702" t="s">
        <v>345</v>
      </c>
      <c r="X10" s="702"/>
      <c r="Y10" s="498"/>
      <c r="Z10" s="722"/>
      <c r="AA10" s="723"/>
      <c r="AB10" s="723"/>
      <c r="AC10" s="724" t="s">
        <v>233</v>
      </c>
      <c r="AD10" s="724"/>
      <c r="AE10" s="724"/>
      <c r="AF10" s="723"/>
      <c r="AG10" s="723"/>
      <c r="AH10" s="723"/>
      <c r="AI10" s="723"/>
      <c r="AJ10" s="704" t="s">
        <v>509</v>
      </c>
      <c r="AK10" s="704"/>
      <c r="AL10" s="705"/>
      <c r="AM10" s="725"/>
      <c r="AN10" s="723"/>
      <c r="AO10" s="723"/>
      <c r="AP10" s="724" t="s">
        <v>233</v>
      </c>
      <c r="AQ10" s="724"/>
      <c r="AR10" s="724"/>
      <c r="AS10" s="723"/>
      <c r="AT10" s="723"/>
      <c r="AU10" s="723"/>
      <c r="AV10" s="723"/>
      <c r="AW10" s="704" t="s">
        <v>509</v>
      </c>
      <c r="AX10" s="704"/>
      <c r="AY10" s="734"/>
      <c r="AZ10" s="480"/>
      <c r="BA10" s="482"/>
      <c r="BB10" s="482"/>
      <c r="BC10" s="482"/>
      <c r="BD10" s="702" t="s">
        <v>345</v>
      </c>
      <c r="BE10" s="702"/>
      <c r="BF10" s="498"/>
      <c r="BG10" s="480"/>
      <c r="BH10" s="482"/>
      <c r="BI10" s="482"/>
      <c r="BJ10" s="482"/>
      <c r="BK10" s="429" t="s">
        <v>345</v>
      </c>
      <c r="BL10" s="429"/>
      <c r="BM10" s="429"/>
      <c r="BN10" s="430"/>
      <c r="BO10" s="480"/>
      <c r="BP10" s="482"/>
      <c r="BQ10" s="482"/>
      <c r="BR10" s="482"/>
      <c r="BS10" s="498" t="s">
        <v>345</v>
      </c>
    </row>
    <row r="11" spans="2:71" s="206" customFormat="1" ht="18" customHeight="1">
      <c r="B11" s="212"/>
      <c r="C11" s="440"/>
      <c r="D11" s="441"/>
      <c r="E11" s="441"/>
      <c r="F11" s="441"/>
      <c r="G11" s="441"/>
      <c r="H11" s="442"/>
      <c r="I11" s="682"/>
      <c r="J11" s="683"/>
      <c r="K11" s="683"/>
      <c r="L11" s="683"/>
      <c r="M11" s="683"/>
      <c r="N11" s="683"/>
      <c r="O11" s="703"/>
      <c r="P11" s="499"/>
      <c r="Q11" s="682"/>
      <c r="R11" s="683"/>
      <c r="S11" s="683"/>
      <c r="T11" s="683"/>
      <c r="U11" s="683"/>
      <c r="V11" s="683"/>
      <c r="W11" s="703"/>
      <c r="X11" s="703"/>
      <c r="Y11" s="499"/>
      <c r="Z11" s="729"/>
      <c r="AA11" s="727"/>
      <c r="AB11" s="727"/>
      <c r="AC11" s="728" t="s">
        <v>233</v>
      </c>
      <c r="AD11" s="728"/>
      <c r="AE11" s="728"/>
      <c r="AF11" s="727"/>
      <c r="AG11" s="727"/>
      <c r="AH11" s="727"/>
      <c r="AI11" s="727"/>
      <c r="AJ11" s="706" t="s">
        <v>509</v>
      </c>
      <c r="AK11" s="706"/>
      <c r="AL11" s="733"/>
      <c r="AM11" s="726"/>
      <c r="AN11" s="727"/>
      <c r="AO11" s="727"/>
      <c r="AP11" s="728" t="s">
        <v>233</v>
      </c>
      <c r="AQ11" s="728"/>
      <c r="AR11" s="728"/>
      <c r="AS11" s="727"/>
      <c r="AT11" s="727"/>
      <c r="AU11" s="727"/>
      <c r="AV11" s="727"/>
      <c r="AW11" s="706" t="s">
        <v>509</v>
      </c>
      <c r="AX11" s="706"/>
      <c r="AY11" s="707"/>
      <c r="AZ11" s="682"/>
      <c r="BA11" s="683"/>
      <c r="BB11" s="683"/>
      <c r="BC11" s="683"/>
      <c r="BD11" s="703"/>
      <c r="BE11" s="703"/>
      <c r="BF11" s="499"/>
      <c r="BG11" s="682"/>
      <c r="BH11" s="683"/>
      <c r="BI11" s="683"/>
      <c r="BJ11" s="683"/>
      <c r="BK11" s="432"/>
      <c r="BL11" s="432"/>
      <c r="BM11" s="432"/>
      <c r="BN11" s="433"/>
      <c r="BO11" s="682"/>
      <c r="BP11" s="683"/>
      <c r="BQ11" s="683"/>
      <c r="BR11" s="683"/>
      <c r="BS11" s="499"/>
    </row>
    <row r="12" spans="2:71" s="206" customFormat="1" ht="24.75" customHeight="1">
      <c r="B12" s="212"/>
      <c r="C12" s="187"/>
      <c r="D12" s="370" t="s">
        <v>508</v>
      </c>
      <c r="E12" s="493"/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  <c r="T12" s="493"/>
      <c r="U12" s="493"/>
      <c r="V12" s="493"/>
      <c r="W12" s="493"/>
      <c r="X12" s="493"/>
      <c r="Y12" s="493"/>
      <c r="Z12" s="493"/>
      <c r="AA12" s="493"/>
      <c r="AB12" s="493"/>
      <c r="AC12" s="493"/>
      <c r="AD12" s="493"/>
      <c r="AE12" s="493"/>
      <c r="AF12" s="493"/>
      <c r="AG12" s="493"/>
      <c r="AH12" s="493"/>
      <c r="AI12" s="493"/>
      <c r="AJ12" s="493"/>
      <c r="AK12" s="493"/>
      <c r="AL12" s="493"/>
      <c r="AM12" s="493"/>
      <c r="AN12" s="493"/>
      <c r="AO12" s="493"/>
      <c r="AP12" s="493"/>
      <c r="AQ12" s="493"/>
      <c r="AR12" s="493"/>
      <c r="AS12" s="493"/>
      <c r="AT12" s="493"/>
      <c r="AU12" s="493"/>
      <c r="AV12" s="493"/>
      <c r="AW12" s="188"/>
      <c r="AX12" s="448" t="s">
        <v>507</v>
      </c>
      <c r="AY12" s="449"/>
      <c r="AZ12" s="449"/>
      <c r="BA12" s="449"/>
      <c r="BB12" s="449"/>
      <c r="BC12" s="449"/>
      <c r="BD12" s="449"/>
      <c r="BE12" s="449"/>
      <c r="BF12" s="449"/>
      <c r="BG12" s="449"/>
      <c r="BH12" s="450"/>
      <c r="BI12" s="254"/>
      <c r="BJ12" s="254"/>
      <c r="BK12" s="254"/>
      <c r="BL12" s="254"/>
      <c r="BM12" s="254"/>
      <c r="BN12" s="254"/>
      <c r="BO12" s="254"/>
      <c r="BP12" s="254"/>
      <c r="BQ12" s="254"/>
      <c r="BR12" s="254"/>
      <c r="BS12" s="254"/>
    </row>
    <row r="13" spans="2:71" s="206" customFormat="1" ht="15.75" customHeight="1">
      <c r="B13" s="212"/>
    </row>
    <row r="14" spans="2:71" s="206" customFormat="1" ht="15.75" customHeight="1">
      <c r="B14" s="212"/>
      <c r="C14" s="206" t="s">
        <v>506</v>
      </c>
    </row>
    <row r="15" spans="2:71" s="206" customFormat="1" ht="4.5" customHeight="1">
      <c r="B15" s="212"/>
    </row>
    <row r="16" spans="2:71" s="206" customFormat="1" ht="22.5" customHeight="1">
      <c r="B16" s="212"/>
      <c r="C16" s="17"/>
      <c r="D16" s="370" t="s">
        <v>505</v>
      </c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12"/>
      <c r="Q16" s="489"/>
      <c r="R16" s="490"/>
      <c r="S16" s="490"/>
      <c r="T16" s="490"/>
      <c r="U16" s="490"/>
      <c r="V16" s="490"/>
      <c r="W16" s="490"/>
      <c r="X16" s="490"/>
      <c r="Y16" s="31" t="s">
        <v>504</v>
      </c>
      <c r="Z16" s="13"/>
      <c r="AA16" s="13"/>
      <c r="AB16" s="13"/>
      <c r="AC16" s="13"/>
      <c r="AD16" s="13"/>
      <c r="AE16" s="12"/>
    </row>
    <row r="17" spans="2:71" s="206" customFormat="1" ht="15.75" customHeight="1">
      <c r="B17" s="212"/>
    </row>
    <row r="18" spans="2:71" s="206" customFormat="1" ht="15.75" customHeight="1">
      <c r="B18" s="212"/>
      <c r="C18" s="206" t="s">
        <v>503</v>
      </c>
      <c r="BD18" s="377" t="s">
        <v>1047</v>
      </c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/>
      <c r="BS18" s="377"/>
    </row>
    <row r="19" spans="2:71" s="206" customFormat="1" ht="4.5" customHeight="1">
      <c r="B19" s="212"/>
      <c r="BD19" s="378"/>
      <c r="BE19" s="378"/>
      <c r="BF19" s="378"/>
      <c r="BG19" s="378"/>
      <c r="BH19" s="378"/>
      <c r="BI19" s="378"/>
      <c r="BJ19" s="378"/>
      <c r="BK19" s="378"/>
      <c r="BL19" s="378"/>
      <c r="BM19" s="378"/>
      <c r="BN19" s="378"/>
      <c r="BO19" s="378"/>
      <c r="BP19" s="378"/>
      <c r="BQ19" s="378"/>
      <c r="BR19" s="378"/>
      <c r="BS19" s="378"/>
    </row>
    <row r="20" spans="2:71" s="206" customFormat="1" ht="27" customHeight="1">
      <c r="B20" s="212"/>
      <c r="C20" s="419" t="s">
        <v>389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1"/>
      <c r="Q20" s="419" t="s">
        <v>175</v>
      </c>
      <c r="R20" s="420"/>
      <c r="S20" s="420"/>
      <c r="T20" s="420"/>
      <c r="U20" s="420"/>
      <c r="V20" s="420"/>
      <c r="W20" s="420"/>
      <c r="X20" s="420"/>
      <c r="Y20" s="421"/>
      <c r="Z20" s="451" t="s">
        <v>502</v>
      </c>
      <c r="AA20" s="452"/>
      <c r="AB20" s="420"/>
      <c r="AC20" s="420"/>
      <c r="AD20" s="420"/>
      <c r="AE20" s="420"/>
      <c r="AF20" s="420"/>
      <c r="AG20" s="420"/>
      <c r="AH20" s="420"/>
      <c r="AI20" s="420"/>
      <c r="AJ20" s="421"/>
      <c r="AK20" s="451" t="s">
        <v>501</v>
      </c>
      <c r="AL20" s="452"/>
      <c r="AM20" s="452"/>
      <c r="AN20" s="452"/>
      <c r="AO20" s="452"/>
      <c r="AP20" s="452"/>
      <c r="AQ20" s="452"/>
      <c r="AR20" s="452"/>
      <c r="AS20" s="453"/>
      <c r="AT20" s="730" t="s">
        <v>500</v>
      </c>
      <c r="AU20" s="731"/>
      <c r="AV20" s="731"/>
      <c r="AW20" s="731"/>
      <c r="AX20" s="731"/>
      <c r="AY20" s="731"/>
      <c r="AZ20" s="731"/>
      <c r="BA20" s="731"/>
      <c r="BB20" s="731"/>
      <c r="BC20" s="731"/>
      <c r="BD20" s="731"/>
      <c r="BE20" s="731"/>
      <c r="BF20" s="731"/>
      <c r="BG20" s="731"/>
      <c r="BH20" s="731"/>
      <c r="BI20" s="731"/>
      <c r="BJ20" s="731"/>
      <c r="BK20" s="731"/>
      <c r="BL20" s="731"/>
      <c r="BM20" s="731"/>
      <c r="BN20" s="731"/>
      <c r="BO20" s="731"/>
      <c r="BP20" s="731"/>
      <c r="BQ20" s="731"/>
      <c r="BR20" s="731"/>
      <c r="BS20" s="732"/>
    </row>
    <row r="21" spans="2:71" s="206" customFormat="1" ht="22.5" customHeight="1">
      <c r="B21" s="212"/>
      <c r="C21" s="451" t="s">
        <v>499</v>
      </c>
      <c r="D21" s="452"/>
      <c r="E21" s="421"/>
      <c r="F21" s="651"/>
      <c r="G21" s="712"/>
      <c r="H21" s="712"/>
      <c r="I21" s="712"/>
      <c r="J21" s="712"/>
      <c r="K21" s="712"/>
      <c r="L21" s="712"/>
      <c r="M21" s="712"/>
      <c r="N21" s="712"/>
      <c r="O21" s="712"/>
      <c r="P21" s="713"/>
      <c r="Q21" s="489"/>
      <c r="R21" s="490"/>
      <c r="S21" s="490"/>
      <c r="T21" s="490"/>
      <c r="U21" s="490"/>
      <c r="V21" s="490"/>
      <c r="W21" s="31" t="s">
        <v>81</v>
      </c>
      <c r="X21" s="31"/>
      <c r="Y21" s="32"/>
      <c r="Z21" s="489"/>
      <c r="AA21" s="490"/>
      <c r="AB21" s="490"/>
      <c r="AC21" s="490"/>
      <c r="AD21" s="490"/>
      <c r="AE21" s="490"/>
      <c r="AF21" s="490"/>
      <c r="AG21" s="490"/>
      <c r="AH21" s="224" t="s">
        <v>345</v>
      </c>
      <c r="AI21" s="224"/>
      <c r="AJ21" s="12"/>
      <c r="AK21" s="714"/>
      <c r="AL21" s="715"/>
      <c r="AM21" s="715"/>
      <c r="AN21" s="715"/>
      <c r="AO21" s="715"/>
      <c r="AP21" s="715"/>
      <c r="AQ21" s="715"/>
      <c r="AR21" s="224" t="s">
        <v>81</v>
      </c>
      <c r="AS21" s="12"/>
      <c r="AT21" s="556"/>
      <c r="AU21" s="557"/>
      <c r="AV21" s="557"/>
      <c r="AW21" s="557"/>
      <c r="AX21" s="557"/>
      <c r="AY21" s="557"/>
      <c r="AZ21" s="557"/>
      <c r="BA21" s="557"/>
      <c r="BB21" s="557"/>
      <c r="BC21" s="557"/>
      <c r="BD21" s="557"/>
      <c r="BE21" s="557"/>
      <c r="BF21" s="557"/>
      <c r="BG21" s="557"/>
      <c r="BH21" s="557"/>
      <c r="BI21" s="557"/>
      <c r="BJ21" s="557"/>
      <c r="BK21" s="557"/>
      <c r="BL21" s="557"/>
      <c r="BM21" s="557"/>
      <c r="BN21" s="557"/>
      <c r="BO21" s="557"/>
      <c r="BP21" s="557"/>
      <c r="BQ21" s="557"/>
      <c r="BR21" s="557"/>
      <c r="BS21" s="558"/>
    </row>
    <row r="22" spans="2:71" s="206" customFormat="1" ht="22.5" customHeight="1">
      <c r="B22" s="212"/>
      <c r="C22" s="451" t="s">
        <v>498</v>
      </c>
      <c r="D22" s="452"/>
      <c r="E22" s="421"/>
      <c r="F22" s="651"/>
      <c r="G22" s="712"/>
      <c r="H22" s="712"/>
      <c r="I22" s="712"/>
      <c r="J22" s="712"/>
      <c r="K22" s="712"/>
      <c r="L22" s="712"/>
      <c r="M22" s="712"/>
      <c r="N22" s="712"/>
      <c r="O22" s="712"/>
      <c r="P22" s="713"/>
      <c r="Q22" s="489"/>
      <c r="R22" s="490"/>
      <c r="S22" s="490"/>
      <c r="T22" s="490"/>
      <c r="U22" s="490"/>
      <c r="V22" s="490"/>
      <c r="W22" s="31" t="s">
        <v>81</v>
      </c>
      <c r="X22" s="31"/>
      <c r="Y22" s="32"/>
      <c r="Z22" s="489"/>
      <c r="AA22" s="490"/>
      <c r="AB22" s="490"/>
      <c r="AC22" s="490"/>
      <c r="AD22" s="490"/>
      <c r="AE22" s="490"/>
      <c r="AF22" s="490"/>
      <c r="AG22" s="490"/>
      <c r="AH22" s="224" t="s">
        <v>345</v>
      </c>
      <c r="AI22" s="224"/>
      <c r="AJ22" s="12"/>
      <c r="AK22" s="714"/>
      <c r="AL22" s="715"/>
      <c r="AM22" s="715"/>
      <c r="AN22" s="715"/>
      <c r="AO22" s="715"/>
      <c r="AP22" s="715"/>
      <c r="AQ22" s="715"/>
      <c r="AR22" s="224" t="s">
        <v>81</v>
      </c>
      <c r="AS22" s="12"/>
      <c r="AT22" s="556"/>
      <c r="AU22" s="557"/>
      <c r="AV22" s="557"/>
      <c r="AW22" s="557"/>
      <c r="AX22" s="557"/>
      <c r="AY22" s="557"/>
      <c r="AZ22" s="557"/>
      <c r="BA22" s="557"/>
      <c r="BB22" s="557"/>
      <c r="BC22" s="557"/>
      <c r="BD22" s="557"/>
      <c r="BE22" s="557"/>
      <c r="BF22" s="557"/>
      <c r="BG22" s="557"/>
      <c r="BH22" s="557"/>
      <c r="BI22" s="557"/>
      <c r="BJ22" s="557"/>
      <c r="BK22" s="557"/>
      <c r="BL22" s="557"/>
      <c r="BM22" s="557"/>
      <c r="BN22" s="557"/>
      <c r="BO22" s="557"/>
      <c r="BP22" s="557"/>
      <c r="BQ22" s="557"/>
      <c r="BR22" s="557"/>
      <c r="BS22" s="558"/>
    </row>
    <row r="23" spans="2:71" s="206" customFormat="1" ht="22.5" customHeight="1">
      <c r="B23" s="212"/>
      <c r="C23" s="451" t="s">
        <v>93</v>
      </c>
      <c r="D23" s="452"/>
      <c r="E23" s="421"/>
      <c r="F23" s="651"/>
      <c r="G23" s="712"/>
      <c r="H23" s="712"/>
      <c r="I23" s="712"/>
      <c r="J23" s="712"/>
      <c r="K23" s="712"/>
      <c r="L23" s="712"/>
      <c r="M23" s="712"/>
      <c r="N23" s="712"/>
      <c r="O23" s="712"/>
      <c r="P23" s="713"/>
      <c r="Q23" s="489"/>
      <c r="R23" s="490"/>
      <c r="S23" s="490"/>
      <c r="T23" s="490"/>
      <c r="U23" s="490"/>
      <c r="V23" s="490"/>
      <c r="W23" s="31" t="s">
        <v>81</v>
      </c>
      <c r="X23" s="31"/>
      <c r="Y23" s="32"/>
      <c r="Z23" s="489"/>
      <c r="AA23" s="490"/>
      <c r="AB23" s="490"/>
      <c r="AC23" s="490"/>
      <c r="AD23" s="490"/>
      <c r="AE23" s="490"/>
      <c r="AF23" s="490"/>
      <c r="AG23" s="490"/>
      <c r="AH23" s="224" t="s">
        <v>345</v>
      </c>
      <c r="AI23" s="224"/>
      <c r="AJ23" s="12"/>
      <c r="AK23" s="714"/>
      <c r="AL23" s="715"/>
      <c r="AM23" s="715"/>
      <c r="AN23" s="715"/>
      <c r="AO23" s="715"/>
      <c r="AP23" s="715"/>
      <c r="AQ23" s="715"/>
      <c r="AR23" s="224" t="s">
        <v>81</v>
      </c>
      <c r="AS23" s="12"/>
      <c r="AT23" s="556"/>
      <c r="AU23" s="557"/>
      <c r="AV23" s="557"/>
      <c r="AW23" s="557"/>
      <c r="AX23" s="557"/>
      <c r="AY23" s="557"/>
      <c r="AZ23" s="557"/>
      <c r="BA23" s="557"/>
      <c r="BB23" s="557"/>
      <c r="BC23" s="557"/>
      <c r="BD23" s="557"/>
      <c r="BE23" s="557"/>
      <c r="BF23" s="557"/>
      <c r="BG23" s="557"/>
      <c r="BH23" s="557"/>
      <c r="BI23" s="557"/>
      <c r="BJ23" s="557"/>
      <c r="BK23" s="557"/>
      <c r="BL23" s="557"/>
      <c r="BM23" s="557"/>
      <c r="BN23" s="557"/>
      <c r="BO23" s="557"/>
      <c r="BP23" s="557"/>
      <c r="BQ23" s="557"/>
      <c r="BR23" s="557"/>
      <c r="BS23" s="558"/>
    </row>
    <row r="24" spans="2:71" s="206" customFormat="1" ht="15.75" customHeight="1">
      <c r="B24" s="212"/>
    </row>
    <row r="25" spans="2:71" s="206" customFormat="1" ht="15.75" customHeight="1">
      <c r="B25" s="212"/>
      <c r="C25" s="206" t="s">
        <v>497</v>
      </c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377" t="s">
        <v>1036</v>
      </c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</row>
    <row r="26" spans="2:71" s="206" customFormat="1" ht="4.5" customHeight="1">
      <c r="B26" s="212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378"/>
      <c r="BJ26" s="378"/>
      <c r="BK26" s="378"/>
      <c r="BL26" s="378"/>
      <c r="BM26" s="378"/>
      <c r="BN26" s="378"/>
      <c r="BO26" s="378"/>
      <c r="BP26" s="378"/>
      <c r="BQ26" s="378"/>
      <c r="BR26" s="378"/>
      <c r="BS26" s="378"/>
    </row>
    <row r="27" spans="2:71" s="206" customFormat="1" ht="18" customHeight="1">
      <c r="B27" s="212"/>
      <c r="C27" s="419" t="s">
        <v>496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1"/>
      <c r="O27" s="419" t="s">
        <v>175</v>
      </c>
      <c r="P27" s="420"/>
      <c r="Q27" s="420"/>
      <c r="R27" s="420"/>
      <c r="S27" s="420"/>
      <c r="T27" s="421"/>
      <c r="U27" s="419" t="s">
        <v>174</v>
      </c>
      <c r="V27" s="420"/>
      <c r="W27" s="420"/>
      <c r="X27" s="420"/>
      <c r="Y27" s="420"/>
      <c r="Z27" s="420"/>
      <c r="AA27" s="421"/>
      <c r="AB27" s="419" t="s">
        <v>495</v>
      </c>
      <c r="AC27" s="420"/>
      <c r="AD27" s="420"/>
      <c r="AE27" s="420"/>
      <c r="AF27" s="420"/>
      <c r="AG27" s="420"/>
      <c r="AH27" s="420"/>
      <c r="AI27" s="420"/>
      <c r="AJ27" s="420"/>
      <c r="AK27" s="420"/>
      <c r="AL27" s="420"/>
      <c r="AM27" s="420"/>
      <c r="AN27" s="420"/>
      <c r="AO27" s="420"/>
      <c r="AP27" s="420"/>
      <c r="AQ27" s="420"/>
      <c r="AR27" s="420"/>
      <c r="AS27" s="420"/>
      <c r="AT27" s="420"/>
      <c r="AU27" s="420"/>
      <c r="AV27" s="420"/>
      <c r="AW27" s="421"/>
      <c r="AX27" s="419" t="s">
        <v>266</v>
      </c>
      <c r="AY27" s="420"/>
      <c r="AZ27" s="420"/>
      <c r="BA27" s="420"/>
      <c r="BB27" s="420"/>
      <c r="BC27" s="420"/>
      <c r="BD27" s="420"/>
      <c r="BE27" s="420"/>
      <c r="BF27" s="420"/>
      <c r="BG27" s="420"/>
      <c r="BH27" s="420"/>
      <c r="BI27" s="420"/>
      <c r="BJ27" s="420"/>
      <c r="BK27" s="420"/>
      <c r="BL27" s="420"/>
      <c r="BM27" s="420"/>
      <c r="BN27" s="420"/>
      <c r="BO27" s="420"/>
      <c r="BP27" s="420"/>
      <c r="BQ27" s="420"/>
      <c r="BR27" s="420"/>
      <c r="BS27" s="421"/>
    </row>
    <row r="28" spans="2:71" s="206" customFormat="1" ht="20.25" customHeight="1">
      <c r="B28" s="212"/>
      <c r="C28" s="27"/>
      <c r="D28" s="395" t="s">
        <v>494</v>
      </c>
      <c r="E28" s="395"/>
      <c r="F28" s="395"/>
      <c r="G28" s="395"/>
      <c r="H28" s="395"/>
      <c r="I28" s="24"/>
      <c r="J28" s="374" t="s">
        <v>267</v>
      </c>
      <c r="K28" s="375"/>
      <c r="L28" s="375"/>
      <c r="M28" s="375"/>
      <c r="N28" s="376"/>
      <c r="O28" s="489"/>
      <c r="P28" s="490"/>
      <c r="Q28" s="490"/>
      <c r="R28" s="31" t="s">
        <v>81</v>
      </c>
      <c r="S28" s="31"/>
      <c r="T28" s="32"/>
      <c r="U28" s="489"/>
      <c r="V28" s="490"/>
      <c r="W28" s="490"/>
      <c r="X28" s="490"/>
      <c r="Y28" s="490"/>
      <c r="Z28" s="490"/>
      <c r="AA28" s="32" t="s">
        <v>81</v>
      </c>
      <c r="AB28" s="710" t="s">
        <v>268</v>
      </c>
      <c r="AC28" s="711"/>
      <c r="AD28" s="711"/>
      <c r="AE28" s="711"/>
      <c r="AF28" s="711"/>
      <c r="AG28" s="522"/>
      <c r="AH28" s="522"/>
      <c r="AI28" s="522"/>
      <c r="AJ28" s="522"/>
      <c r="AK28" s="184" t="s">
        <v>7</v>
      </c>
      <c r="AL28" s="522"/>
      <c r="AM28" s="522"/>
      <c r="AN28" s="522"/>
      <c r="AO28" s="420" t="s">
        <v>6</v>
      </c>
      <c r="AP28" s="420"/>
      <c r="AQ28" s="522"/>
      <c r="AR28" s="522"/>
      <c r="AS28" s="522"/>
      <c r="AT28" s="700" t="s">
        <v>15</v>
      </c>
      <c r="AU28" s="700"/>
      <c r="AV28" s="700"/>
      <c r="AW28" s="701"/>
      <c r="AX28" s="556"/>
      <c r="AY28" s="557"/>
      <c r="AZ28" s="557"/>
      <c r="BA28" s="557"/>
      <c r="BB28" s="557"/>
      <c r="BC28" s="557"/>
      <c r="BD28" s="557"/>
      <c r="BE28" s="557"/>
      <c r="BF28" s="557"/>
      <c r="BG28" s="557"/>
      <c r="BH28" s="557"/>
      <c r="BI28" s="557"/>
      <c r="BJ28" s="557"/>
      <c r="BK28" s="557"/>
      <c r="BL28" s="557"/>
      <c r="BM28" s="557"/>
      <c r="BN28" s="557"/>
      <c r="BO28" s="557"/>
      <c r="BP28" s="557"/>
      <c r="BQ28" s="557"/>
      <c r="BR28" s="557"/>
      <c r="BS28" s="558"/>
    </row>
    <row r="29" spans="2:71" s="206" customFormat="1" ht="20.25" customHeight="1">
      <c r="B29" s="212"/>
      <c r="C29" s="21"/>
      <c r="D29" s="397"/>
      <c r="E29" s="397"/>
      <c r="F29" s="397"/>
      <c r="G29" s="397"/>
      <c r="H29" s="397"/>
      <c r="I29" s="18"/>
      <c r="J29" s="374" t="s">
        <v>269</v>
      </c>
      <c r="K29" s="375"/>
      <c r="L29" s="375"/>
      <c r="M29" s="375"/>
      <c r="N29" s="376"/>
      <c r="O29" s="489"/>
      <c r="P29" s="490"/>
      <c r="Q29" s="490"/>
      <c r="R29" s="31" t="s">
        <v>81</v>
      </c>
      <c r="S29" s="31"/>
      <c r="T29" s="32"/>
      <c r="U29" s="489"/>
      <c r="V29" s="490"/>
      <c r="W29" s="490"/>
      <c r="X29" s="490"/>
      <c r="Y29" s="490"/>
      <c r="Z29" s="490"/>
      <c r="AA29" s="32" t="s">
        <v>81</v>
      </c>
      <c r="AB29" s="710" t="s">
        <v>268</v>
      </c>
      <c r="AC29" s="711"/>
      <c r="AD29" s="711"/>
      <c r="AE29" s="711"/>
      <c r="AF29" s="711"/>
      <c r="AG29" s="522"/>
      <c r="AH29" s="522"/>
      <c r="AI29" s="522"/>
      <c r="AJ29" s="522"/>
      <c r="AK29" s="184" t="s">
        <v>7</v>
      </c>
      <c r="AL29" s="522"/>
      <c r="AM29" s="522"/>
      <c r="AN29" s="522"/>
      <c r="AO29" s="420" t="s">
        <v>6</v>
      </c>
      <c r="AP29" s="420"/>
      <c r="AQ29" s="522"/>
      <c r="AR29" s="522"/>
      <c r="AS29" s="522"/>
      <c r="AT29" s="700" t="s">
        <v>15</v>
      </c>
      <c r="AU29" s="700"/>
      <c r="AV29" s="700"/>
      <c r="AW29" s="701"/>
      <c r="AX29" s="556"/>
      <c r="AY29" s="557"/>
      <c r="AZ29" s="557"/>
      <c r="BA29" s="557"/>
      <c r="BB29" s="557"/>
      <c r="BC29" s="557"/>
      <c r="BD29" s="557"/>
      <c r="BE29" s="557"/>
      <c r="BF29" s="557"/>
      <c r="BG29" s="557"/>
      <c r="BH29" s="557"/>
      <c r="BI29" s="557"/>
      <c r="BJ29" s="557"/>
      <c r="BK29" s="557"/>
      <c r="BL29" s="557"/>
      <c r="BM29" s="557"/>
      <c r="BN29" s="557"/>
      <c r="BO29" s="557"/>
      <c r="BP29" s="557"/>
      <c r="BQ29" s="557"/>
      <c r="BR29" s="557"/>
      <c r="BS29" s="558"/>
    </row>
    <row r="30" spans="2:71" s="206" customFormat="1" ht="20.25" customHeight="1">
      <c r="B30" s="212"/>
      <c r="C30" s="716" t="s">
        <v>493</v>
      </c>
      <c r="D30" s="717"/>
      <c r="E30" s="556"/>
      <c r="F30" s="557"/>
      <c r="G30" s="557"/>
      <c r="H30" s="557"/>
      <c r="I30" s="557"/>
      <c r="J30" s="557"/>
      <c r="K30" s="557"/>
      <c r="L30" s="557"/>
      <c r="M30" s="557"/>
      <c r="N30" s="558"/>
      <c r="O30" s="489"/>
      <c r="P30" s="490"/>
      <c r="Q30" s="490"/>
      <c r="R30" s="31" t="s">
        <v>81</v>
      </c>
      <c r="S30" s="31"/>
      <c r="T30" s="32"/>
      <c r="U30" s="489"/>
      <c r="V30" s="490"/>
      <c r="W30" s="490"/>
      <c r="X30" s="490"/>
      <c r="Y30" s="490"/>
      <c r="Z30" s="490"/>
      <c r="AA30" s="32" t="s">
        <v>81</v>
      </c>
      <c r="AB30" s="710" t="s">
        <v>268</v>
      </c>
      <c r="AC30" s="711"/>
      <c r="AD30" s="711"/>
      <c r="AE30" s="711"/>
      <c r="AF30" s="711"/>
      <c r="AG30" s="522"/>
      <c r="AH30" s="522"/>
      <c r="AI30" s="522"/>
      <c r="AJ30" s="522"/>
      <c r="AK30" s="184" t="s">
        <v>7</v>
      </c>
      <c r="AL30" s="522"/>
      <c r="AM30" s="522"/>
      <c r="AN30" s="522"/>
      <c r="AO30" s="420" t="s">
        <v>6</v>
      </c>
      <c r="AP30" s="420"/>
      <c r="AQ30" s="522"/>
      <c r="AR30" s="522"/>
      <c r="AS30" s="522"/>
      <c r="AT30" s="700" t="s">
        <v>15</v>
      </c>
      <c r="AU30" s="700"/>
      <c r="AV30" s="700"/>
      <c r="AW30" s="701"/>
      <c r="AX30" s="556"/>
      <c r="AY30" s="557"/>
      <c r="AZ30" s="557"/>
      <c r="BA30" s="557"/>
      <c r="BB30" s="557"/>
      <c r="BC30" s="557"/>
      <c r="BD30" s="557"/>
      <c r="BE30" s="557"/>
      <c r="BF30" s="557"/>
      <c r="BG30" s="557"/>
      <c r="BH30" s="557"/>
      <c r="BI30" s="557"/>
      <c r="BJ30" s="557"/>
      <c r="BK30" s="557"/>
      <c r="BL30" s="557"/>
      <c r="BM30" s="557"/>
      <c r="BN30" s="557"/>
      <c r="BO30" s="557"/>
      <c r="BP30" s="557"/>
      <c r="BQ30" s="557"/>
      <c r="BR30" s="557"/>
      <c r="BS30" s="558"/>
    </row>
    <row r="31" spans="2:71" s="206" customFormat="1" ht="20.25" customHeight="1">
      <c r="B31" s="212"/>
      <c r="C31" s="718"/>
      <c r="D31" s="719"/>
      <c r="E31" s="556"/>
      <c r="F31" s="557"/>
      <c r="G31" s="557"/>
      <c r="H31" s="557"/>
      <c r="I31" s="557"/>
      <c r="J31" s="557"/>
      <c r="K31" s="557"/>
      <c r="L31" s="557"/>
      <c r="M31" s="557"/>
      <c r="N31" s="558"/>
      <c r="O31" s="489"/>
      <c r="P31" s="490"/>
      <c r="Q31" s="490"/>
      <c r="R31" s="31" t="s">
        <v>81</v>
      </c>
      <c r="S31" s="31"/>
      <c r="T31" s="32"/>
      <c r="U31" s="489"/>
      <c r="V31" s="490"/>
      <c r="W31" s="490"/>
      <c r="X31" s="490"/>
      <c r="Y31" s="490"/>
      <c r="Z31" s="490"/>
      <c r="AA31" s="32" t="s">
        <v>81</v>
      </c>
      <c r="AB31" s="710" t="s">
        <v>268</v>
      </c>
      <c r="AC31" s="711"/>
      <c r="AD31" s="711"/>
      <c r="AE31" s="711"/>
      <c r="AF31" s="711"/>
      <c r="AG31" s="522"/>
      <c r="AH31" s="522"/>
      <c r="AI31" s="522"/>
      <c r="AJ31" s="522"/>
      <c r="AK31" s="184" t="s">
        <v>7</v>
      </c>
      <c r="AL31" s="522"/>
      <c r="AM31" s="522"/>
      <c r="AN31" s="522"/>
      <c r="AO31" s="420" t="s">
        <v>6</v>
      </c>
      <c r="AP31" s="420"/>
      <c r="AQ31" s="522"/>
      <c r="AR31" s="522"/>
      <c r="AS31" s="522"/>
      <c r="AT31" s="700" t="s">
        <v>15</v>
      </c>
      <c r="AU31" s="700"/>
      <c r="AV31" s="700"/>
      <c r="AW31" s="701"/>
      <c r="AX31" s="556"/>
      <c r="AY31" s="557"/>
      <c r="AZ31" s="557"/>
      <c r="BA31" s="557"/>
      <c r="BB31" s="557"/>
      <c r="BC31" s="557"/>
      <c r="BD31" s="557"/>
      <c r="BE31" s="557"/>
      <c r="BF31" s="557"/>
      <c r="BG31" s="557"/>
      <c r="BH31" s="557"/>
      <c r="BI31" s="557"/>
      <c r="BJ31" s="557"/>
      <c r="BK31" s="557"/>
      <c r="BL31" s="557"/>
      <c r="BM31" s="557"/>
      <c r="BN31" s="557"/>
      <c r="BO31" s="557"/>
      <c r="BP31" s="557"/>
      <c r="BQ31" s="557"/>
      <c r="BR31" s="557"/>
      <c r="BS31" s="558"/>
    </row>
    <row r="32" spans="2:71" s="206" customFormat="1" ht="20.25" customHeight="1">
      <c r="B32" s="212"/>
      <c r="C32" s="718"/>
      <c r="D32" s="719"/>
      <c r="E32" s="556"/>
      <c r="F32" s="557"/>
      <c r="G32" s="557"/>
      <c r="H32" s="557"/>
      <c r="I32" s="557"/>
      <c r="J32" s="557"/>
      <c r="K32" s="557"/>
      <c r="L32" s="557"/>
      <c r="M32" s="557"/>
      <c r="N32" s="558"/>
      <c r="O32" s="489"/>
      <c r="P32" s="490"/>
      <c r="Q32" s="490"/>
      <c r="R32" s="31" t="s">
        <v>81</v>
      </c>
      <c r="S32" s="31"/>
      <c r="T32" s="32"/>
      <c r="U32" s="489"/>
      <c r="V32" s="490"/>
      <c r="W32" s="490"/>
      <c r="X32" s="490"/>
      <c r="Y32" s="490"/>
      <c r="Z32" s="490"/>
      <c r="AA32" s="32" t="s">
        <v>81</v>
      </c>
      <c r="AB32" s="710" t="s">
        <v>268</v>
      </c>
      <c r="AC32" s="711"/>
      <c r="AD32" s="711"/>
      <c r="AE32" s="711"/>
      <c r="AF32" s="711"/>
      <c r="AG32" s="522"/>
      <c r="AH32" s="522"/>
      <c r="AI32" s="522"/>
      <c r="AJ32" s="522"/>
      <c r="AK32" s="184" t="s">
        <v>7</v>
      </c>
      <c r="AL32" s="522"/>
      <c r="AM32" s="522"/>
      <c r="AN32" s="522"/>
      <c r="AO32" s="420" t="s">
        <v>6</v>
      </c>
      <c r="AP32" s="420"/>
      <c r="AQ32" s="522"/>
      <c r="AR32" s="522"/>
      <c r="AS32" s="522"/>
      <c r="AT32" s="700" t="s">
        <v>15</v>
      </c>
      <c r="AU32" s="700"/>
      <c r="AV32" s="700"/>
      <c r="AW32" s="701"/>
      <c r="AX32" s="556"/>
      <c r="AY32" s="557"/>
      <c r="AZ32" s="557"/>
      <c r="BA32" s="557"/>
      <c r="BB32" s="557"/>
      <c r="BC32" s="557"/>
      <c r="BD32" s="557"/>
      <c r="BE32" s="557"/>
      <c r="BF32" s="557"/>
      <c r="BG32" s="557"/>
      <c r="BH32" s="557"/>
      <c r="BI32" s="557"/>
      <c r="BJ32" s="557"/>
      <c r="BK32" s="557"/>
      <c r="BL32" s="557"/>
      <c r="BM32" s="557"/>
      <c r="BN32" s="557"/>
      <c r="BO32" s="557"/>
      <c r="BP32" s="557"/>
      <c r="BQ32" s="557"/>
      <c r="BR32" s="557"/>
      <c r="BS32" s="558"/>
    </row>
    <row r="33" spans="2:71" s="206" customFormat="1" ht="20.25" customHeight="1">
      <c r="B33" s="212"/>
      <c r="C33" s="720"/>
      <c r="D33" s="721"/>
      <c r="E33" s="556"/>
      <c r="F33" s="557"/>
      <c r="G33" s="557"/>
      <c r="H33" s="557"/>
      <c r="I33" s="557"/>
      <c r="J33" s="557"/>
      <c r="K33" s="557"/>
      <c r="L33" s="557"/>
      <c r="M33" s="557"/>
      <c r="N33" s="558"/>
      <c r="O33" s="489"/>
      <c r="P33" s="490"/>
      <c r="Q33" s="490"/>
      <c r="R33" s="31" t="s">
        <v>81</v>
      </c>
      <c r="S33" s="31"/>
      <c r="T33" s="32"/>
      <c r="U33" s="489"/>
      <c r="V33" s="490"/>
      <c r="W33" s="490"/>
      <c r="X33" s="490"/>
      <c r="Y33" s="490"/>
      <c r="Z33" s="490"/>
      <c r="AA33" s="32" t="s">
        <v>81</v>
      </c>
      <c r="AB33" s="710" t="s">
        <v>268</v>
      </c>
      <c r="AC33" s="711"/>
      <c r="AD33" s="711"/>
      <c r="AE33" s="711"/>
      <c r="AF33" s="711"/>
      <c r="AG33" s="522"/>
      <c r="AH33" s="522"/>
      <c r="AI33" s="522"/>
      <c r="AJ33" s="522"/>
      <c r="AK33" s="184" t="s">
        <v>7</v>
      </c>
      <c r="AL33" s="522"/>
      <c r="AM33" s="522"/>
      <c r="AN33" s="522"/>
      <c r="AO33" s="420" t="s">
        <v>6</v>
      </c>
      <c r="AP33" s="420"/>
      <c r="AQ33" s="522"/>
      <c r="AR33" s="522"/>
      <c r="AS33" s="522"/>
      <c r="AT33" s="700" t="s">
        <v>15</v>
      </c>
      <c r="AU33" s="700"/>
      <c r="AV33" s="700"/>
      <c r="AW33" s="701"/>
      <c r="AX33" s="556"/>
      <c r="AY33" s="557"/>
      <c r="AZ33" s="557"/>
      <c r="BA33" s="557"/>
      <c r="BB33" s="557"/>
      <c r="BC33" s="557"/>
      <c r="BD33" s="557"/>
      <c r="BE33" s="557"/>
      <c r="BF33" s="557"/>
      <c r="BG33" s="557"/>
      <c r="BH33" s="557"/>
      <c r="BI33" s="557"/>
      <c r="BJ33" s="557"/>
      <c r="BK33" s="557"/>
      <c r="BL33" s="557"/>
      <c r="BM33" s="557"/>
      <c r="BN33" s="557"/>
      <c r="BO33" s="557"/>
      <c r="BP33" s="557"/>
      <c r="BQ33" s="557"/>
      <c r="BR33" s="557"/>
      <c r="BS33" s="558"/>
    </row>
    <row r="34" spans="2:71" s="206" customFormat="1" ht="15.75" customHeight="1">
      <c r="B34" s="212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</row>
    <row r="35" spans="2:71" s="206" customFormat="1" ht="15.75" customHeight="1">
      <c r="B35" s="212"/>
      <c r="C35" s="206" t="s">
        <v>492</v>
      </c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377" t="s">
        <v>1036</v>
      </c>
      <c r="BJ35" s="377"/>
      <c r="BK35" s="377"/>
      <c r="BL35" s="377"/>
      <c r="BM35" s="377"/>
      <c r="BN35" s="377"/>
      <c r="BO35" s="377"/>
      <c r="BP35" s="377"/>
      <c r="BQ35" s="377"/>
      <c r="BR35" s="377"/>
      <c r="BS35" s="377"/>
    </row>
    <row r="36" spans="2:71" s="206" customFormat="1" ht="4.5" customHeight="1">
      <c r="B36" s="212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378"/>
      <c r="BJ36" s="378"/>
      <c r="BK36" s="378"/>
      <c r="BL36" s="378"/>
      <c r="BM36" s="378"/>
      <c r="BN36" s="378"/>
      <c r="BO36" s="378"/>
      <c r="BP36" s="378"/>
      <c r="BQ36" s="378"/>
      <c r="BR36" s="378"/>
      <c r="BS36" s="378"/>
    </row>
    <row r="37" spans="2:71" s="206" customFormat="1" ht="18" customHeight="1">
      <c r="B37" s="212"/>
      <c r="C37" s="419"/>
      <c r="D37" s="420"/>
      <c r="E37" s="420"/>
      <c r="F37" s="421"/>
      <c r="G37" s="419" t="s">
        <v>491</v>
      </c>
      <c r="H37" s="420"/>
      <c r="I37" s="420"/>
      <c r="J37" s="420"/>
      <c r="K37" s="420"/>
      <c r="L37" s="421"/>
      <c r="M37" s="419" t="s">
        <v>490</v>
      </c>
      <c r="N37" s="420"/>
      <c r="O37" s="420"/>
      <c r="P37" s="420"/>
      <c r="Q37" s="420"/>
      <c r="R37" s="420"/>
      <c r="S37" s="420"/>
      <c r="T37" s="420"/>
      <c r="U37" s="421"/>
      <c r="V37" s="419" t="s">
        <v>489</v>
      </c>
      <c r="W37" s="420"/>
      <c r="X37" s="420"/>
      <c r="Y37" s="420"/>
      <c r="Z37" s="420"/>
      <c r="AA37" s="420"/>
      <c r="AB37" s="420"/>
      <c r="AC37" s="420"/>
      <c r="AD37" s="421"/>
      <c r="AE37" s="419" t="s">
        <v>488</v>
      </c>
      <c r="AF37" s="420"/>
      <c r="AG37" s="420"/>
      <c r="AH37" s="420"/>
      <c r="AI37" s="420"/>
      <c r="AJ37" s="420"/>
      <c r="AK37" s="420"/>
      <c r="AL37" s="420"/>
      <c r="AM37" s="421"/>
      <c r="AN37" s="419" t="s">
        <v>487</v>
      </c>
      <c r="AO37" s="420"/>
      <c r="AP37" s="420"/>
      <c r="AQ37" s="420"/>
      <c r="AR37" s="420"/>
      <c r="AS37" s="420"/>
      <c r="AT37" s="420"/>
      <c r="AU37" s="420"/>
      <c r="AV37" s="420"/>
      <c r="AW37" s="420"/>
      <c r="AX37" s="421"/>
      <c r="AY37" s="419" t="s">
        <v>486</v>
      </c>
      <c r="AZ37" s="420"/>
      <c r="BA37" s="420"/>
      <c r="BB37" s="420"/>
      <c r="BC37" s="420"/>
      <c r="BD37" s="420"/>
      <c r="BE37" s="421"/>
      <c r="BF37" s="419" t="s">
        <v>485</v>
      </c>
      <c r="BG37" s="420"/>
      <c r="BH37" s="420"/>
      <c r="BI37" s="420"/>
      <c r="BJ37" s="420"/>
      <c r="BK37" s="420"/>
      <c r="BL37" s="420"/>
      <c r="BM37" s="421"/>
      <c r="BN37" s="419" t="s">
        <v>484</v>
      </c>
      <c r="BO37" s="420"/>
      <c r="BP37" s="420"/>
      <c r="BQ37" s="420"/>
      <c r="BR37" s="420"/>
      <c r="BS37" s="421"/>
    </row>
    <row r="38" spans="2:71" s="206" customFormat="1" ht="20.25" customHeight="1">
      <c r="B38" s="212"/>
      <c r="C38" s="374" t="s">
        <v>483</v>
      </c>
      <c r="D38" s="375"/>
      <c r="E38" s="375"/>
      <c r="F38" s="376"/>
      <c r="G38" s="489"/>
      <c r="H38" s="490"/>
      <c r="I38" s="490"/>
      <c r="J38" s="490"/>
      <c r="K38" s="31" t="s">
        <v>81</v>
      </c>
      <c r="L38" s="32"/>
      <c r="M38" s="489"/>
      <c r="N38" s="490"/>
      <c r="O38" s="490"/>
      <c r="P38" s="490"/>
      <c r="Q38" s="490"/>
      <c r="R38" s="490"/>
      <c r="S38" s="31" t="s">
        <v>81</v>
      </c>
      <c r="T38" s="13"/>
      <c r="U38" s="12"/>
      <c r="V38" s="489"/>
      <c r="W38" s="490"/>
      <c r="X38" s="490"/>
      <c r="Y38" s="490"/>
      <c r="Z38" s="490"/>
      <c r="AA38" s="490"/>
      <c r="AB38" s="31" t="s">
        <v>81</v>
      </c>
      <c r="AC38" s="13"/>
      <c r="AD38" s="12"/>
      <c r="AE38" s="489"/>
      <c r="AF38" s="490"/>
      <c r="AG38" s="490"/>
      <c r="AH38" s="490"/>
      <c r="AI38" s="490"/>
      <c r="AJ38" s="490"/>
      <c r="AK38" s="490"/>
      <c r="AL38" s="31" t="s">
        <v>81</v>
      </c>
      <c r="AM38" s="32"/>
      <c r="AN38" s="489"/>
      <c r="AO38" s="490"/>
      <c r="AP38" s="490"/>
      <c r="AQ38" s="490"/>
      <c r="AR38" s="490"/>
      <c r="AS38" s="490"/>
      <c r="AT38" s="490"/>
      <c r="AU38" s="490"/>
      <c r="AV38" s="31" t="s">
        <v>81</v>
      </c>
      <c r="AW38" s="13"/>
      <c r="AX38" s="12"/>
      <c r="AY38" s="489"/>
      <c r="AZ38" s="490"/>
      <c r="BA38" s="490"/>
      <c r="BB38" s="490"/>
      <c r="BC38" s="31" t="s">
        <v>81</v>
      </c>
      <c r="BD38" s="13"/>
      <c r="BE38" s="12"/>
      <c r="BF38" s="489"/>
      <c r="BG38" s="490"/>
      <c r="BH38" s="490"/>
      <c r="BI38" s="490"/>
      <c r="BJ38" s="31" t="s">
        <v>81</v>
      </c>
      <c r="BK38" s="13"/>
      <c r="BL38" s="13"/>
      <c r="BM38" s="12"/>
      <c r="BN38" s="532"/>
      <c r="BO38" s="694"/>
      <c r="BP38" s="694"/>
      <c r="BQ38" s="694"/>
      <c r="BR38" s="694"/>
      <c r="BS38" s="32" t="s">
        <v>345</v>
      </c>
    </row>
    <row r="39" spans="2:71" s="206" customFormat="1" ht="20.25" customHeight="1">
      <c r="B39" s="212"/>
      <c r="C39" s="374" t="s">
        <v>482</v>
      </c>
      <c r="D39" s="375"/>
      <c r="E39" s="375"/>
      <c r="F39" s="376"/>
      <c r="G39" s="489"/>
      <c r="H39" s="490"/>
      <c r="I39" s="490"/>
      <c r="J39" s="490"/>
      <c r="K39" s="31" t="s">
        <v>81</v>
      </c>
      <c r="L39" s="32"/>
      <c r="M39" s="489"/>
      <c r="N39" s="490"/>
      <c r="O39" s="490"/>
      <c r="P39" s="490"/>
      <c r="Q39" s="490"/>
      <c r="R39" s="490"/>
      <c r="S39" s="31" t="s">
        <v>81</v>
      </c>
      <c r="T39" s="13"/>
      <c r="U39" s="12"/>
      <c r="V39" s="489"/>
      <c r="W39" s="490"/>
      <c r="X39" s="490"/>
      <c r="Y39" s="490"/>
      <c r="Z39" s="490"/>
      <c r="AA39" s="490"/>
      <c r="AB39" s="31" t="s">
        <v>81</v>
      </c>
      <c r="AC39" s="13"/>
      <c r="AD39" s="12"/>
      <c r="AE39" s="489"/>
      <c r="AF39" s="490"/>
      <c r="AG39" s="490"/>
      <c r="AH39" s="490"/>
      <c r="AI39" s="490"/>
      <c r="AJ39" s="490"/>
      <c r="AK39" s="490"/>
      <c r="AL39" s="31" t="s">
        <v>81</v>
      </c>
      <c r="AM39" s="32"/>
      <c r="AN39" s="489"/>
      <c r="AO39" s="490"/>
      <c r="AP39" s="490"/>
      <c r="AQ39" s="490"/>
      <c r="AR39" s="490"/>
      <c r="AS39" s="490"/>
      <c r="AT39" s="490"/>
      <c r="AU39" s="490"/>
      <c r="AV39" s="31" t="s">
        <v>81</v>
      </c>
      <c r="AW39" s="13"/>
      <c r="AX39" s="12"/>
      <c r="AY39" s="489"/>
      <c r="AZ39" s="490"/>
      <c r="BA39" s="490"/>
      <c r="BB39" s="490"/>
      <c r="BC39" s="31" t="s">
        <v>81</v>
      </c>
      <c r="BD39" s="13"/>
      <c r="BE39" s="12"/>
      <c r="BF39" s="489"/>
      <c r="BG39" s="490"/>
      <c r="BH39" s="490"/>
      <c r="BI39" s="490"/>
      <c r="BJ39" s="31" t="s">
        <v>81</v>
      </c>
      <c r="BK39" s="13"/>
      <c r="BL39" s="13"/>
      <c r="BM39" s="12"/>
      <c r="BN39" s="532"/>
      <c r="BO39" s="694"/>
      <c r="BP39" s="694"/>
      <c r="BQ39" s="694"/>
      <c r="BR39" s="694"/>
      <c r="BS39" s="32" t="s">
        <v>345</v>
      </c>
    </row>
    <row r="40" spans="2:71" s="206" customFormat="1" ht="20.25" customHeight="1">
      <c r="B40" s="212"/>
      <c r="C40" s="398" t="s">
        <v>481</v>
      </c>
      <c r="D40" s="399"/>
      <c r="E40" s="399"/>
      <c r="F40" s="400"/>
      <c r="G40" s="17"/>
      <c r="H40" s="224" t="s">
        <v>480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2"/>
      <c r="AI40" s="17"/>
      <c r="AJ40" s="13"/>
      <c r="AK40" s="13"/>
      <c r="AL40" s="224" t="s">
        <v>375</v>
      </c>
      <c r="AM40" s="13"/>
      <c r="AN40" s="13"/>
      <c r="AO40" s="13"/>
      <c r="AP40" s="13"/>
      <c r="AQ40" s="13"/>
      <c r="AR40" s="13"/>
      <c r="AS40" s="13"/>
      <c r="AT40" s="224" t="s">
        <v>173</v>
      </c>
      <c r="AU40" s="13"/>
      <c r="AV40" s="13"/>
      <c r="AW40" s="13"/>
      <c r="AX40" s="13"/>
      <c r="AY40" s="224" t="s">
        <v>478</v>
      </c>
      <c r="AZ40" s="13"/>
      <c r="BA40" s="490"/>
      <c r="BB40" s="490"/>
      <c r="BC40" s="490"/>
      <c r="BD40" s="490"/>
      <c r="BE40" s="224" t="s">
        <v>477</v>
      </c>
      <c r="BF40" s="13"/>
      <c r="BG40" s="13"/>
      <c r="BH40" s="13"/>
      <c r="BI40" s="13"/>
      <c r="BJ40" s="12"/>
    </row>
    <row r="41" spans="2:71" s="206" customFormat="1" ht="20.25" customHeight="1">
      <c r="B41" s="212"/>
      <c r="C41" s="404"/>
      <c r="D41" s="405"/>
      <c r="E41" s="405"/>
      <c r="F41" s="406"/>
      <c r="G41" s="17"/>
      <c r="H41" s="224" t="s">
        <v>479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2"/>
      <c r="AI41" s="17"/>
      <c r="AJ41" s="13"/>
      <c r="AK41" s="13"/>
      <c r="AL41" s="224" t="s">
        <v>375</v>
      </c>
      <c r="AM41" s="13"/>
      <c r="AN41" s="13"/>
      <c r="AO41" s="13"/>
      <c r="AP41" s="13"/>
      <c r="AQ41" s="13"/>
      <c r="AR41" s="13"/>
      <c r="AS41" s="13"/>
      <c r="AT41" s="224" t="s">
        <v>173</v>
      </c>
      <c r="AU41" s="13"/>
      <c r="AV41" s="13"/>
      <c r="AW41" s="13"/>
      <c r="AX41" s="13"/>
      <c r="AY41" s="224" t="s">
        <v>478</v>
      </c>
      <c r="AZ41" s="13"/>
      <c r="BA41" s="490"/>
      <c r="BB41" s="490"/>
      <c r="BC41" s="490"/>
      <c r="BD41" s="490"/>
      <c r="BE41" s="224" t="s">
        <v>477</v>
      </c>
      <c r="BF41" s="13"/>
      <c r="BG41" s="13"/>
      <c r="BH41" s="13"/>
      <c r="BI41" s="13"/>
      <c r="BJ41" s="12"/>
    </row>
    <row r="42" spans="2:71" s="206" customFormat="1" ht="15.75" customHeight="1">
      <c r="B42" s="212"/>
    </row>
    <row r="43" spans="2:71" s="206" customFormat="1" ht="15.75" customHeight="1">
      <c r="B43" s="212"/>
      <c r="C43" s="206" t="s">
        <v>476</v>
      </c>
      <c r="BA43" s="377" t="s">
        <v>1048</v>
      </c>
      <c r="BB43" s="377"/>
      <c r="BC43" s="377"/>
      <c r="BD43" s="377"/>
      <c r="BE43" s="377"/>
      <c r="BF43" s="377"/>
      <c r="BG43" s="377"/>
      <c r="BH43" s="377"/>
      <c r="BI43" s="377"/>
      <c r="BJ43" s="377"/>
      <c r="BK43" s="377"/>
      <c r="BL43" s="377"/>
      <c r="BM43" s="377"/>
      <c r="BN43" s="377"/>
      <c r="BO43" s="377"/>
      <c r="BP43" s="377"/>
      <c r="BQ43" s="377"/>
      <c r="BR43" s="377"/>
      <c r="BS43" s="377"/>
    </row>
    <row r="44" spans="2:71" s="206" customFormat="1" ht="4.5" customHeight="1">
      <c r="B44" s="212"/>
      <c r="BA44" s="378"/>
      <c r="BB44" s="378"/>
      <c r="BC44" s="378"/>
      <c r="BD44" s="378"/>
      <c r="BE44" s="378"/>
      <c r="BF44" s="378"/>
      <c r="BG44" s="378"/>
      <c r="BH44" s="378"/>
      <c r="BI44" s="378"/>
      <c r="BJ44" s="378"/>
      <c r="BK44" s="378"/>
      <c r="BL44" s="378"/>
      <c r="BM44" s="378"/>
      <c r="BN44" s="378"/>
      <c r="BO44" s="378"/>
      <c r="BP44" s="378"/>
      <c r="BQ44" s="378"/>
      <c r="BR44" s="378"/>
      <c r="BS44" s="378"/>
    </row>
    <row r="45" spans="2:71" s="206" customFormat="1" ht="27" customHeight="1">
      <c r="B45" s="212"/>
      <c r="C45" s="40"/>
      <c r="D45" s="31"/>
      <c r="E45" s="31"/>
      <c r="F45" s="32"/>
      <c r="G45" s="419" t="s">
        <v>475</v>
      </c>
      <c r="H45" s="420"/>
      <c r="I45" s="420"/>
      <c r="J45" s="420"/>
      <c r="K45" s="420"/>
      <c r="L45" s="420"/>
      <c r="M45" s="421"/>
      <c r="N45" s="451" t="s">
        <v>474</v>
      </c>
      <c r="O45" s="420"/>
      <c r="P45" s="420"/>
      <c r="Q45" s="420"/>
      <c r="R45" s="420"/>
      <c r="S45" s="420"/>
      <c r="T45" s="420"/>
      <c r="U45" s="420"/>
      <c r="V45" s="420"/>
      <c r="W45" s="421"/>
      <c r="X45" s="451" t="s">
        <v>473</v>
      </c>
      <c r="Y45" s="420"/>
      <c r="Z45" s="420"/>
      <c r="AA45" s="420"/>
      <c r="AB45" s="420"/>
      <c r="AC45" s="420"/>
      <c r="AD45" s="420"/>
      <c r="AE45" s="420"/>
      <c r="AF45" s="420"/>
      <c r="AG45" s="420"/>
      <c r="AH45" s="421"/>
      <c r="AI45" s="451" t="s">
        <v>472</v>
      </c>
      <c r="AJ45" s="420"/>
      <c r="AK45" s="420"/>
      <c r="AL45" s="420"/>
      <c r="AM45" s="420"/>
      <c r="AN45" s="420"/>
      <c r="AO45" s="420"/>
      <c r="AP45" s="420"/>
      <c r="AQ45" s="421"/>
      <c r="AR45" s="451" t="s">
        <v>471</v>
      </c>
      <c r="AS45" s="420"/>
      <c r="AT45" s="420"/>
      <c r="AU45" s="420"/>
      <c r="AV45" s="420"/>
      <c r="AW45" s="420"/>
      <c r="AX45" s="420"/>
      <c r="AY45" s="420"/>
      <c r="AZ45" s="421"/>
      <c r="BA45" s="419" t="s">
        <v>470</v>
      </c>
      <c r="BB45" s="420"/>
      <c r="BC45" s="420"/>
      <c r="BD45" s="420"/>
      <c r="BE45" s="420"/>
      <c r="BF45" s="420"/>
      <c r="BG45" s="420"/>
      <c r="BH45" s="421"/>
      <c r="BI45" s="419" t="s">
        <v>469</v>
      </c>
      <c r="BJ45" s="420"/>
      <c r="BK45" s="420"/>
      <c r="BL45" s="420"/>
      <c r="BM45" s="420"/>
      <c r="BN45" s="420"/>
      <c r="BO45" s="420"/>
      <c r="BP45" s="420"/>
      <c r="BQ45" s="420"/>
      <c r="BR45" s="420"/>
      <c r="BS45" s="421"/>
    </row>
    <row r="46" spans="2:71" s="206" customFormat="1" ht="20.25" customHeight="1">
      <c r="B46" s="212"/>
      <c r="C46" s="374" t="s">
        <v>468</v>
      </c>
      <c r="D46" s="375"/>
      <c r="E46" s="375"/>
      <c r="F46" s="376"/>
      <c r="G46" s="695"/>
      <c r="H46" s="544"/>
      <c r="I46" s="544"/>
      <c r="J46" s="544"/>
      <c r="K46" s="544"/>
      <c r="L46" s="31" t="s">
        <v>81</v>
      </c>
      <c r="M46" s="32"/>
      <c r="N46" s="489"/>
      <c r="O46" s="490"/>
      <c r="P46" s="490"/>
      <c r="Q46" s="490"/>
      <c r="R46" s="490"/>
      <c r="S46" s="490"/>
      <c r="T46" s="31" t="s">
        <v>81</v>
      </c>
      <c r="U46" s="31"/>
      <c r="V46" s="13"/>
      <c r="W46" s="12"/>
      <c r="X46" s="489"/>
      <c r="Y46" s="490"/>
      <c r="Z46" s="490"/>
      <c r="AA46" s="490"/>
      <c r="AB46" s="490"/>
      <c r="AC46" s="490"/>
      <c r="AD46" s="31" t="s">
        <v>81</v>
      </c>
      <c r="AE46" s="31"/>
      <c r="AF46" s="13"/>
      <c r="AG46" s="13"/>
      <c r="AH46" s="12"/>
      <c r="AI46" s="489"/>
      <c r="AJ46" s="490"/>
      <c r="AK46" s="490"/>
      <c r="AL46" s="490"/>
      <c r="AM46" s="490"/>
      <c r="AN46" s="490"/>
      <c r="AO46" s="31" t="s">
        <v>81</v>
      </c>
      <c r="AP46" s="13"/>
      <c r="AQ46" s="12"/>
      <c r="AR46" s="489"/>
      <c r="AS46" s="490"/>
      <c r="AT46" s="490"/>
      <c r="AU46" s="490"/>
      <c r="AV46" s="490"/>
      <c r="AW46" s="490"/>
      <c r="AX46" s="490"/>
      <c r="AY46" s="490"/>
      <c r="AZ46" s="32" t="s">
        <v>81</v>
      </c>
      <c r="BA46" s="489"/>
      <c r="BB46" s="490"/>
      <c r="BC46" s="490"/>
      <c r="BD46" s="490"/>
      <c r="BE46" s="490"/>
      <c r="BF46" s="490"/>
      <c r="BG46" s="490"/>
      <c r="BH46" s="32" t="s">
        <v>81</v>
      </c>
      <c r="BI46" s="692"/>
      <c r="BJ46" s="693"/>
      <c r="BK46" s="693"/>
      <c r="BL46" s="31" t="s">
        <v>7</v>
      </c>
      <c r="BM46" s="31"/>
      <c r="BN46" s="13"/>
      <c r="BO46" s="13"/>
      <c r="BP46" s="408"/>
      <c r="BQ46" s="408"/>
      <c r="BR46" s="31" t="s">
        <v>466</v>
      </c>
      <c r="BS46" s="12"/>
    </row>
    <row r="47" spans="2:71" s="206" customFormat="1" ht="20.25" customHeight="1">
      <c r="B47" s="212"/>
      <c r="C47" s="374" t="s">
        <v>467</v>
      </c>
      <c r="D47" s="375"/>
      <c r="E47" s="375"/>
      <c r="F47" s="376"/>
      <c r="G47" s="695"/>
      <c r="H47" s="544"/>
      <c r="I47" s="544"/>
      <c r="J47" s="544"/>
      <c r="K47" s="544"/>
      <c r="L47" s="31" t="s">
        <v>81</v>
      </c>
      <c r="M47" s="32"/>
      <c r="N47" s="489"/>
      <c r="O47" s="490"/>
      <c r="P47" s="490"/>
      <c r="Q47" s="490"/>
      <c r="R47" s="490"/>
      <c r="S47" s="490"/>
      <c r="T47" s="31" t="s">
        <v>81</v>
      </c>
      <c r="U47" s="31"/>
      <c r="V47" s="13"/>
      <c r="W47" s="12"/>
      <c r="X47" s="489"/>
      <c r="Y47" s="490"/>
      <c r="Z47" s="490"/>
      <c r="AA47" s="490"/>
      <c r="AB47" s="490"/>
      <c r="AC47" s="490"/>
      <c r="AD47" s="31" t="s">
        <v>81</v>
      </c>
      <c r="AE47" s="31"/>
      <c r="AF47" s="13"/>
      <c r="AG47" s="13"/>
      <c r="AH47" s="12"/>
      <c r="AI47" s="489"/>
      <c r="AJ47" s="490"/>
      <c r="AK47" s="490"/>
      <c r="AL47" s="490"/>
      <c r="AM47" s="490"/>
      <c r="AN47" s="490"/>
      <c r="AO47" s="31" t="s">
        <v>81</v>
      </c>
      <c r="AP47" s="13"/>
      <c r="AQ47" s="12"/>
      <c r="AR47" s="489"/>
      <c r="AS47" s="490"/>
      <c r="AT47" s="490"/>
      <c r="AU47" s="490"/>
      <c r="AV47" s="490"/>
      <c r="AW47" s="490"/>
      <c r="AX47" s="490"/>
      <c r="AY47" s="490"/>
      <c r="AZ47" s="32" t="s">
        <v>81</v>
      </c>
      <c r="BA47" s="489"/>
      <c r="BB47" s="490"/>
      <c r="BC47" s="490"/>
      <c r="BD47" s="490"/>
      <c r="BE47" s="490"/>
      <c r="BF47" s="490"/>
      <c r="BG47" s="490"/>
      <c r="BH47" s="32" t="s">
        <v>81</v>
      </c>
      <c r="BI47" s="692"/>
      <c r="BJ47" s="693"/>
      <c r="BK47" s="693"/>
      <c r="BL47" s="31" t="s">
        <v>7</v>
      </c>
      <c r="BM47" s="31"/>
      <c r="BN47" s="13"/>
      <c r="BO47" s="13"/>
      <c r="BP47" s="408"/>
      <c r="BQ47" s="408"/>
      <c r="BR47" s="31" t="s">
        <v>466</v>
      </c>
      <c r="BS47" s="12"/>
    </row>
    <row r="48" spans="2:71" s="206" customFormat="1" ht="20.25" customHeight="1">
      <c r="B48" s="212"/>
      <c r="C48" s="374" t="s">
        <v>52</v>
      </c>
      <c r="D48" s="375"/>
      <c r="E48" s="375"/>
      <c r="F48" s="376"/>
      <c r="G48" s="696">
        <f>G46+G47</f>
        <v>0</v>
      </c>
      <c r="H48" s="697"/>
      <c r="I48" s="697"/>
      <c r="J48" s="697"/>
      <c r="K48" s="697"/>
      <c r="L48" s="34" t="s">
        <v>81</v>
      </c>
      <c r="M48" s="36"/>
      <c r="N48" s="698">
        <f>N46+N47</f>
        <v>0</v>
      </c>
      <c r="O48" s="699"/>
      <c r="P48" s="699"/>
      <c r="Q48" s="699"/>
      <c r="R48" s="699"/>
      <c r="S48" s="699"/>
      <c r="T48" s="34" t="s">
        <v>81</v>
      </c>
      <c r="U48" s="34"/>
      <c r="V48" s="253"/>
      <c r="W48" s="33"/>
      <c r="X48" s="698">
        <f>X46+X47</f>
        <v>0</v>
      </c>
      <c r="Y48" s="699"/>
      <c r="Z48" s="699"/>
      <c r="AA48" s="699"/>
      <c r="AB48" s="699"/>
      <c r="AC48" s="699"/>
      <c r="AD48" s="34" t="s">
        <v>81</v>
      </c>
      <c r="AE48" s="34"/>
      <c r="AF48" s="253"/>
      <c r="AG48" s="253"/>
      <c r="AH48" s="33"/>
      <c r="AI48" s="698">
        <f>AI46+AI47</f>
        <v>0</v>
      </c>
      <c r="AJ48" s="699"/>
      <c r="AK48" s="699"/>
      <c r="AL48" s="699"/>
      <c r="AM48" s="699"/>
      <c r="AN48" s="699"/>
      <c r="AO48" s="34" t="s">
        <v>81</v>
      </c>
      <c r="AP48" s="253"/>
      <c r="AQ48" s="33"/>
      <c r="AR48" s="698">
        <f>AR46+AR47</f>
        <v>0</v>
      </c>
      <c r="AS48" s="699"/>
      <c r="AT48" s="699"/>
      <c r="AU48" s="699"/>
      <c r="AV48" s="699"/>
      <c r="AW48" s="699"/>
      <c r="AX48" s="699"/>
      <c r="AY48" s="699"/>
      <c r="AZ48" s="36" t="s">
        <v>81</v>
      </c>
      <c r="BA48" s="698">
        <f>BA46+BA47</f>
        <v>0</v>
      </c>
      <c r="BB48" s="699"/>
      <c r="BC48" s="699"/>
      <c r="BD48" s="699"/>
      <c r="BE48" s="699"/>
      <c r="BF48" s="699"/>
      <c r="BG48" s="699"/>
      <c r="BH48" s="32" t="s">
        <v>81</v>
      </c>
      <c r="BI48" s="692"/>
      <c r="BJ48" s="693"/>
      <c r="BK48" s="693"/>
      <c r="BL48" s="31" t="s">
        <v>7</v>
      </c>
      <c r="BM48" s="31"/>
      <c r="BN48" s="13"/>
      <c r="BO48" s="13"/>
      <c r="BP48" s="408"/>
      <c r="BQ48" s="408"/>
      <c r="BR48" s="31" t="s">
        <v>466</v>
      </c>
      <c r="BS48" s="12"/>
    </row>
    <row r="49" spans="2:2" s="206" customFormat="1" ht="4.5" customHeight="1">
      <c r="B49" s="212"/>
    </row>
  </sheetData>
  <mergeCells count="226">
    <mergeCell ref="AZ7:BF7"/>
    <mergeCell ref="BO7:BS7"/>
    <mergeCell ref="BO8:BR9"/>
    <mergeCell ref="BG7:BN7"/>
    <mergeCell ref="AS9:AV9"/>
    <mergeCell ref="BG8:BJ9"/>
    <mergeCell ref="AZ8:BC9"/>
    <mergeCell ref="AT21:BS21"/>
    <mergeCell ref="AT22:BS22"/>
    <mergeCell ref="F22:P22"/>
    <mergeCell ref="Z20:AJ20"/>
    <mergeCell ref="I8:N9"/>
    <mergeCell ref="I10:N11"/>
    <mergeCell ref="Q22:V22"/>
    <mergeCell ref="AT20:BS20"/>
    <mergeCell ref="BS10:BS11"/>
    <mergeCell ref="Z9:AB9"/>
    <mergeCell ref="AM11:AO11"/>
    <mergeCell ref="AP11:AR11"/>
    <mergeCell ref="AP9:AR9"/>
    <mergeCell ref="BO10:BR11"/>
    <mergeCell ref="AS11:AV11"/>
    <mergeCell ref="AP10:AR10"/>
    <mergeCell ref="BK10:BN11"/>
    <mergeCell ref="BG10:BJ11"/>
    <mergeCell ref="AJ9:AL9"/>
    <mergeCell ref="AF11:AI11"/>
    <mergeCell ref="AS10:AV10"/>
    <mergeCell ref="AW10:AY10"/>
    <mergeCell ref="AP8:AR8"/>
    <mergeCell ref="AK20:AS20"/>
    <mergeCell ref="D16:O16"/>
    <mergeCell ref="AJ11:AL11"/>
    <mergeCell ref="Q16:X16"/>
    <mergeCell ref="Z10:AB10"/>
    <mergeCell ref="AC10:AE10"/>
    <mergeCell ref="AC8:AE8"/>
    <mergeCell ref="AJ8:AL8"/>
    <mergeCell ref="AM8:AO8"/>
    <mergeCell ref="AM9:AO9"/>
    <mergeCell ref="AS8:AV8"/>
    <mergeCell ref="AC9:AE9"/>
    <mergeCell ref="AM10:AO10"/>
    <mergeCell ref="W8:Y9"/>
    <mergeCell ref="W10:Y11"/>
    <mergeCell ref="Z8:AB8"/>
    <mergeCell ref="Z11:AB11"/>
    <mergeCell ref="AC11:AE11"/>
    <mergeCell ref="AF10:AI10"/>
    <mergeCell ref="AF9:AI9"/>
    <mergeCell ref="AF8:AI8"/>
    <mergeCell ref="E33:N33"/>
    <mergeCell ref="AK23:AQ23"/>
    <mergeCell ref="C22:E22"/>
    <mergeCell ref="N46:S46"/>
    <mergeCell ref="AB30:AF30"/>
    <mergeCell ref="O28:Q28"/>
    <mergeCell ref="O29:Q29"/>
    <mergeCell ref="E30:N30"/>
    <mergeCell ref="O30:Q30"/>
    <mergeCell ref="J29:N29"/>
    <mergeCell ref="J28:N28"/>
    <mergeCell ref="AL28:AN28"/>
    <mergeCell ref="AB28:AF28"/>
    <mergeCell ref="D28:H29"/>
    <mergeCell ref="U28:Z28"/>
    <mergeCell ref="Z23:AG23"/>
    <mergeCell ref="AB27:AW27"/>
    <mergeCell ref="AG28:AJ28"/>
    <mergeCell ref="AT33:AW33"/>
    <mergeCell ref="C30:D33"/>
    <mergeCell ref="AG33:AJ33"/>
    <mergeCell ref="AL33:AN33"/>
    <mergeCell ref="AG32:AJ32"/>
    <mergeCell ref="E31:N31"/>
    <mergeCell ref="Q7:Y7"/>
    <mergeCell ref="Q8:V9"/>
    <mergeCell ref="Q10:V11"/>
    <mergeCell ref="C23:E23"/>
    <mergeCell ref="F23:P23"/>
    <mergeCell ref="C27:N27"/>
    <mergeCell ref="O27:T27"/>
    <mergeCell ref="C6:H7"/>
    <mergeCell ref="C10:H11"/>
    <mergeCell ref="O10:P11"/>
    <mergeCell ref="C8:H9"/>
    <mergeCell ref="O8:P9"/>
    <mergeCell ref="I6:P7"/>
    <mergeCell ref="U27:AA27"/>
    <mergeCell ref="D12:AV12"/>
    <mergeCell ref="Q21:V21"/>
    <mergeCell ref="Z21:AG21"/>
    <mergeCell ref="AK21:AQ21"/>
    <mergeCell ref="AK22:AQ22"/>
    <mergeCell ref="Q23:V23"/>
    <mergeCell ref="C21:E21"/>
    <mergeCell ref="F21:P21"/>
    <mergeCell ref="C20:P20"/>
    <mergeCell ref="Q20:Y20"/>
    <mergeCell ref="O31:Q31"/>
    <mergeCell ref="AL31:AN31"/>
    <mergeCell ref="AL29:AN29"/>
    <mergeCell ref="AQ31:AS31"/>
    <mergeCell ref="AO30:AP30"/>
    <mergeCell ref="U31:Z31"/>
    <mergeCell ref="AT31:AW31"/>
    <mergeCell ref="AQ33:AS33"/>
    <mergeCell ref="AB33:AF33"/>
    <mergeCell ref="AL30:AN30"/>
    <mergeCell ref="U29:Z29"/>
    <mergeCell ref="AG30:AJ30"/>
    <mergeCell ref="AT32:AW32"/>
    <mergeCell ref="AX28:BS28"/>
    <mergeCell ref="AT30:AW30"/>
    <mergeCell ref="AT28:AW28"/>
    <mergeCell ref="AQ28:AS28"/>
    <mergeCell ref="AQ29:AS29"/>
    <mergeCell ref="AG31:AJ31"/>
    <mergeCell ref="AB29:AF29"/>
    <mergeCell ref="AO28:AP28"/>
    <mergeCell ref="AO29:AP29"/>
    <mergeCell ref="AQ30:AS30"/>
    <mergeCell ref="AN37:AX37"/>
    <mergeCell ref="AX33:BS33"/>
    <mergeCell ref="BI35:BS36"/>
    <mergeCell ref="AB31:AF31"/>
    <mergeCell ref="AX31:BS31"/>
    <mergeCell ref="AX32:BS32"/>
    <mergeCell ref="AO31:AP31"/>
    <mergeCell ref="AB32:AF32"/>
    <mergeCell ref="AQ32:AS32"/>
    <mergeCell ref="BF37:BM37"/>
    <mergeCell ref="BN37:BS37"/>
    <mergeCell ref="V37:AD37"/>
    <mergeCell ref="U32:Z32"/>
    <mergeCell ref="U33:Z33"/>
    <mergeCell ref="M37:U37"/>
    <mergeCell ref="AY37:BE37"/>
    <mergeCell ref="AE37:AM37"/>
    <mergeCell ref="O33:Q33"/>
    <mergeCell ref="O32:Q32"/>
    <mergeCell ref="E32:N32"/>
    <mergeCell ref="AO32:AP32"/>
    <mergeCell ref="AO33:AP33"/>
    <mergeCell ref="AL32:AN32"/>
    <mergeCell ref="C37:F37"/>
    <mergeCell ref="BA4:BS5"/>
    <mergeCell ref="BD18:BS19"/>
    <mergeCell ref="BI25:BS26"/>
    <mergeCell ref="AX30:BS30"/>
    <mergeCell ref="AX12:BH12"/>
    <mergeCell ref="AX27:BS27"/>
    <mergeCell ref="AX29:BS29"/>
    <mergeCell ref="AT23:BS23"/>
    <mergeCell ref="AT29:AW29"/>
    <mergeCell ref="BD10:BF11"/>
    <mergeCell ref="Q6:AY6"/>
    <mergeCell ref="U30:Z30"/>
    <mergeCell ref="Z22:AG22"/>
    <mergeCell ref="AG29:AJ29"/>
    <mergeCell ref="AJ10:AL10"/>
    <mergeCell ref="AZ10:BC11"/>
    <mergeCell ref="AW11:AY11"/>
    <mergeCell ref="AZ6:BS6"/>
    <mergeCell ref="BD8:BF9"/>
    <mergeCell ref="BS8:BS9"/>
    <mergeCell ref="AW8:AY8"/>
    <mergeCell ref="BK8:BN9"/>
    <mergeCell ref="AW9:AY9"/>
    <mergeCell ref="Z7:AY7"/>
    <mergeCell ref="C48:F48"/>
    <mergeCell ref="G48:K48"/>
    <mergeCell ref="N48:S48"/>
    <mergeCell ref="X48:AC48"/>
    <mergeCell ref="AI48:AN48"/>
    <mergeCell ref="AR48:AY48"/>
    <mergeCell ref="C47:F47"/>
    <mergeCell ref="BI48:BK48"/>
    <mergeCell ref="BP48:BQ48"/>
    <mergeCell ref="BA48:BG48"/>
    <mergeCell ref="AR47:AY47"/>
    <mergeCell ref="BI47:BK47"/>
    <mergeCell ref="BP47:BQ47"/>
    <mergeCell ref="C46:F46"/>
    <mergeCell ref="X46:AC46"/>
    <mergeCell ref="G46:K46"/>
    <mergeCell ref="AI46:AN46"/>
    <mergeCell ref="G47:K47"/>
    <mergeCell ref="N47:S47"/>
    <mergeCell ref="X47:AC47"/>
    <mergeCell ref="AI47:AN47"/>
    <mergeCell ref="BA47:BG47"/>
    <mergeCell ref="BP46:BQ46"/>
    <mergeCell ref="BA46:BG46"/>
    <mergeCell ref="BI46:BK46"/>
    <mergeCell ref="AR46:AY46"/>
    <mergeCell ref="BN38:BR38"/>
    <mergeCell ref="BN39:BR39"/>
    <mergeCell ref="BA43:BS44"/>
    <mergeCell ref="BF38:BI38"/>
    <mergeCell ref="X45:AH45"/>
    <mergeCell ref="AI45:AQ45"/>
    <mergeCell ref="C40:F41"/>
    <mergeCell ref="BF39:BI39"/>
    <mergeCell ref="BA41:BD41"/>
    <mergeCell ref="G45:M45"/>
    <mergeCell ref="G37:L37"/>
    <mergeCell ref="AN39:AU39"/>
    <mergeCell ref="AY39:BB39"/>
    <mergeCell ref="C39:F39"/>
    <mergeCell ref="G39:J39"/>
    <mergeCell ref="M39:R39"/>
    <mergeCell ref="V39:AA39"/>
    <mergeCell ref="AE39:AK39"/>
    <mergeCell ref="C38:F38"/>
    <mergeCell ref="G38:J38"/>
    <mergeCell ref="M38:R38"/>
    <mergeCell ref="V38:AA38"/>
    <mergeCell ref="AE38:AK38"/>
    <mergeCell ref="N45:W45"/>
    <mergeCell ref="BA40:BD40"/>
    <mergeCell ref="AY38:BB38"/>
    <mergeCell ref="AN38:AU38"/>
    <mergeCell ref="BI45:BS45"/>
    <mergeCell ref="AR45:AZ45"/>
    <mergeCell ref="BA45:BH45"/>
  </mergeCells>
  <phoneticPr fontId="2"/>
  <conditionalFormatting sqref="G48:K48 N48:S48 X48:AC48 AI48:AN48 AR48:AY48 BA48:BG48">
    <cfRule type="cellIs" dxfId="5" priority="1" stopIfTrue="1" operator="equal">
      <formula>0</formula>
    </cfRule>
  </conditionalFormatting>
  <dataValidations count="1">
    <dataValidation allowBlank="1" showErrorMessage="1" promptTitle="元号" prompt="元号を選択してください。" sqref="AB28:AF33" xr:uid="{00000000-0002-0000-0C00-000000000000}"/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１１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Check Box 1">
              <controlPr defaultSize="0" autoFill="0" autoLine="0" autoPict="0">
                <anchor moveWithCells="1">
                  <from>
                    <xdr:col>50</xdr:col>
                    <xdr:colOff>76200</xdr:colOff>
                    <xdr:row>11</xdr:row>
                    <xdr:rowOff>76200</xdr:rowOff>
                  </from>
                  <to>
                    <xdr:col>51</xdr:col>
                    <xdr:colOff>171450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Check Box 2">
              <controlPr defaultSize="0" autoFill="0" autoLine="0" autoPict="0">
                <anchor moveWithCells="1">
                  <from>
                    <xdr:col>54</xdr:col>
                    <xdr:colOff>0</xdr:colOff>
                    <xdr:row>11</xdr:row>
                    <xdr:rowOff>76200</xdr:rowOff>
                  </from>
                  <to>
                    <xdr:col>56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Check Box 3">
              <controlPr defaultSize="0" autoFill="0" autoLine="0" autoPict="0">
                <anchor moveWithCells="1">
                  <from>
                    <xdr:col>35</xdr:col>
                    <xdr:colOff>38100</xdr:colOff>
                    <xdr:row>39</xdr:row>
                    <xdr:rowOff>47625</xdr:rowOff>
                  </from>
                  <to>
                    <xdr:col>36</xdr:col>
                    <xdr:colOff>161925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8" r:id="rId7" name="Check Box 4">
              <controlPr defaultSize="0" autoFill="0" autoLine="0" autoPict="0">
                <anchor moveWithCells="1">
                  <from>
                    <xdr:col>43</xdr:col>
                    <xdr:colOff>0</xdr:colOff>
                    <xdr:row>39</xdr:row>
                    <xdr:rowOff>47625</xdr:rowOff>
                  </from>
                  <to>
                    <xdr:col>44</xdr:col>
                    <xdr:colOff>95250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9" r:id="rId8" name="Check Box 5">
              <controlPr defaultSize="0" autoFill="0" autoLine="0" autoPict="0">
                <anchor moveWithCells="1">
                  <from>
                    <xdr:col>35</xdr:col>
                    <xdr:colOff>38100</xdr:colOff>
                    <xdr:row>40</xdr:row>
                    <xdr:rowOff>47625</xdr:rowOff>
                  </from>
                  <to>
                    <xdr:col>36</xdr:col>
                    <xdr:colOff>161925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0" r:id="rId9" name="Check Box 6">
              <controlPr defaultSize="0" autoFill="0" autoLine="0" autoPict="0">
                <anchor moveWithCells="1">
                  <from>
                    <xdr:col>43</xdr:col>
                    <xdr:colOff>0</xdr:colOff>
                    <xdr:row>40</xdr:row>
                    <xdr:rowOff>47625</xdr:rowOff>
                  </from>
                  <to>
                    <xdr:col>44</xdr:col>
                    <xdr:colOff>95250</xdr:colOff>
                    <xdr:row>40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5"/>
  <dimension ref="B1:BZ41"/>
  <sheetViews>
    <sheetView showGridLines="0" showRowColHeaders="0" view="pageBreakPreview" topLeftCell="A25" zoomScaleNormal="100" zoomScaleSheetLayoutView="100" workbookViewId="0">
      <selection activeCell="AO35" sqref="AO35:BA36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.875" customWidth="1"/>
    <col min="5" max="5" width="0.75" customWidth="1"/>
    <col min="6" max="6" width="2.25" customWidth="1"/>
    <col min="7" max="7" width="0.75" customWidth="1"/>
    <col min="8" max="8" width="4.5" customWidth="1"/>
    <col min="9" max="9" width="2.25" customWidth="1"/>
    <col min="10" max="13" width="1.125" customWidth="1"/>
    <col min="14" max="14" width="2.25" customWidth="1"/>
    <col min="15" max="15" width="0.375" customWidth="1"/>
    <col min="16" max="16" width="0.75" customWidth="1"/>
    <col min="17" max="17" width="1.125" customWidth="1"/>
    <col min="18" max="18" width="0.75" customWidth="1"/>
    <col min="19" max="19" width="0.375" customWidth="1"/>
    <col min="20" max="20" width="1.125" customWidth="1"/>
    <col min="21" max="21" width="1.5" customWidth="1"/>
    <col min="22" max="24" width="0.75" customWidth="1"/>
    <col min="25" max="27" width="0.375" customWidth="1"/>
    <col min="28" max="28" width="0.75" customWidth="1"/>
    <col min="29" max="29" width="1.5" customWidth="1"/>
    <col min="30" max="30" width="1.125" customWidth="1"/>
    <col min="31" max="33" width="0.75" customWidth="1"/>
    <col min="34" max="34" width="1.125" customWidth="1"/>
    <col min="35" max="36" width="0.375" customWidth="1"/>
    <col min="37" max="37" width="0.75" customWidth="1"/>
    <col min="38" max="38" width="1.5" customWidth="1"/>
    <col min="39" max="39" width="0.375" customWidth="1"/>
    <col min="40" max="40" width="0.75" customWidth="1"/>
    <col min="41" max="41" width="1.75" customWidth="1"/>
    <col min="42" max="42" width="1.125" customWidth="1"/>
    <col min="43" max="43" width="1.875" customWidth="1"/>
    <col min="44" max="44" width="0.375" customWidth="1"/>
    <col min="45" max="45" width="0.75" customWidth="1"/>
    <col min="46" max="46" width="1.875" customWidth="1"/>
    <col min="47" max="48" width="0.375" customWidth="1"/>
    <col min="49" max="49" width="1.125" customWidth="1"/>
    <col min="50" max="50" width="0.75" customWidth="1"/>
    <col min="51" max="51" width="0.375" customWidth="1"/>
    <col min="52" max="52" width="0.75" customWidth="1"/>
    <col min="53" max="53" width="1.875" customWidth="1"/>
    <col min="54" max="55" width="1.125" customWidth="1"/>
    <col min="56" max="56" width="1.5" customWidth="1"/>
    <col min="57" max="57" width="2.25" customWidth="1"/>
    <col min="58" max="58" width="1.125" customWidth="1"/>
    <col min="59" max="59" width="0.75" customWidth="1"/>
    <col min="60" max="60" width="1.125" customWidth="1"/>
    <col min="61" max="63" width="0.75" customWidth="1"/>
    <col min="64" max="64" width="0.375" customWidth="1"/>
    <col min="65" max="65" width="0.75" customWidth="1"/>
    <col min="66" max="66" width="0.375" customWidth="1"/>
    <col min="67" max="67" width="0.75" customWidth="1"/>
    <col min="68" max="68" width="3.75" customWidth="1"/>
    <col min="69" max="69" width="1.125" customWidth="1"/>
    <col min="70" max="71" width="0.375" customWidth="1"/>
    <col min="72" max="72" width="1.875" customWidth="1"/>
    <col min="73" max="73" width="0.75" customWidth="1"/>
    <col min="74" max="74" width="2.25" customWidth="1"/>
    <col min="75" max="75" width="1.5" customWidth="1"/>
    <col min="76" max="76" width="3" customWidth="1"/>
    <col min="77" max="77" width="0.75" customWidth="1"/>
    <col min="78" max="78" width="1.875" customWidth="1"/>
    <col min="79" max="79" width="0.75" customWidth="1"/>
  </cols>
  <sheetData>
    <row r="1" spans="2:78" ht="18" customHeight="1"/>
    <row r="2" spans="2:78" ht="4.5" customHeight="1">
      <c r="B2" s="212"/>
      <c r="C2" s="206"/>
    </row>
    <row r="3" spans="2:78" s="206" customFormat="1" ht="6.75" customHeight="1">
      <c r="B3" s="212"/>
    </row>
    <row r="4" spans="2:78" s="206" customFormat="1" ht="15.75" customHeight="1">
      <c r="B4" s="212"/>
      <c r="C4" s="206" t="s">
        <v>558</v>
      </c>
      <c r="BH4" s="377" t="s">
        <v>1048</v>
      </c>
      <c r="BI4" s="377"/>
      <c r="BJ4" s="377"/>
      <c r="BK4" s="377"/>
      <c r="BL4" s="377"/>
      <c r="BM4" s="377"/>
      <c r="BN4" s="377"/>
      <c r="BO4" s="377"/>
      <c r="BP4" s="377"/>
      <c r="BQ4" s="377"/>
      <c r="BR4" s="377"/>
      <c r="BS4" s="377"/>
      <c r="BT4" s="377"/>
      <c r="BU4" s="377"/>
      <c r="BV4" s="377"/>
      <c r="BW4" s="377"/>
      <c r="BX4" s="377"/>
      <c r="BY4" s="377"/>
      <c r="BZ4" s="377"/>
    </row>
    <row r="5" spans="2:78" s="206" customFormat="1" ht="4.5" customHeight="1">
      <c r="B5" s="212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8"/>
      <c r="BS5" s="378"/>
      <c r="BT5" s="378"/>
      <c r="BU5" s="378"/>
      <c r="BV5" s="378"/>
      <c r="BW5" s="378"/>
      <c r="BX5" s="378"/>
      <c r="BY5" s="378"/>
      <c r="BZ5" s="378"/>
    </row>
    <row r="6" spans="2:78" s="206" customFormat="1" ht="18" customHeight="1">
      <c r="B6" s="212"/>
      <c r="C6" s="419" t="s">
        <v>389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1"/>
      <c r="Q6" s="419" t="s">
        <v>557</v>
      </c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1"/>
      <c r="AC6" s="419" t="s">
        <v>556</v>
      </c>
      <c r="AD6" s="420"/>
      <c r="AE6" s="420"/>
      <c r="AF6" s="420"/>
      <c r="AG6" s="420"/>
      <c r="AH6" s="420"/>
      <c r="AI6" s="420"/>
      <c r="AJ6" s="420"/>
      <c r="AK6" s="420"/>
      <c r="AL6" s="420"/>
      <c r="AM6" s="421"/>
      <c r="AN6" s="196"/>
      <c r="AO6" s="196"/>
      <c r="AP6" s="419" t="s">
        <v>389</v>
      </c>
      <c r="AQ6" s="420"/>
      <c r="AR6" s="420"/>
      <c r="AS6" s="420"/>
      <c r="AT6" s="420"/>
      <c r="AU6" s="420"/>
      <c r="AV6" s="420"/>
      <c r="AW6" s="420"/>
      <c r="AX6" s="420"/>
      <c r="AY6" s="420"/>
      <c r="AZ6" s="420"/>
      <c r="BA6" s="420"/>
      <c r="BB6" s="420"/>
      <c r="BC6" s="420"/>
      <c r="BD6" s="420"/>
      <c r="BE6" s="420"/>
      <c r="BF6" s="420"/>
      <c r="BG6" s="420"/>
      <c r="BH6" s="420"/>
      <c r="BI6" s="420"/>
      <c r="BJ6" s="420"/>
      <c r="BK6" s="420"/>
      <c r="BL6" s="420"/>
      <c r="BM6" s="420"/>
      <c r="BN6" s="421"/>
      <c r="BO6" s="419" t="s">
        <v>557</v>
      </c>
      <c r="BP6" s="420"/>
      <c r="BQ6" s="420"/>
      <c r="BR6" s="420"/>
      <c r="BS6" s="420"/>
      <c r="BT6" s="420"/>
      <c r="BU6" s="421"/>
      <c r="BV6" s="419" t="s">
        <v>556</v>
      </c>
      <c r="BW6" s="420"/>
      <c r="BX6" s="420"/>
      <c r="BY6" s="420"/>
      <c r="BZ6" s="421"/>
    </row>
    <row r="7" spans="2:78" s="206" customFormat="1" ht="22.5" customHeight="1">
      <c r="B7" s="212"/>
      <c r="C7" s="465" t="s">
        <v>555</v>
      </c>
      <c r="D7" s="466"/>
      <c r="E7" s="465" t="s">
        <v>554</v>
      </c>
      <c r="F7" s="466"/>
      <c r="G7" s="183"/>
      <c r="H7" s="370" t="s">
        <v>553</v>
      </c>
      <c r="I7" s="370"/>
      <c r="J7" s="370"/>
      <c r="K7" s="370"/>
      <c r="L7" s="370"/>
      <c r="M7" s="370"/>
      <c r="N7" s="370"/>
      <c r="O7" s="370"/>
      <c r="P7" s="185"/>
      <c r="Q7" s="426"/>
      <c r="R7" s="427"/>
      <c r="S7" s="427"/>
      <c r="T7" s="427"/>
      <c r="U7" s="427"/>
      <c r="V7" s="427"/>
      <c r="W7" s="427"/>
      <c r="X7" s="31" t="s">
        <v>81</v>
      </c>
      <c r="Y7" s="257"/>
      <c r="Z7" s="257"/>
      <c r="AA7" s="257"/>
      <c r="AB7" s="256"/>
      <c r="AC7" s="735"/>
      <c r="AD7" s="533"/>
      <c r="AE7" s="533"/>
      <c r="AF7" s="533"/>
      <c r="AG7" s="533"/>
      <c r="AH7" s="533"/>
      <c r="AI7" s="533"/>
      <c r="AJ7" s="533"/>
      <c r="AK7" s="31" t="s">
        <v>176</v>
      </c>
      <c r="AL7" s="31"/>
      <c r="AM7" s="32"/>
      <c r="AN7" s="196"/>
      <c r="AO7" s="196"/>
      <c r="AP7" s="744" t="s">
        <v>552</v>
      </c>
      <c r="AQ7" s="746"/>
      <c r="AR7" s="744" t="s">
        <v>551</v>
      </c>
      <c r="AS7" s="745"/>
      <c r="AT7" s="746"/>
      <c r="AU7" s="465" t="s">
        <v>546</v>
      </c>
      <c r="AV7" s="664"/>
      <c r="AW7" s="664"/>
      <c r="AX7" s="664"/>
      <c r="AY7" s="466"/>
      <c r="AZ7" s="183"/>
      <c r="BA7" s="393" t="s">
        <v>542</v>
      </c>
      <c r="BB7" s="393"/>
      <c r="BC7" s="393"/>
      <c r="BD7" s="393"/>
      <c r="BE7" s="393"/>
      <c r="BF7" s="393"/>
      <c r="BG7" s="393"/>
      <c r="BH7" s="393"/>
      <c r="BI7" s="393"/>
      <c r="BJ7" s="393"/>
      <c r="BK7" s="393"/>
      <c r="BL7" s="393"/>
      <c r="BM7" s="184"/>
      <c r="BN7" s="185"/>
      <c r="BO7" s="426"/>
      <c r="BP7" s="427"/>
      <c r="BQ7" s="427"/>
      <c r="BR7" s="427"/>
      <c r="BS7" s="427"/>
      <c r="BT7" s="31" t="s">
        <v>81</v>
      </c>
      <c r="BU7" s="32"/>
      <c r="BV7" s="735"/>
      <c r="BW7" s="533"/>
      <c r="BX7" s="533"/>
      <c r="BY7" s="31" t="s">
        <v>176</v>
      </c>
      <c r="BZ7" s="32"/>
    </row>
    <row r="8" spans="2:78" s="206" customFormat="1" ht="22.5" customHeight="1">
      <c r="B8" s="212"/>
      <c r="C8" s="467"/>
      <c r="D8" s="468"/>
      <c r="E8" s="467"/>
      <c r="F8" s="468"/>
      <c r="G8" s="183"/>
      <c r="H8" s="763" t="s">
        <v>550</v>
      </c>
      <c r="I8" s="763"/>
      <c r="J8" s="763"/>
      <c r="K8" s="763"/>
      <c r="L8" s="763"/>
      <c r="M8" s="763"/>
      <c r="N8" s="763"/>
      <c r="O8" s="763"/>
      <c r="P8" s="185"/>
      <c r="Q8" s="426"/>
      <c r="R8" s="427"/>
      <c r="S8" s="427"/>
      <c r="T8" s="427"/>
      <c r="U8" s="427"/>
      <c r="V8" s="427"/>
      <c r="W8" s="427"/>
      <c r="X8" s="31" t="s">
        <v>81</v>
      </c>
      <c r="Y8" s="257"/>
      <c r="Z8" s="257"/>
      <c r="AA8" s="257"/>
      <c r="AB8" s="256"/>
      <c r="AC8" s="735"/>
      <c r="AD8" s="533"/>
      <c r="AE8" s="533"/>
      <c r="AF8" s="533"/>
      <c r="AG8" s="533"/>
      <c r="AH8" s="533"/>
      <c r="AI8" s="533"/>
      <c r="AJ8" s="533"/>
      <c r="AK8" s="31" t="s">
        <v>176</v>
      </c>
      <c r="AL8" s="31"/>
      <c r="AM8" s="32"/>
      <c r="AN8" s="196"/>
      <c r="AO8" s="196"/>
      <c r="AP8" s="747"/>
      <c r="AQ8" s="749"/>
      <c r="AR8" s="747"/>
      <c r="AS8" s="748"/>
      <c r="AT8" s="749"/>
      <c r="AU8" s="467"/>
      <c r="AV8" s="665"/>
      <c r="AW8" s="665"/>
      <c r="AX8" s="665"/>
      <c r="AY8" s="468"/>
      <c r="AZ8" s="183"/>
      <c r="BA8" s="393" t="s">
        <v>541</v>
      </c>
      <c r="BB8" s="393"/>
      <c r="BC8" s="393"/>
      <c r="BD8" s="393"/>
      <c r="BE8" s="393"/>
      <c r="BF8" s="393"/>
      <c r="BG8" s="393"/>
      <c r="BH8" s="393"/>
      <c r="BI8" s="393"/>
      <c r="BJ8" s="393"/>
      <c r="BK8" s="393"/>
      <c r="BL8" s="393"/>
      <c r="BM8" s="184"/>
      <c r="BN8" s="185"/>
      <c r="BO8" s="426"/>
      <c r="BP8" s="427"/>
      <c r="BQ8" s="427"/>
      <c r="BR8" s="427"/>
      <c r="BS8" s="427"/>
      <c r="BT8" s="31" t="s">
        <v>81</v>
      </c>
      <c r="BU8" s="32"/>
      <c r="BV8" s="735"/>
      <c r="BW8" s="533"/>
      <c r="BX8" s="533"/>
      <c r="BY8" s="31" t="s">
        <v>176</v>
      </c>
      <c r="BZ8" s="32"/>
    </row>
    <row r="9" spans="2:78" s="206" customFormat="1" ht="22.5" customHeight="1">
      <c r="B9" s="212"/>
      <c r="C9" s="467"/>
      <c r="D9" s="468"/>
      <c r="E9" s="467"/>
      <c r="F9" s="468"/>
      <c r="G9" s="183"/>
      <c r="H9" s="370" t="s">
        <v>549</v>
      </c>
      <c r="I9" s="370"/>
      <c r="J9" s="370"/>
      <c r="K9" s="370"/>
      <c r="L9" s="370"/>
      <c r="M9" s="370"/>
      <c r="N9" s="370"/>
      <c r="O9" s="370"/>
      <c r="P9" s="185"/>
      <c r="Q9" s="426"/>
      <c r="R9" s="427"/>
      <c r="S9" s="427"/>
      <c r="T9" s="427"/>
      <c r="U9" s="427"/>
      <c r="V9" s="427"/>
      <c r="W9" s="427"/>
      <c r="X9" s="31" t="s">
        <v>81</v>
      </c>
      <c r="Y9" s="31"/>
      <c r="Z9" s="31"/>
      <c r="AA9" s="31"/>
      <c r="AB9" s="32"/>
      <c r="AC9" s="735"/>
      <c r="AD9" s="533"/>
      <c r="AE9" s="533"/>
      <c r="AF9" s="533"/>
      <c r="AG9" s="533"/>
      <c r="AH9" s="533"/>
      <c r="AI9" s="533"/>
      <c r="AJ9" s="533"/>
      <c r="AK9" s="31" t="s">
        <v>176</v>
      </c>
      <c r="AL9" s="31"/>
      <c r="AM9" s="32"/>
      <c r="AN9" s="196"/>
      <c r="AO9" s="196"/>
      <c r="AP9" s="747"/>
      <c r="AQ9" s="749"/>
      <c r="AR9" s="747"/>
      <c r="AS9" s="748"/>
      <c r="AT9" s="749"/>
      <c r="AU9" s="469"/>
      <c r="AV9" s="666"/>
      <c r="AW9" s="666"/>
      <c r="AX9" s="666"/>
      <c r="AY9" s="470"/>
      <c r="AZ9" s="183"/>
      <c r="BA9" s="393" t="s">
        <v>540</v>
      </c>
      <c r="BB9" s="393"/>
      <c r="BC9" s="393"/>
      <c r="BD9" s="393"/>
      <c r="BE9" s="393"/>
      <c r="BF9" s="393"/>
      <c r="BG9" s="393"/>
      <c r="BH9" s="393"/>
      <c r="BI9" s="393"/>
      <c r="BJ9" s="393"/>
      <c r="BK9" s="393"/>
      <c r="BL9" s="393"/>
      <c r="BM9" s="184"/>
      <c r="BN9" s="185"/>
      <c r="BO9" s="426"/>
      <c r="BP9" s="427"/>
      <c r="BQ9" s="427"/>
      <c r="BR9" s="427"/>
      <c r="BS9" s="427"/>
      <c r="BT9" s="31" t="s">
        <v>81</v>
      </c>
      <c r="BU9" s="32"/>
      <c r="BV9" s="735"/>
      <c r="BW9" s="533"/>
      <c r="BX9" s="533"/>
      <c r="BY9" s="31" t="s">
        <v>176</v>
      </c>
      <c r="BZ9" s="32"/>
    </row>
    <row r="10" spans="2:78" s="206" customFormat="1" ht="22.5" customHeight="1">
      <c r="B10" s="212"/>
      <c r="C10" s="467"/>
      <c r="D10" s="468"/>
      <c r="E10" s="183"/>
      <c r="F10" s="370" t="s">
        <v>541</v>
      </c>
      <c r="G10" s="370"/>
      <c r="H10" s="370"/>
      <c r="I10" s="370"/>
      <c r="J10" s="370"/>
      <c r="K10" s="370"/>
      <c r="L10" s="370"/>
      <c r="M10" s="370"/>
      <c r="N10" s="370"/>
      <c r="O10" s="370"/>
      <c r="P10" s="185"/>
      <c r="Q10" s="426"/>
      <c r="R10" s="427"/>
      <c r="S10" s="427"/>
      <c r="T10" s="427"/>
      <c r="U10" s="427"/>
      <c r="V10" s="427"/>
      <c r="W10" s="427"/>
      <c r="X10" s="31" t="s">
        <v>81</v>
      </c>
      <c r="Y10" s="31"/>
      <c r="Z10" s="31"/>
      <c r="AA10" s="31"/>
      <c r="AB10" s="32"/>
      <c r="AC10" s="735"/>
      <c r="AD10" s="533"/>
      <c r="AE10" s="533"/>
      <c r="AF10" s="533"/>
      <c r="AG10" s="533"/>
      <c r="AH10" s="533"/>
      <c r="AI10" s="533"/>
      <c r="AJ10" s="533"/>
      <c r="AK10" s="31" t="s">
        <v>176</v>
      </c>
      <c r="AL10" s="31"/>
      <c r="AM10" s="32"/>
      <c r="AN10" s="196"/>
      <c r="AO10" s="196"/>
      <c r="AP10" s="747"/>
      <c r="AQ10" s="749"/>
      <c r="AR10" s="747"/>
      <c r="AS10" s="748"/>
      <c r="AT10" s="749"/>
      <c r="AU10" s="754" t="s">
        <v>544</v>
      </c>
      <c r="AV10" s="755"/>
      <c r="AW10" s="755"/>
      <c r="AX10" s="755"/>
      <c r="AY10" s="756"/>
      <c r="AZ10" s="183"/>
      <c r="BA10" s="393" t="s">
        <v>542</v>
      </c>
      <c r="BB10" s="393"/>
      <c r="BC10" s="393"/>
      <c r="BD10" s="393"/>
      <c r="BE10" s="393"/>
      <c r="BF10" s="393"/>
      <c r="BG10" s="393"/>
      <c r="BH10" s="393"/>
      <c r="BI10" s="393"/>
      <c r="BJ10" s="393"/>
      <c r="BK10" s="393"/>
      <c r="BL10" s="393"/>
      <c r="BM10" s="184"/>
      <c r="BN10" s="185"/>
      <c r="BO10" s="426"/>
      <c r="BP10" s="427"/>
      <c r="BQ10" s="427"/>
      <c r="BR10" s="427"/>
      <c r="BS10" s="427"/>
      <c r="BT10" s="31" t="s">
        <v>81</v>
      </c>
      <c r="BU10" s="32"/>
      <c r="BV10" s="735"/>
      <c r="BW10" s="533"/>
      <c r="BX10" s="533"/>
      <c r="BY10" s="31" t="s">
        <v>176</v>
      </c>
      <c r="BZ10" s="32"/>
    </row>
    <row r="11" spans="2:78" s="206" customFormat="1" ht="22.5" customHeight="1">
      <c r="B11" s="212"/>
      <c r="C11" s="469"/>
      <c r="D11" s="470"/>
      <c r="E11" s="183"/>
      <c r="F11" s="370" t="s">
        <v>540</v>
      </c>
      <c r="G11" s="370"/>
      <c r="H11" s="370"/>
      <c r="I11" s="370"/>
      <c r="J11" s="370"/>
      <c r="K11" s="370"/>
      <c r="L11" s="370"/>
      <c r="M11" s="370"/>
      <c r="N11" s="370"/>
      <c r="O11" s="370"/>
      <c r="P11" s="185"/>
      <c r="Q11" s="426"/>
      <c r="R11" s="427"/>
      <c r="S11" s="427"/>
      <c r="T11" s="427"/>
      <c r="U11" s="427"/>
      <c r="V11" s="427"/>
      <c r="W11" s="427"/>
      <c r="X11" s="31" t="s">
        <v>81</v>
      </c>
      <c r="Y11" s="31"/>
      <c r="Z11" s="31"/>
      <c r="AA11" s="31"/>
      <c r="AB11" s="32"/>
      <c r="AC11" s="735"/>
      <c r="AD11" s="533"/>
      <c r="AE11" s="533"/>
      <c r="AF11" s="533"/>
      <c r="AG11" s="533"/>
      <c r="AH11" s="533"/>
      <c r="AI11" s="533"/>
      <c r="AJ11" s="533"/>
      <c r="AK11" s="31" t="s">
        <v>176</v>
      </c>
      <c r="AL11" s="31"/>
      <c r="AM11" s="32"/>
      <c r="AN11" s="196"/>
      <c r="AO11" s="196"/>
      <c r="AP11" s="747"/>
      <c r="AQ11" s="749"/>
      <c r="AR11" s="747"/>
      <c r="AS11" s="748"/>
      <c r="AT11" s="749"/>
      <c r="AU11" s="757"/>
      <c r="AV11" s="758"/>
      <c r="AW11" s="758"/>
      <c r="AX11" s="758"/>
      <c r="AY11" s="759"/>
      <c r="AZ11" s="183"/>
      <c r="BA11" s="393" t="s">
        <v>541</v>
      </c>
      <c r="BB11" s="393"/>
      <c r="BC11" s="393"/>
      <c r="BD11" s="393"/>
      <c r="BE11" s="393"/>
      <c r="BF11" s="393"/>
      <c r="BG11" s="393"/>
      <c r="BH11" s="393"/>
      <c r="BI11" s="393"/>
      <c r="BJ11" s="393"/>
      <c r="BK11" s="393"/>
      <c r="BL11" s="393"/>
      <c r="BM11" s="184"/>
      <c r="BN11" s="185"/>
      <c r="BO11" s="426"/>
      <c r="BP11" s="427"/>
      <c r="BQ11" s="427"/>
      <c r="BR11" s="427"/>
      <c r="BS11" s="427"/>
      <c r="BT11" s="31" t="s">
        <v>81</v>
      </c>
      <c r="BU11" s="32"/>
      <c r="BV11" s="735"/>
      <c r="BW11" s="533"/>
      <c r="BX11" s="533"/>
      <c r="BY11" s="31" t="s">
        <v>176</v>
      </c>
      <c r="BZ11" s="32"/>
    </row>
    <row r="12" spans="2:78" s="206" customFormat="1" ht="22.5" customHeight="1">
      <c r="B12" s="212"/>
      <c r="C12" s="465" t="s">
        <v>548</v>
      </c>
      <c r="D12" s="466"/>
      <c r="E12" s="183"/>
      <c r="F12" s="370" t="s">
        <v>542</v>
      </c>
      <c r="G12" s="370"/>
      <c r="H12" s="370"/>
      <c r="I12" s="370"/>
      <c r="J12" s="370"/>
      <c r="K12" s="370"/>
      <c r="L12" s="370"/>
      <c r="M12" s="370"/>
      <c r="N12" s="370"/>
      <c r="O12" s="370"/>
      <c r="P12" s="185"/>
      <c r="Q12" s="426"/>
      <c r="R12" s="427"/>
      <c r="S12" s="427"/>
      <c r="T12" s="427"/>
      <c r="U12" s="427"/>
      <c r="V12" s="427"/>
      <c r="W12" s="427"/>
      <c r="X12" s="31" t="s">
        <v>81</v>
      </c>
      <c r="Y12" s="31"/>
      <c r="Z12" s="31"/>
      <c r="AA12" s="31"/>
      <c r="AB12" s="32"/>
      <c r="AC12" s="735"/>
      <c r="AD12" s="533"/>
      <c r="AE12" s="533"/>
      <c r="AF12" s="533"/>
      <c r="AG12" s="533"/>
      <c r="AH12" s="533"/>
      <c r="AI12" s="533"/>
      <c r="AJ12" s="533"/>
      <c r="AK12" s="31" t="s">
        <v>176</v>
      </c>
      <c r="AL12" s="31"/>
      <c r="AM12" s="32"/>
      <c r="AN12" s="196"/>
      <c r="AO12" s="196"/>
      <c r="AP12" s="747"/>
      <c r="AQ12" s="749"/>
      <c r="AR12" s="747"/>
      <c r="AS12" s="748"/>
      <c r="AT12" s="749"/>
      <c r="AU12" s="760"/>
      <c r="AV12" s="761"/>
      <c r="AW12" s="761"/>
      <c r="AX12" s="761"/>
      <c r="AY12" s="762"/>
      <c r="AZ12" s="183"/>
      <c r="BA12" s="393" t="s">
        <v>540</v>
      </c>
      <c r="BB12" s="393"/>
      <c r="BC12" s="393"/>
      <c r="BD12" s="393"/>
      <c r="BE12" s="393"/>
      <c r="BF12" s="393"/>
      <c r="BG12" s="393"/>
      <c r="BH12" s="393"/>
      <c r="BI12" s="393"/>
      <c r="BJ12" s="393"/>
      <c r="BK12" s="393"/>
      <c r="BL12" s="393"/>
      <c r="BM12" s="184"/>
      <c r="BN12" s="185"/>
      <c r="BO12" s="426"/>
      <c r="BP12" s="427"/>
      <c r="BQ12" s="427"/>
      <c r="BR12" s="427"/>
      <c r="BS12" s="427"/>
      <c r="BT12" s="31" t="s">
        <v>81</v>
      </c>
      <c r="BU12" s="32"/>
      <c r="BV12" s="735"/>
      <c r="BW12" s="533"/>
      <c r="BX12" s="533"/>
      <c r="BY12" s="31" t="s">
        <v>176</v>
      </c>
      <c r="BZ12" s="32"/>
    </row>
    <row r="13" spans="2:78" s="206" customFormat="1" ht="22.5" customHeight="1">
      <c r="B13" s="212"/>
      <c r="C13" s="467"/>
      <c r="D13" s="468"/>
      <c r="E13" s="183"/>
      <c r="F13" s="370" t="s">
        <v>541</v>
      </c>
      <c r="G13" s="370"/>
      <c r="H13" s="370"/>
      <c r="I13" s="370"/>
      <c r="J13" s="370"/>
      <c r="K13" s="370"/>
      <c r="L13" s="370"/>
      <c r="M13" s="370"/>
      <c r="N13" s="370"/>
      <c r="O13" s="370"/>
      <c r="P13" s="185"/>
      <c r="Q13" s="426"/>
      <c r="R13" s="427"/>
      <c r="S13" s="427"/>
      <c r="T13" s="427"/>
      <c r="U13" s="427"/>
      <c r="V13" s="427"/>
      <c r="W13" s="427"/>
      <c r="X13" s="31" t="s">
        <v>81</v>
      </c>
      <c r="Y13" s="31"/>
      <c r="Z13" s="31"/>
      <c r="AA13" s="31"/>
      <c r="AB13" s="32"/>
      <c r="AC13" s="735"/>
      <c r="AD13" s="533"/>
      <c r="AE13" s="533"/>
      <c r="AF13" s="533"/>
      <c r="AG13" s="533"/>
      <c r="AH13" s="533"/>
      <c r="AI13" s="533"/>
      <c r="AJ13" s="533"/>
      <c r="AK13" s="31" t="s">
        <v>176</v>
      </c>
      <c r="AL13" s="31"/>
      <c r="AM13" s="32"/>
      <c r="AN13" s="196"/>
      <c r="AO13" s="196"/>
      <c r="AP13" s="747"/>
      <c r="AQ13" s="749"/>
      <c r="AR13" s="750"/>
      <c r="AS13" s="751"/>
      <c r="AT13" s="752"/>
      <c r="AU13" s="183"/>
      <c r="AV13" s="184"/>
      <c r="AW13" s="184"/>
      <c r="AX13" s="393" t="s">
        <v>539</v>
      </c>
      <c r="AY13" s="493"/>
      <c r="AZ13" s="493"/>
      <c r="BA13" s="493"/>
      <c r="BB13" s="493"/>
      <c r="BC13" s="493"/>
      <c r="BD13" s="493"/>
      <c r="BE13" s="493"/>
      <c r="BF13" s="493"/>
      <c r="BG13" s="493"/>
      <c r="BH13" s="493"/>
      <c r="BI13" s="493"/>
      <c r="BJ13" s="493"/>
      <c r="BK13" s="493"/>
      <c r="BL13" s="493"/>
      <c r="BM13" s="184"/>
      <c r="BN13" s="185"/>
      <c r="BO13" s="426"/>
      <c r="BP13" s="427"/>
      <c r="BQ13" s="427"/>
      <c r="BR13" s="427"/>
      <c r="BS13" s="427"/>
      <c r="BT13" s="31" t="s">
        <v>81</v>
      </c>
      <c r="BU13" s="32"/>
      <c r="BV13" s="735"/>
      <c r="BW13" s="533"/>
      <c r="BX13" s="533"/>
      <c r="BY13" s="31" t="s">
        <v>176</v>
      </c>
      <c r="BZ13" s="32"/>
    </row>
    <row r="14" spans="2:78" s="206" customFormat="1" ht="22.5" customHeight="1">
      <c r="B14" s="212"/>
      <c r="C14" s="469"/>
      <c r="D14" s="470"/>
      <c r="E14" s="183"/>
      <c r="F14" s="370" t="s">
        <v>540</v>
      </c>
      <c r="G14" s="370"/>
      <c r="H14" s="370"/>
      <c r="I14" s="370"/>
      <c r="J14" s="370"/>
      <c r="K14" s="370"/>
      <c r="L14" s="370"/>
      <c r="M14" s="370"/>
      <c r="N14" s="370"/>
      <c r="O14" s="370"/>
      <c r="P14" s="185"/>
      <c r="Q14" s="426"/>
      <c r="R14" s="427"/>
      <c r="S14" s="427"/>
      <c r="T14" s="427"/>
      <c r="U14" s="427"/>
      <c r="V14" s="427"/>
      <c r="W14" s="427"/>
      <c r="X14" s="31" t="s">
        <v>81</v>
      </c>
      <c r="Y14" s="31"/>
      <c r="Z14" s="31"/>
      <c r="AA14" s="31"/>
      <c r="AB14" s="32"/>
      <c r="AC14" s="735"/>
      <c r="AD14" s="533"/>
      <c r="AE14" s="533"/>
      <c r="AF14" s="533"/>
      <c r="AG14" s="533"/>
      <c r="AH14" s="533"/>
      <c r="AI14" s="533"/>
      <c r="AJ14" s="533"/>
      <c r="AK14" s="31" t="s">
        <v>176</v>
      </c>
      <c r="AL14" s="31"/>
      <c r="AM14" s="32"/>
      <c r="AN14" s="196"/>
      <c r="AO14" s="196"/>
      <c r="AP14" s="747"/>
      <c r="AQ14" s="749"/>
      <c r="AR14" s="744" t="s">
        <v>547</v>
      </c>
      <c r="AS14" s="745"/>
      <c r="AT14" s="746"/>
      <c r="AU14" s="465" t="s">
        <v>546</v>
      </c>
      <c r="AV14" s="664"/>
      <c r="AW14" s="664"/>
      <c r="AX14" s="664"/>
      <c r="AY14" s="466"/>
      <c r="AZ14" s="183"/>
      <c r="BA14" s="393" t="s">
        <v>542</v>
      </c>
      <c r="BB14" s="393"/>
      <c r="BC14" s="393"/>
      <c r="BD14" s="393"/>
      <c r="BE14" s="393"/>
      <c r="BF14" s="393"/>
      <c r="BG14" s="393"/>
      <c r="BH14" s="393"/>
      <c r="BI14" s="393"/>
      <c r="BJ14" s="393"/>
      <c r="BK14" s="393"/>
      <c r="BL14" s="393"/>
      <c r="BM14" s="184"/>
      <c r="BN14" s="185"/>
      <c r="BO14" s="426"/>
      <c r="BP14" s="427"/>
      <c r="BQ14" s="427"/>
      <c r="BR14" s="427"/>
      <c r="BS14" s="427"/>
      <c r="BT14" s="31" t="s">
        <v>81</v>
      </c>
      <c r="BU14" s="32"/>
      <c r="BV14" s="735"/>
      <c r="BW14" s="533"/>
      <c r="BX14" s="533"/>
      <c r="BY14" s="31" t="s">
        <v>176</v>
      </c>
      <c r="BZ14" s="32"/>
    </row>
    <row r="15" spans="2:78" s="206" customFormat="1" ht="22.5" customHeight="1">
      <c r="B15" s="212"/>
      <c r="C15" s="465" t="s">
        <v>545</v>
      </c>
      <c r="D15" s="466"/>
      <c r="E15" s="183"/>
      <c r="F15" s="370" t="s">
        <v>542</v>
      </c>
      <c r="G15" s="370"/>
      <c r="H15" s="370"/>
      <c r="I15" s="370"/>
      <c r="J15" s="370"/>
      <c r="K15" s="370"/>
      <c r="L15" s="370"/>
      <c r="M15" s="370"/>
      <c r="N15" s="370"/>
      <c r="O15" s="370"/>
      <c r="P15" s="185"/>
      <c r="Q15" s="426"/>
      <c r="R15" s="427"/>
      <c r="S15" s="427"/>
      <c r="T15" s="427"/>
      <c r="U15" s="427"/>
      <c r="V15" s="427"/>
      <c r="W15" s="427"/>
      <c r="X15" s="31" t="s">
        <v>81</v>
      </c>
      <c r="Y15" s="31"/>
      <c r="Z15" s="31"/>
      <c r="AA15" s="31"/>
      <c r="AB15" s="32"/>
      <c r="AC15" s="735"/>
      <c r="AD15" s="533"/>
      <c r="AE15" s="533"/>
      <c r="AF15" s="533"/>
      <c r="AG15" s="533"/>
      <c r="AH15" s="533"/>
      <c r="AI15" s="533"/>
      <c r="AJ15" s="533"/>
      <c r="AK15" s="31" t="s">
        <v>176</v>
      </c>
      <c r="AL15" s="31"/>
      <c r="AM15" s="32"/>
      <c r="AN15" s="196"/>
      <c r="AO15" s="196"/>
      <c r="AP15" s="747"/>
      <c r="AQ15" s="749"/>
      <c r="AR15" s="747"/>
      <c r="AS15" s="748"/>
      <c r="AT15" s="749"/>
      <c r="AU15" s="467"/>
      <c r="AV15" s="665"/>
      <c r="AW15" s="665"/>
      <c r="AX15" s="665"/>
      <c r="AY15" s="468"/>
      <c r="AZ15" s="183"/>
      <c r="BA15" s="393" t="s">
        <v>541</v>
      </c>
      <c r="BB15" s="393"/>
      <c r="BC15" s="393"/>
      <c r="BD15" s="393"/>
      <c r="BE15" s="393"/>
      <c r="BF15" s="393"/>
      <c r="BG15" s="393"/>
      <c r="BH15" s="393"/>
      <c r="BI15" s="393"/>
      <c r="BJ15" s="393"/>
      <c r="BK15" s="393"/>
      <c r="BL15" s="393"/>
      <c r="BM15" s="184"/>
      <c r="BN15" s="185"/>
      <c r="BO15" s="426"/>
      <c r="BP15" s="427"/>
      <c r="BQ15" s="427"/>
      <c r="BR15" s="427"/>
      <c r="BS15" s="427"/>
      <c r="BT15" s="31" t="s">
        <v>81</v>
      </c>
      <c r="BU15" s="32"/>
      <c r="BV15" s="735"/>
      <c r="BW15" s="533"/>
      <c r="BX15" s="533"/>
      <c r="BY15" s="31" t="s">
        <v>176</v>
      </c>
      <c r="BZ15" s="32"/>
    </row>
    <row r="16" spans="2:78" s="206" customFormat="1" ht="22.5" customHeight="1">
      <c r="B16" s="212"/>
      <c r="C16" s="467"/>
      <c r="D16" s="468"/>
      <c r="E16" s="183"/>
      <c r="F16" s="370" t="s">
        <v>541</v>
      </c>
      <c r="G16" s="370"/>
      <c r="H16" s="370"/>
      <c r="I16" s="370"/>
      <c r="J16" s="370"/>
      <c r="K16" s="370"/>
      <c r="L16" s="370"/>
      <c r="M16" s="370"/>
      <c r="N16" s="370"/>
      <c r="O16" s="370"/>
      <c r="P16" s="185"/>
      <c r="Q16" s="426"/>
      <c r="R16" s="427"/>
      <c r="S16" s="427"/>
      <c r="T16" s="427"/>
      <c r="U16" s="427"/>
      <c r="V16" s="427"/>
      <c r="W16" s="427"/>
      <c r="X16" s="31" t="s">
        <v>81</v>
      </c>
      <c r="Y16" s="31"/>
      <c r="Z16" s="31"/>
      <c r="AA16" s="31"/>
      <c r="AB16" s="32"/>
      <c r="AC16" s="735"/>
      <c r="AD16" s="533"/>
      <c r="AE16" s="533"/>
      <c r="AF16" s="533"/>
      <c r="AG16" s="533"/>
      <c r="AH16" s="533"/>
      <c r="AI16" s="533"/>
      <c r="AJ16" s="533"/>
      <c r="AK16" s="31" t="s">
        <v>176</v>
      </c>
      <c r="AL16" s="31"/>
      <c r="AM16" s="32"/>
      <c r="AN16" s="196"/>
      <c r="AO16" s="196"/>
      <c r="AP16" s="747"/>
      <c r="AQ16" s="749"/>
      <c r="AR16" s="747"/>
      <c r="AS16" s="748"/>
      <c r="AT16" s="749"/>
      <c r="AU16" s="469"/>
      <c r="AV16" s="666"/>
      <c r="AW16" s="666"/>
      <c r="AX16" s="666"/>
      <c r="AY16" s="470"/>
      <c r="AZ16" s="183"/>
      <c r="BA16" s="393" t="s">
        <v>540</v>
      </c>
      <c r="BB16" s="393"/>
      <c r="BC16" s="393"/>
      <c r="BD16" s="393"/>
      <c r="BE16" s="393"/>
      <c r="BF16" s="393"/>
      <c r="BG16" s="393"/>
      <c r="BH16" s="393"/>
      <c r="BI16" s="393"/>
      <c r="BJ16" s="393"/>
      <c r="BK16" s="393"/>
      <c r="BL16" s="393"/>
      <c r="BM16" s="184"/>
      <c r="BN16" s="185"/>
      <c r="BO16" s="426"/>
      <c r="BP16" s="427"/>
      <c r="BQ16" s="427"/>
      <c r="BR16" s="427"/>
      <c r="BS16" s="427"/>
      <c r="BT16" s="31" t="s">
        <v>81</v>
      </c>
      <c r="BU16" s="32"/>
      <c r="BV16" s="735"/>
      <c r="BW16" s="533"/>
      <c r="BX16" s="533"/>
      <c r="BY16" s="31" t="s">
        <v>176</v>
      </c>
      <c r="BZ16" s="32"/>
    </row>
    <row r="17" spans="2:78" s="206" customFormat="1" ht="22.5" customHeight="1">
      <c r="B17" s="212"/>
      <c r="C17" s="469"/>
      <c r="D17" s="470"/>
      <c r="E17" s="183"/>
      <c r="F17" s="370" t="s">
        <v>540</v>
      </c>
      <c r="G17" s="370"/>
      <c r="H17" s="370"/>
      <c r="I17" s="370"/>
      <c r="J17" s="370"/>
      <c r="K17" s="370"/>
      <c r="L17" s="370"/>
      <c r="M17" s="370"/>
      <c r="N17" s="370"/>
      <c r="O17" s="370"/>
      <c r="P17" s="185"/>
      <c r="Q17" s="426"/>
      <c r="R17" s="427"/>
      <c r="S17" s="427"/>
      <c r="T17" s="427"/>
      <c r="U17" s="427"/>
      <c r="V17" s="427"/>
      <c r="W17" s="427"/>
      <c r="X17" s="31" t="s">
        <v>81</v>
      </c>
      <c r="Y17" s="31"/>
      <c r="Z17" s="31"/>
      <c r="AA17" s="31"/>
      <c r="AB17" s="32"/>
      <c r="AC17" s="735"/>
      <c r="AD17" s="533"/>
      <c r="AE17" s="533"/>
      <c r="AF17" s="533"/>
      <c r="AG17" s="533"/>
      <c r="AH17" s="533"/>
      <c r="AI17" s="533"/>
      <c r="AJ17" s="533"/>
      <c r="AK17" s="31" t="s">
        <v>176</v>
      </c>
      <c r="AL17" s="31"/>
      <c r="AM17" s="32"/>
      <c r="AN17" s="196"/>
      <c r="AO17" s="196"/>
      <c r="AP17" s="747"/>
      <c r="AQ17" s="749"/>
      <c r="AR17" s="747"/>
      <c r="AS17" s="748"/>
      <c r="AT17" s="749"/>
      <c r="AU17" s="754" t="s">
        <v>544</v>
      </c>
      <c r="AV17" s="755"/>
      <c r="AW17" s="755"/>
      <c r="AX17" s="755"/>
      <c r="AY17" s="756"/>
      <c r="AZ17" s="183"/>
      <c r="BA17" s="393" t="s">
        <v>542</v>
      </c>
      <c r="BB17" s="393"/>
      <c r="BC17" s="393"/>
      <c r="BD17" s="393"/>
      <c r="BE17" s="393"/>
      <c r="BF17" s="393"/>
      <c r="BG17" s="393"/>
      <c r="BH17" s="393"/>
      <c r="BI17" s="393"/>
      <c r="BJ17" s="393"/>
      <c r="BK17" s="393"/>
      <c r="BL17" s="393"/>
      <c r="BM17" s="184"/>
      <c r="BN17" s="185"/>
      <c r="BO17" s="426"/>
      <c r="BP17" s="427"/>
      <c r="BQ17" s="427"/>
      <c r="BR17" s="427"/>
      <c r="BS17" s="427"/>
      <c r="BT17" s="31" t="s">
        <v>81</v>
      </c>
      <c r="BU17" s="32"/>
      <c r="BV17" s="735"/>
      <c r="BW17" s="533"/>
      <c r="BX17" s="533"/>
      <c r="BY17" s="31" t="s">
        <v>176</v>
      </c>
      <c r="BZ17" s="32"/>
    </row>
    <row r="18" spans="2:78" s="206" customFormat="1" ht="22.5" customHeight="1">
      <c r="B18" s="212"/>
      <c r="C18" s="465" t="s">
        <v>543</v>
      </c>
      <c r="D18" s="466"/>
      <c r="E18" s="183"/>
      <c r="F18" s="370" t="s">
        <v>542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185"/>
      <c r="Q18" s="426"/>
      <c r="R18" s="427"/>
      <c r="S18" s="427"/>
      <c r="T18" s="427"/>
      <c r="U18" s="427"/>
      <c r="V18" s="427"/>
      <c r="W18" s="427"/>
      <c r="X18" s="31" t="s">
        <v>81</v>
      </c>
      <c r="Y18" s="31"/>
      <c r="Z18" s="31"/>
      <c r="AA18" s="31"/>
      <c r="AB18" s="32"/>
      <c r="AC18" s="735"/>
      <c r="AD18" s="533"/>
      <c r="AE18" s="533"/>
      <c r="AF18" s="533"/>
      <c r="AG18" s="533"/>
      <c r="AH18" s="533"/>
      <c r="AI18" s="533"/>
      <c r="AJ18" s="533"/>
      <c r="AK18" s="31" t="s">
        <v>176</v>
      </c>
      <c r="AL18" s="31"/>
      <c r="AM18" s="32"/>
      <c r="AN18" s="196"/>
      <c r="AO18" s="196"/>
      <c r="AP18" s="747"/>
      <c r="AQ18" s="749"/>
      <c r="AR18" s="747"/>
      <c r="AS18" s="748"/>
      <c r="AT18" s="749"/>
      <c r="AU18" s="757"/>
      <c r="AV18" s="758"/>
      <c r="AW18" s="758"/>
      <c r="AX18" s="758"/>
      <c r="AY18" s="759"/>
      <c r="AZ18" s="183"/>
      <c r="BA18" s="393" t="s">
        <v>541</v>
      </c>
      <c r="BB18" s="393"/>
      <c r="BC18" s="393"/>
      <c r="BD18" s="393"/>
      <c r="BE18" s="393"/>
      <c r="BF18" s="393"/>
      <c r="BG18" s="393"/>
      <c r="BH18" s="393"/>
      <c r="BI18" s="393"/>
      <c r="BJ18" s="393"/>
      <c r="BK18" s="393"/>
      <c r="BL18" s="393"/>
      <c r="BM18" s="184"/>
      <c r="BN18" s="185"/>
      <c r="BO18" s="426"/>
      <c r="BP18" s="427"/>
      <c r="BQ18" s="427"/>
      <c r="BR18" s="427"/>
      <c r="BS18" s="427"/>
      <c r="BT18" s="31" t="s">
        <v>81</v>
      </c>
      <c r="BU18" s="32"/>
      <c r="BV18" s="735"/>
      <c r="BW18" s="533"/>
      <c r="BX18" s="533"/>
      <c r="BY18" s="31" t="s">
        <v>176</v>
      </c>
      <c r="BZ18" s="32"/>
    </row>
    <row r="19" spans="2:78" s="206" customFormat="1" ht="22.5" customHeight="1">
      <c r="B19" s="212"/>
      <c r="C19" s="467"/>
      <c r="D19" s="468"/>
      <c r="E19" s="183"/>
      <c r="F19" s="370" t="s">
        <v>541</v>
      </c>
      <c r="G19" s="370"/>
      <c r="H19" s="370"/>
      <c r="I19" s="370"/>
      <c r="J19" s="370"/>
      <c r="K19" s="370"/>
      <c r="L19" s="370"/>
      <c r="M19" s="370"/>
      <c r="N19" s="370"/>
      <c r="O19" s="370"/>
      <c r="P19" s="185"/>
      <c r="Q19" s="426"/>
      <c r="R19" s="427"/>
      <c r="S19" s="427"/>
      <c r="T19" s="427"/>
      <c r="U19" s="427"/>
      <c r="V19" s="427"/>
      <c r="W19" s="427"/>
      <c r="X19" s="31" t="s">
        <v>81</v>
      </c>
      <c r="Y19" s="31"/>
      <c r="Z19" s="31"/>
      <c r="AA19" s="31"/>
      <c r="AB19" s="32"/>
      <c r="AC19" s="735"/>
      <c r="AD19" s="533"/>
      <c r="AE19" s="533"/>
      <c r="AF19" s="533"/>
      <c r="AG19" s="533"/>
      <c r="AH19" s="533"/>
      <c r="AI19" s="533"/>
      <c r="AJ19" s="533"/>
      <c r="AK19" s="31" t="s">
        <v>176</v>
      </c>
      <c r="AL19" s="31"/>
      <c r="AM19" s="32"/>
      <c r="AN19" s="196"/>
      <c r="AO19" s="196"/>
      <c r="AP19" s="747"/>
      <c r="AQ19" s="749"/>
      <c r="AR19" s="747"/>
      <c r="AS19" s="748"/>
      <c r="AT19" s="749"/>
      <c r="AU19" s="760"/>
      <c r="AV19" s="761"/>
      <c r="AW19" s="761"/>
      <c r="AX19" s="761"/>
      <c r="AY19" s="762"/>
      <c r="AZ19" s="183"/>
      <c r="BA19" s="393" t="s">
        <v>540</v>
      </c>
      <c r="BB19" s="393"/>
      <c r="BC19" s="393"/>
      <c r="BD19" s="393"/>
      <c r="BE19" s="393"/>
      <c r="BF19" s="393"/>
      <c r="BG19" s="393"/>
      <c r="BH19" s="393"/>
      <c r="BI19" s="393"/>
      <c r="BJ19" s="393"/>
      <c r="BK19" s="393"/>
      <c r="BL19" s="393"/>
      <c r="BM19" s="184"/>
      <c r="BN19" s="185"/>
      <c r="BO19" s="426"/>
      <c r="BP19" s="427"/>
      <c r="BQ19" s="427"/>
      <c r="BR19" s="427"/>
      <c r="BS19" s="427"/>
      <c r="BT19" s="31" t="s">
        <v>81</v>
      </c>
      <c r="BU19" s="32"/>
      <c r="BV19" s="735"/>
      <c r="BW19" s="533"/>
      <c r="BX19" s="533"/>
      <c r="BY19" s="31" t="s">
        <v>176</v>
      </c>
      <c r="BZ19" s="32"/>
    </row>
    <row r="20" spans="2:78" s="206" customFormat="1" ht="22.5" customHeight="1">
      <c r="B20" s="212"/>
      <c r="C20" s="469"/>
      <c r="D20" s="470"/>
      <c r="E20" s="183"/>
      <c r="F20" s="370" t="s">
        <v>540</v>
      </c>
      <c r="G20" s="370"/>
      <c r="H20" s="370"/>
      <c r="I20" s="370"/>
      <c r="J20" s="370"/>
      <c r="K20" s="370"/>
      <c r="L20" s="370"/>
      <c r="M20" s="370"/>
      <c r="N20" s="370"/>
      <c r="O20" s="370"/>
      <c r="P20" s="185"/>
      <c r="Q20" s="426"/>
      <c r="R20" s="427"/>
      <c r="S20" s="427"/>
      <c r="T20" s="427"/>
      <c r="U20" s="427"/>
      <c r="V20" s="427"/>
      <c r="W20" s="427"/>
      <c r="X20" s="31" t="s">
        <v>81</v>
      </c>
      <c r="Y20" s="31"/>
      <c r="Z20" s="31"/>
      <c r="AA20" s="31"/>
      <c r="AB20" s="32"/>
      <c r="AC20" s="735"/>
      <c r="AD20" s="533"/>
      <c r="AE20" s="533"/>
      <c r="AF20" s="533"/>
      <c r="AG20" s="533"/>
      <c r="AH20" s="533"/>
      <c r="AI20" s="533"/>
      <c r="AJ20" s="533"/>
      <c r="AK20" s="31" t="s">
        <v>176</v>
      </c>
      <c r="AL20" s="31"/>
      <c r="AM20" s="32"/>
      <c r="AN20" s="196"/>
      <c r="AO20" s="196"/>
      <c r="AP20" s="747"/>
      <c r="AQ20" s="749"/>
      <c r="AR20" s="750"/>
      <c r="AS20" s="751"/>
      <c r="AT20" s="752"/>
      <c r="AU20" s="183"/>
      <c r="AV20" s="184"/>
      <c r="AW20" s="184"/>
      <c r="AX20" s="393" t="s">
        <v>539</v>
      </c>
      <c r="AY20" s="493"/>
      <c r="AZ20" s="493"/>
      <c r="BA20" s="493"/>
      <c r="BB20" s="493"/>
      <c r="BC20" s="493"/>
      <c r="BD20" s="493"/>
      <c r="BE20" s="493"/>
      <c r="BF20" s="493"/>
      <c r="BG20" s="493"/>
      <c r="BH20" s="493"/>
      <c r="BI20" s="493"/>
      <c r="BJ20" s="493"/>
      <c r="BK20" s="493"/>
      <c r="BL20" s="493"/>
      <c r="BM20" s="184"/>
      <c r="BN20" s="185"/>
      <c r="BO20" s="426"/>
      <c r="BP20" s="427"/>
      <c r="BQ20" s="427"/>
      <c r="BR20" s="427"/>
      <c r="BS20" s="427"/>
      <c r="BT20" s="31" t="s">
        <v>81</v>
      </c>
      <c r="BU20" s="32"/>
      <c r="BV20" s="735"/>
      <c r="BW20" s="533"/>
      <c r="BX20" s="533"/>
      <c r="BY20" s="31" t="s">
        <v>176</v>
      </c>
      <c r="BZ20" s="32"/>
    </row>
    <row r="21" spans="2:78" s="206" customFormat="1" ht="22.5" customHeight="1">
      <c r="C21" s="225"/>
      <c r="D21" s="370" t="s">
        <v>538</v>
      </c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224"/>
      <c r="P21" s="223"/>
      <c r="Q21" s="426"/>
      <c r="R21" s="427"/>
      <c r="S21" s="427"/>
      <c r="T21" s="427"/>
      <c r="U21" s="427"/>
      <c r="V21" s="427"/>
      <c r="W21" s="427"/>
      <c r="X21" s="31" t="s">
        <v>81</v>
      </c>
      <c r="Y21" s="31"/>
      <c r="Z21" s="31"/>
      <c r="AA21" s="31"/>
      <c r="AB21" s="32"/>
      <c r="AC21" s="735"/>
      <c r="AD21" s="533"/>
      <c r="AE21" s="533"/>
      <c r="AF21" s="533"/>
      <c r="AG21" s="533"/>
      <c r="AH21" s="533"/>
      <c r="AI21" s="533"/>
      <c r="AJ21" s="533"/>
      <c r="AK21" s="31" t="s">
        <v>176</v>
      </c>
      <c r="AL21" s="31"/>
      <c r="AM21" s="32"/>
      <c r="AO21" s="196"/>
      <c r="AP21" s="183"/>
      <c r="AQ21" s="393" t="s">
        <v>537</v>
      </c>
      <c r="AR21" s="493"/>
      <c r="AS21" s="493"/>
      <c r="AT21" s="493"/>
      <c r="AU21" s="493"/>
      <c r="AV21" s="493"/>
      <c r="AW21" s="493"/>
      <c r="AX21" s="493"/>
      <c r="AY21" s="493"/>
      <c r="AZ21" s="493"/>
      <c r="BA21" s="493"/>
      <c r="BB21" s="493"/>
      <c r="BC21" s="493"/>
      <c r="BD21" s="493"/>
      <c r="BE21" s="493"/>
      <c r="BF21" s="493"/>
      <c r="BG21" s="493"/>
      <c r="BH21" s="493"/>
      <c r="BI21" s="493"/>
      <c r="BJ21" s="493"/>
      <c r="BK21" s="493"/>
      <c r="BL21" s="493"/>
      <c r="BM21" s="184"/>
      <c r="BN21" s="185"/>
      <c r="BO21" s="426"/>
      <c r="BP21" s="427"/>
      <c r="BQ21" s="427"/>
      <c r="BR21" s="427"/>
      <c r="BS21" s="427"/>
      <c r="BT21" s="31" t="s">
        <v>81</v>
      </c>
      <c r="BU21" s="32"/>
      <c r="BV21" s="735"/>
      <c r="BW21" s="533"/>
      <c r="BX21" s="533"/>
      <c r="BY21" s="31" t="s">
        <v>176</v>
      </c>
      <c r="BZ21" s="32"/>
    </row>
    <row r="22" spans="2:78" s="206" customFormat="1" ht="22.5" customHeight="1">
      <c r="C22" s="225"/>
      <c r="D22" s="370" t="s">
        <v>536</v>
      </c>
      <c r="E22" s="493"/>
      <c r="F22" s="493"/>
      <c r="G22" s="493"/>
      <c r="H22" s="493"/>
      <c r="I22" s="493"/>
      <c r="J22" s="493"/>
      <c r="K22" s="493"/>
      <c r="L22" s="493"/>
      <c r="M22" s="493"/>
      <c r="N22" s="493"/>
      <c r="O22" s="224"/>
      <c r="P22" s="223"/>
      <c r="Q22" s="426"/>
      <c r="R22" s="427"/>
      <c r="S22" s="427"/>
      <c r="T22" s="427"/>
      <c r="U22" s="427"/>
      <c r="V22" s="427"/>
      <c r="W22" s="427"/>
      <c r="X22" s="31" t="s">
        <v>81</v>
      </c>
      <c r="Y22" s="31"/>
      <c r="Z22" s="31"/>
      <c r="AA22" s="31"/>
      <c r="AB22" s="32"/>
      <c r="AC22" s="735"/>
      <c r="AD22" s="533"/>
      <c r="AE22" s="533"/>
      <c r="AF22" s="533"/>
      <c r="AG22" s="533"/>
      <c r="AH22" s="533"/>
      <c r="AI22" s="533"/>
      <c r="AJ22" s="533"/>
      <c r="AK22" s="31" t="s">
        <v>176</v>
      </c>
      <c r="AL22" s="31"/>
      <c r="AM22" s="32"/>
      <c r="AO22" s="196"/>
    </row>
    <row r="23" spans="2:78" s="206" customFormat="1" ht="22.5" customHeight="1">
      <c r="C23" s="225"/>
      <c r="D23" s="370" t="s">
        <v>535</v>
      </c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224"/>
      <c r="P23" s="223"/>
      <c r="Q23" s="426"/>
      <c r="R23" s="427"/>
      <c r="S23" s="427"/>
      <c r="T23" s="427"/>
      <c r="U23" s="427"/>
      <c r="V23" s="427"/>
      <c r="W23" s="427"/>
      <c r="X23" s="31" t="s">
        <v>81</v>
      </c>
      <c r="Y23" s="31"/>
      <c r="Z23" s="31"/>
      <c r="AA23" s="31"/>
      <c r="AB23" s="32"/>
      <c r="AC23" s="735"/>
      <c r="AD23" s="533"/>
      <c r="AE23" s="533"/>
      <c r="AF23" s="533"/>
      <c r="AG23" s="533"/>
      <c r="AH23" s="533"/>
      <c r="AI23" s="533"/>
      <c r="AJ23" s="533"/>
      <c r="AK23" s="31" t="s">
        <v>176</v>
      </c>
      <c r="AL23" s="31"/>
      <c r="AM23" s="32"/>
      <c r="AO23" s="196"/>
    </row>
    <row r="24" spans="2:78" s="206" customFormat="1" ht="20.25" customHeight="1">
      <c r="B24" s="212"/>
    </row>
    <row r="25" spans="2:78" s="206" customFormat="1" ht="15.75" customHeight="1">
      <c r="B25" s="212"/>
      <c r="C25" s="206" t="s">
        <v>534</v>
      </c>
      <c r="BL25" s="377" t="s">
        <v>1049</v>
      </c>
      <c r="BM25" s="377"/>
      <c r="BN25" s="377"/>
      <c r="BO25" s="377"/>
      <c r="BP25" s="377"/>
      <c r="BQ25" s="377"/>
      <c r="BR25" s="377"/>
      <c r="BS25" s="377"/>
      <c r="BT25" s="377"/>
      <c r="BU25" s="377"/>
      <c r="BV25" s="377"/>
      <c r="BW25" s="377"/>
      <c r="BX25" s="377"/>
      <c r="BY25" s="377"/>
      <c r="BZ25" s="377"/>
    </row>
    <row r="26" spans="2:78" s="206" customFormat="1" ht="4.5" customHeight="1">
      <c r="B26" s="212"/>
      <c r="BL26" s="378"/>
      <c r="BM26" s="378"/>
      <c r="BN26" s="378"/>
      <c r="BO26" s="378"/>
      <c r="BP26" s="378"/>
      <c r="BQ26" s="378"/>
      <c r="BR26" s="378"/>
      <c r="BS26" s="378"/>
      <c r="BT26" s="378"/>
      <c r="BU26" s="378"/>
      <c r="BV26" s="378"/>
      <c r="BW26" s="378"/>
      <c r="BX26" s="378"/>
      <c r="BY26" s="378"/>
      <c r="BZ26" s="378"/>
    </row>
    <row r="27" spans="2:78" s="206" customFormat="1" ht="18" customHeight="1">
      <c r="B27" s="212"/>
      <c r="C27" s="428" t="s">
        <v>533</v>
      </c>
      <c r="D27" s="429"/>
      <c r="E27" s="429"/>
      <c r="F27" s="429"/>
      <c r="G27" s="429"/>
      <c r="H27" s="429"/>
      <c r="I27" s="429"/>
      <c r="J27" s="429"/>
      <c r="K27" s="430"/>
      <c r="L27" s="419" t="s">
        <v>532</v>
      </c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1"/>
      <c r="AJ27" s="428" t="s">
        <v>531</v>
      </c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29"/>
      <c r="AV27" s="429"/>
      <c r="AW27" s="429"/>
      <c r="AX27" s="429"/>
      <c r="AY27" s="430"/>
      <c r="AZ27" s="428" t="s">
        <v>530</v>
      </c>
      <c r="BA27" s="429"/>
      <c r="BB27" s="429"/>
      <c r="BC27" s="429"/>
      <c r="BD27" s="429"/>
      <c r="BE27" s="429"/>
      <c r="BF27" s="429"/>
      <c r="BG27" s="429"/>
      <c r="BH27" s="429"/>
      <c r="BI27" s="429"/>
      <c r="BJ27" s="429"/>
      <c r="BK27" s="429"/>
      <c r="BL27" s="429"/>
      <c r="BM27" s="429"/>
      <c r="BN27" s="429"/>
      <c r="BO27" s="429"/>
      <c r="BP27" s="429"/>
      <c r="BQ27" s="429"/>
      <c r="BR27" s="429"/>
      <c r="BS27" s="429"/>
      <c r="BT27" s="430"/>
      <c r="BU27" s="428" t="s">
        <v>529</v>
      </c>
      <c r="BV27" s="429"/>
      <c r="BW27" s="429"/>
      <c r="BX27" s="429"/>
      <c r="BY27" s="429"/>
      <c r="BZ27" s="430"/>
    </row>
    <row r="28" spans="2:78" s="206" customFormat="1" ht="18" customHeight="1">
      <c r="B28" s="212"/>
      <c r="C28" s="431"/>
      <c r="D28" s="432"/>
      <c r="E28" s="432"/>
      <c r="F28" s="432"/>
      <c r="G28" s="432"/>
      <c r="H28" s="432"/>
      <c r="I28" s="432"/>
      <c r="J28" s="432"/>
      <c r="K28" s="433"/>
      <c r="L28" s="419" t="s">
        <v>468</v>
      </c>
      <c r="M28" s="420"/>
      <c r="N28" s="420"/>
      <c r="O28" s="420"/>
      <c r="P28" s="420"/>
      <c r="Q28" s="421"/>
      <c r="R28" s="431" t="s">
        <v>467</v>
      </c>
      <c r="S28" s="432"/>
      <c r="T28" s="432"/>
      <c r="U28" s="432"/>
      <c r="V28" s="432"/>
      <c r="W28" s="432"/>
      <c r="X28" s="432"/>
      <c r="Y28" s="432"/>
      <c r="Z28" s="433"/>
      <c r="AA28" s="431" t="s">
        <v>52</v>
      </c>
      <c r="AB28" s="432"/>
      <c r="AC28" s="432"/>
      <c r="AD28" s="432"/>
      <c r="AE28" s="432"/>
      <c r="AF28" s="432"/>
      <c r="AG28" s="432"/>
      <c r="AH28" s="432"/>
      <c r="AI28" s="433"/>
      <c r="AJ28" s="431"/>
      <c r="AK28" s="432"/>
      <c r="AL28" s="432"/>
      <c r="AM28" s="432"/>
      <c r="AN28" s="432"/>
      <c r="AO28" s="432"/>
      <c r="AP28" s="432"/>
      <c r="AQ28" s="432"/>
      <c r="AR28" s="432"/>
      <c r="AS28" s="432"/>
      <c r="AT28" s="432"/>
      <c r="AU28" s="432"/>
      <c r="AV28" s="432"/>
      <c r="AW28" s="432"/>
      <c r="AX28" s="432"/>
      <c r="AY28" s="433"/>
      <c r="AZ28" s="431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432"/>
      <c r="BR28" s="432"/>
      <c r="BS28" s="432"/>
      <c r="BT28" s="433"/>
      <c r="BU28" s="431"/>
      <c r="BV28" s="432"/>
      <c r="BW28" s="432"/>
      <c r="BX28" s="432"/>
      <c r="BY28" s="432"/>
      <c r="BZ28" s="433"/>
    </row>
    <row r="29" spans="2:78" s="206" customFormat="1" ht="22.5" customHeight="1">
      <c r="B29" s="212"/>
      <c r="C29" s="556"/>
      <c r="D29" s="557"/>
      <c r="E29" s="557"/>
      <c r="F29" s="557"/>
      <c r="G29" s="557"/>
      <c r="H29" s="557"/>
      <c r="I29" s="557"/>
      <c r="J29" s="557"/>
      <c r="K29" s="558"/>
      <c r="L29" s="736"/>
      <c r="M29" s="737"/>
      <c r="N29" s="737"/>
      <c r="O29" s="31" t="s">
        <v>81</v>
      </c>
      <c r="P29" s="13"/>
      <c r="Q29" s="12"/>
      <c r="R29" s="738"/>
      <c r="S29" s="739"/>
      <c r="T29" s="739"/>
      <c r="U29" s="739"/>
      <c r="V29" s="739"/>
      <c r="W29" s="31" t="s">
        <v>81</v>
      </c>
      <c r="X29" s="31"/>
      <c r="Y29" s="13"/>
      <c r="Z29" s="12"/>
      <c r="AA29" s="740">
        <f>L29+R29</f>
        <v>0</v>
      </c>
      <c r="AB29" s="741"/>
      <c r="AC29" s="741"/>
      <c r="AD29" s="741"/>
      <c r="AE29" s="741"/>
      <c r="AF29" s="741"/>
      <c r="AG29" s="31" t="s">
        <v>81</v>
      </c>
      <c r="AH29" s="13"/>
      <c r="AI29" s="12"/>
      <c r="AJ29" s="556"/>
      <c r="AK29" s="557"/>
      <c r="AL29" s="557"/>
      <c r="AM29" s="557"/>
      <c r="AN29" s="557"/>
      <c r="AO29" s="557"/>
      <c r="AP29" s="557"/>
      <c r="AQ29" s="557"/>
      <c r="AR29" s="557"/>
      <c r="AS29" s="557"/>
      <c r="AT29" s="557"/>
      <c r="AU29" s="557"/>
      <c r="AV29" s="557"/>
      <c r="AW29" s="557"/>
      <c r="AX29" s="557"/>
      <c r="AY29" s="558"/>
      <c r="AZ29" s="374" t="s">
        <v>528</v>
      </c>
      <c r="BA29" s="375"/>
      <c r="BB29" s="375"/>
      <c r="BC29" s="375"/>
      <c r="BD29" s="375"/>
      <c r="BE29" s="375"/>
      <c r="BF29" s="375"/>
      <c r="BG29" s="739"/>
      <c r="BH29" s="739"/>
      <c r="BI29" s="739"/>
      <c r="BJ29" s="739"/>
      <c r="BK29" s="739"/>
      <c r="BL29" s="31" t="s">
        <v>345</v>
      </c>
      <c r="BM29" s="31"/>
      <c r="BN29" s="31"/>
      <c r="BO29" s="255"/>
      <c r="BP29" s="375" t="s">
        <v>527</v>
      </c>
      <c r="BQ29" s="375"/>
      <c r="BR29" s="375"/>
      <c r="BS29" s="375"/>
      <c r="BT29" s="376"/>
      <c r="BU29" s="374" t="s">
        <v>526</v>
      </c>
      <c r="BV29" s="375"/>
      <c r="BW29" s="375"/>
      <c r="BX29" s="375"/>
      <c r="BY29" s="375"/>
      <c r="BZ29" s="376"/>
    </row>
    <row r="30" spans="2:78" s="206" customFormat="1" ht="22.5" customHeight="1">
      <c r="B30" s="212"/>
      <c r="C30" s="556"/>
      <c r="D30" s="557"/>
      <c r="E30" s="557"/>
      <c r="F30" s="557"/>
      <c r="G30" s="557"/>
      <c r="H30" s="557"/>
      <c r="I30" s="557"/>
      <c r="J30" s="557"/>
      <c r="K30" s="558"/>
      <c r="L30" s="736"/>
      <c r="M30" s="737"/>
      <c r="N30" s="737"/>
      <c r="O30" s="31" t="s">
        <v>81</v>
      </c>
      <c r="P30" s="13"/>
      <c r="Q30" s="12"/>
      <c r="R30" s="738"/>
      <c r="S30" s="739"/>
      <c r="T30" s="739"/>
      <c r="U30" s="739"/>
      <c r="V30" s="739"/>
      <c r="W30" s="31" t="s">
        <v>81</v>
      </c>
      <c r="X30" s="31"/>
      <c r="Y30" s="13"/>
      <c r="Z30" s="12"/>
      <c r="AA30" s="740">
        <f>L30+R30</f>
        <v>0</v>
      </c>
      <c r="AB30" s="741"/>
      <c r="AC30" s="741"/>
      <c r="AD30" s="741"/>
      <c r="AE30" s="741"/>
      <c r="AF30" s="741"/>
      <c r="AG30" s="31" t="s">
        <v>81</v>
      </c>
      <c r="AH30" s="13"/>
      <c r="AI30" s="12"/>
      <c r="AJ30" s="556"/>
      <c r="AK30" s="557"/>
      <c r="AL30" s="557"/>
      <c r="AM30" s="557"/>
      <c r="AN30" s="557"/>
      <c r="AO30" s="557"/>
      <c r="AP30" s="557"/>
      <c r="AQ30" s="557"/>
      <c r="AR30" s="557"/>
      <c r="AS30" s="557"/>
      <c r="AT30" s="557"/>
      <c r="AU30" s="557"/>
      <c r="AV30" s="557"/>
      <c r="AW30" s="557"/>
      <c r="AX30" s="557"/>
      <c r="AY30" s="558"/>
      <c r="AZ30" s="374" t="s">
        <v>528</v>
      </c>
      <c r="BA30" s="375"/>
      <c r="BB30" s="375"/>
      <c r="BC30" s="375"/>
      <c r="BD30" s="375"/>
      <c r="BE30" s="375"/>
      <c r="BF30" s="375"/>
      <c r="BG30" s="739"/>
      <c r="BH30" s="739"/>
      <c r="BI30" s="739"/>
      <c r="BJ30" s="739"/>
      <c r="BK30" s="739"/>
      <c r="BL30" s="31" t="s">
        <v>345</v>
      </c>
      <c r="BM30" s="31"/>
      <c r="BN30" s="31"/>
      <c r="BO30" s="255"/>
      <c r="BP30" s="375" t="s">
        <v>527</v>
      </c>
      <c r="BQ30" s="375"/>
      <c r="BR30" s="375"/>
      <c r="BS30" s="375"/>
      <c r="BT30" s="376"/>
      <c r="BU30" s="374" t="s">
        <v>526</v>
      </c>
      <c r="BV30" s="375"/>
      <c r="BW30" s="375"/>
      <c r="BX30" s="375"/>
      <c r="BY30" s="375"/>
      <c r="BZ30" s="376"/>
    </row>
    <row r="31" spans="2:78" s="206" customFormat="1" ht="22.5" customHeight="1">
      <c r="B31" s="212"/>
      <c r="C31" s="556"/>
      <c r="D31" s="557"/>
      <c r="E31" s="557"/>
      <c r="F31" s="557"/>
      <c r="G31" s="557"/>
      <c r="H31" s="557"/>
      <c r="I31" s="557"/>
      <c r="J31" s="557"/>
      <c r="K31" s="558"/>
      <c r="L31" s="736"/>
      <c r="M31" s="737"/>
      <c r="N31" s="737"/>
      <c r="O31" s="31" t="s">
        <v>81</v>
      </c>
      <c r="P31" s="13"/>
      <c r="Q31" s="12"/>
      <c r="R31" s="738"/>
      <c r="S31" s="739"/>
      <c r="T31" s="739"/>
      <c r="U31" s="739"/>
      <c r="V31" s="739"/>
      <c r="W31" s="31" t="s">
        <v>81</v>
      </c>
      <c r="X31" s="31"/>
      <c r="Y31" s="13"/>
      <c r="Z31" s="12"/>
      <c r="AA31" s="740">
        <f>L31+R31</f>
        <v>0</v>
      </c>
      <c r="AB31" s="741"/>
      <c r="AC31" s="741"/>
      <c r="AD31" s="741"/>
      <c r="AE31" s="741"/>
      <c r="AF31" s="741"/>
      <c r="AG31" s="31" t="s">
        <v>81</v>
      </c>
      <c r="AH31" s="13"/>
      <c r="AI31" s="12"/>
      <c r="AJ31" s="556"/>
      <c r="AK31" s="557"/>
      <c r="AL31" s="557"/>
      <c r="AM31" s="557"/>
      <c r="AN31" s="557"/>
      <c r="AO31" s="557"/>
      <c r="AP31" s="557"/>
      <c r="AQ31" s="557"/>
      <c r="AR31" s="557"/>
      <c r="AS31" s="557"/>
      <c r="AT31" s="557"/>
      <c r="AU31" s="557"/>
      <c r="AV31" s="557"/>
      <c r="AW31" s="557"/>
      <c r="AX31" s="557"/>
      <c r="AY31" s="558"/>
      <c r="AZ31" s="374" t="s">
        <v>528</v>
      </c>
      <c r="BA31" s="375"/>
      <c r="BB31" s="375"/>
      <c r="BC31" s="375"/>
      <c r="BD31" s="375"/>
      <c r="BE31" s="375"/>
      <c r="BF31" s="375"/>
      <c r="BG31" s="739"/>
      <c r="BH31" s="739"/>
      <c r="BI31" s="739"/>
      <c r="BJ31" s="739"/>
      <c r="BK31" s="739"/>
      <c r="BL31" s="31" t="s">
        <v>345</v>
      </c>
      <c r="BM31" s="31"/>
      <c r="BN31" s="31"/>
      <c r="BO31" s="255"/>
      <c r="BP31" s="375" t="s">
        <v>527</v>
      </c>
      <c r="BQ31" s="375"/>
      <c r="BR31" s="375"/>
      <c r="BS31" s="375"/>
      <c r="BT31" s="376"/>
      <c r="BU31" s="374" t="s">
        <v>526</v>
      </c>
      <c r="BV31" s="375"/>
      <c r="BW31" s="375"/>
      <c r="BX31" s="375"/>
      <c r="BY31" s="375"/>
      <c r="BZ31" s="376"/>
    </row>
    <row r="32" spans="2:78" s="206" customFormat="1" ht="22.5" customHeight="1">
      <c r="B32" s="212"/>
      <c r="C32" s="556"/>
      <c r="D32" s="557"/>
      <c r="E32" s="557"/>
      <c r="F32" s="557"/>
      <c r="G32" s="557"/>
      <c r="H32" s="557"/>
      <c r="I32" s="557"/>
      <c r="J32" s="557"/>
      <c r="K32" s="558"/>
      <c r="L32" s="736"/>
      <c r="M32" s="737"/>
      <c r="N32" s="737"/>
      <c r="O32" s="31" t="s">
        <v>81</v>
      </c>
      <c r="P32" s="13"/>
      <c r="Q32" s="12"/>
      <c r="R32" s="738"/>
      <c r="S32" s="739"/>
      <c r="T32" s="739"/>
      <c r="U32" s="739"/>
      <c r="V32" s="739"/>
      <c r="W32" s="31" t="s">
        <v>81</v>
      </c>
      <c r="X32" s="31"/>
      <c r="Y32" s="13"/>
      <c r="Z32" s="12"/>
      <c r="AA32" s="740">
        <f>L32+R32</f>
        <v>0</v>
      </c>
      <c r="AB32" s="741"/>
      <c r="AC32" s="741"/>
      <c r="AD32" s="741"/>
      <c r="AE32" s="741"/>
      <c r="AF32" s="741"/>
      <c r="AG32" s="31" t="s">
        <v>81</v>
      </c>
      <c r="AH32" s="13"/>
      <c r="AI32" s="12"/>
      <c r="AJ32" s="556"/>
      <c r="AK32" s="557"/>
      <c r="AL32" s="557"/>
      <c r="AM32" s="557"/>
      <c r="AN32" s="557"/>
      <c r="AO32" s="557"/>
      <c r="AP32" s="557"/>
      <c r="AQ32" s="557"/>
      <c r="AR32" s="557"/>
      <c r="AS32" s="557"/>
      <c r="AT32" s="557"/>
      <c r="AU32" s="557"/>
      <c r="AV32" s="557"/>
      <c r="AW32" s="557"/>
      <c r="AX32" s="557"/>
      <c r="AY32" s="558"/>
      <c r="AZ32" s="374" t="s">
        <v>528</v>
      </c>
      <c r="BA32" s="375"/>
      <c r="BB32" s="375"/>
      <c r="BC32" s="375"/>
      <c r="BD32" s="375"/>
      <c r="BE32" s="375"/>
      <c r="BF32" s="375"/>
      <c r="BG32" s="739"/>
      <c r="BH32" s="739"/>
      <c r="BI32" s="739"/>
      <c r="BJ32" s="739"/>
      <c r="BK32" s="739"/>
      <c r="BL32" s="31" t="s">
        <v>345</v>
      </c>
      <c r="BM32" s="31"/>
      <c r="BN32" s="31"/>
      <c r="BO32" s="255"/>
      <c r="BP32" s="375" t="s">
        <v>527</v>
      </c>
      <c r="BQ32" s="375"/>
      <c r="BR32" s="375"/>
      <c r="BS32" s="375"/>
      <c r="BT32" s="376"/>
      <c r="BU32" s="374" t="s">
        <v>526</v>
      </c>
      <c r="BV32" s="375"/>
      <c r="BW32" s="375"/>
      <c r="BX32" s="375"/>
      <c r="BY32" s="375"/>
      <c r="BZ32" s="376"/>
    </row>
    <row r="33" spans="2:78" s="206" customFormat="1" ht="22.5" customHeight="1">
      <c r="B33" s="212"/>
      <c r="C33" s="556"/>
      <c r="D33" s="557"/>
      <c r="E33" s="557"/>
      <c r="F33" s="557"/>
      <c r="G33" s="557"/>
      <c r="H33" s="557"/>
      <c r="I33" s="557"/>
      <c r="J33" s="557"/>
      <c r="K33" s="558"/>
      <c r="L33" s="736"/>
      <c r="M33" s="737"/>
      <c r="N33" s="737"/>
      <c r="O33" s="31" t="s">
        <v>81</v>
      </c>
      <c r="P33" s="13"/>
      <c r="Q33" s="12"/>
      <c r="R33" s="738"/>
      <c r="S33" s="739"/>
      <c r="T33" s="739"/>
      <c r="U33" s="739"/>
      <c r="V33" s="739"/>
      <c r="W33" s="31" t="s">
        <v>81</v>
      </c>
      <c r="X33" s="31"/>
      <c r="Y33" s="13"/>
      <c r="Z33" s="12"/>
      <c r="AA33" s="740">
        <f>L33+R33</f>
        <v>0</v>
      </c>
      <c r="AB33" s="741"/>
      <c r="AC33" s="741"/>
      <c r="AD33" s="741"/>
      <c r="AE33" s="741"/>
      <c r="AF33" s="741"/>
      <c r="AG33" s="31" t="s">
        <v>81</v>
      </c>
      <c r="AH33" s="13"/>
      <c r="AI33" s="12"/>
      <c r="AJ33" s="556"/>
      <c r="AK33" s="557"/>
      <c r="AL33" s="557"/>
      <c r="AM33" s="557"/>
      <c r="AN33" s="557"/>
      <c r="AO33" s="557"/>
      <c r="AP33" s="557"/>
      <c r="AQ33" s="557"/>
      <c r="AR33" s="557"/>
      <c r="AS33" s="557"/>
      <c r="AT33" s="557"/>
      <c r="AU33" s="557"/>
      <c r="AV33" s="557"/>
      <c r="AW33" s="557"/>
      <c r="AX33" s="557"/>
      <c r="AY33" s="558"/>
      <c r="AZ33" s="374" t="s">
        <v>528</v>
      </c>
      <c r="BA33" s="375"/>
      <c r="BB33" s="375"/>
      <c r="BC33" s="375"/>
      <c r="BD33" s="375"/>
      <c r="BE33" s="375"/>
      <c r="BF33" s="375"/>
      <c r="BG33" s="739"/>
      <c r="BH33" s="739"/>
      <c r="BI33" s="739"/>
      <c r="BJ33" s="739"/>
      <c r="BK33" s="739"/>
      <c r="BL33" s="31" t="s">
        <v>345</v>
      </c>
      <c r="BM33" s="31"/>
      <c r="BN33" s="31"/>
      <c r="BO33" s="255"/>
      <c r="BP33" s="375" t="s">
        <v>527</v>
      </c>
      <c r="BQ33" s="375"/>
      <c r="BR33" s="375"/>
      <c r="BS33" s="375"/>
      <c r="BT33" s="376"/>
      <c r="BU33" s="374" t="s">
        <v>526</v>
      </c>
      <c r="BV33" s="375"/>
      <c r="BW33" s="375"/>
      <c r="BX33" s="375"/>
      <c r="BY33" s="375"/>
      <c r="BZ33" s="376"/>
    </row>
    <row r="34" spans="2:78" s="206" customFormat="1" ht="20.25" customHeight="1">
      <c r="B34" s="212"/>
    </row>
    <row r="35" spans="2:78" s="206" customFormat="1" ht="15.75" customHeight="1">
      <c r="B35" s="212"/>
      <c r="C35" s="206" t="s">
        <v>525</v>
      </c>
      <c r="AO35" s="764" t="s">
        <v>1036</v>
      </c>
      <c r="AP35" s="764"/>
      <c r="AQ35" s="764"/>
      <c r="AR35" s="764"/>
      <c r="AS35" s="764"/>
      <c r="AT35" s="764"/>
      <c r="AU35" s="764"/>
      <c r="AV35" s="764"/>
      <c r="AW35" s="764"/>
      <c r="AX35" s="764"/>
      <c r="AY35" s="764"/>
      <c r="AZ35" s="764"/>
      <c r="BA35" s="764"/>
    </row>
    <row r="36" spans="2:78" s="206" customFormat="1" ht="4.5" customHeight="1">
      <c r="B36" s="212"/>
      <c r="AO36" s="764"/>
      <c r="AP36" s="764"/>
      <c r="AQ36" s="764"/>
      <c r="AR36" s="764"/>
      <c r="AS36" s="764"/>
      <c r="AT36" s="764"/>
      <c r="AU36" s="764"/>
      <c r="AV36" s="764"/>
      <c r="AW36" s="764"/>
      <c r="AX36" s="764"/>
      <c r="AY36" s="764"/>
      <c r="AZ36" s="764"/>
      <c r="BA36" s="764"/>
    </row>
    <row r="37" spans="2:78" s="206" customFormat="1" ht="22.5" customHeight="1">
      <c r="B37" s="212"/>
      <c r="C37" s="17"/>
      <c r="D37" s="370" t="s">
        <v>524</v>
      </c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13"/>
      <c r="Z37" s="13"/>
      <c r="AA37" s="12"/>
      <c r="AB37" s="742" t="s">
        <v>521</v>
      </c>
      <c r="AC37" s="743"/>
      <c r="AD37" s="743"/>
      <c r="AE37" s="753"/>
      <c r="AF37" s="753"/>
      <c r="AG37" s="753"/>
      <c r="AH37" s="753"/>
      <c r="AI37" s="753"/>
      <c r="AJ37" s="753"/>
      <c r="AK37" s="753"/>
      <c r="AL37" s="753"/>
      <c r="AM37" s="753"/>
      <c r="AN37" s="31" t="s">
        <v>81</v>
      </c>
      <c r="AO37" s="12"/>
    </row>
    <row r="38" spans="2:78" s="206" customFormat="1" ht="22.5" customHeight="1">
      <c r="B38" s="212"/>
      <c r="C38" s="17"/>
      <c r="D38" s="370" t="s">
        <v>523</v>
      </c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  <c r="T38" s="370"/>
      <c r="U38" s="370"/>
      <c r="V38" s="370"/>
      <c r="W38" s="370"/>
      <c r="X38" s="370"/>
      <c r="Y38" s="13"/>
      <c r="Z38" s="13"/>
      <c r="AA38" s="12"/>
      <c r="AB38" s="742" t="s">
        <v>521</v>
      </c>
      <c r="AC38" s="743"/>
      <c r="AD38" s="743"/>
      <c r="AE38" s="753"/>
      <c r="AF38" s="753"/>
      <c r="AG38" s="753"/>
      <c r="AH38" s="753"/>
      <c r="AI38" s="753"/>
      <c r="AJ38" s="753"/>
      <c r="AK38" s="753"/>
      <c r="AL38" s="753"/>
      <c r="AM38" s="753"/>
      <c r="AN38" s="31" t="s">
        <v>81</v>
      </c>
      <c r="AO38" s="12"/>
    </row>
    <row r="39" spans="2:78" s="206" customFormat="1" ht="22.5" customHeight="1">
      <c r="B39" s="212"/>
      <c r="C39" s="17"/>
      <c r="D39" s="370" t="s">
        <v>522</v>
      </c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13"/>
      <c r="Z39" s="13"/>
      <c r="AA39" s="12"/>
      <c r="AB39" s="742" t="s">
        <v>521</v>
      </c>
      <c r="AC39" s="743"/>
      <c r="AD39" s="743"/>
      <c r="AE39" s="753"/>
      <c r="AF39" s="753"/>
      <c r="AG39" s="753"/>
      <c r="AH39" s="753"/>
      <c r="AI39" s="753"/>
      <c r="AJ39" s="753"/>
      <c r="AK39" s="753"/>
      <c r="AL39" s="753"/>
      <c r="AM39" s="753"/>
      <c r="AN39" s="31" t="s">
        <v>81</v>
      </c>
      <c r="AO39" s="12"/>
    </row>
    <row r="40" spans="2:78" s="206" customFormat="1" ht="22.5" customHeight="1">
      <c r="B40" s="212"/>
      <c r="C40" s="17"/>
      <c r="D40" s="370" t="s">
        <v>520</v>
      </c>
      <c r="E40" s="493"/>
      <c r="F40" s="493"/>
      <c r="G40" s="493"/>
      <c r="H40" s="493"/>
      <c r="I40" s="493"/>
      <c r="J40" s="493"/>
      <c r="K40" s="493"/>
      <c r="L40" s="493"/>
      <c r="M40" s="195"/>
      <c r="N40" s="556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372"/>
      <c r="AC40" s="372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372"/>
      <c r="AO40" s="372"/>
      <c r="AP40" s="372"/>
      <c r="AQ40" s="372"/>
      <c r="AR40" s="372"/>
      <c r="AS40" s="372"/>
      <c r="AT40" s="372"/>
      <c r="AU40" s="372"/>
      <c r="AV40" s="372"/>
      <c r="AW40" s="372"/>
      <c r="AX40" s="372"/>
      <c r="AY40" s="372"/>
      <c r="AZ40" s="372"/>
      <c r="BA40" s="372"/>
      <c r="BB40" s="372"/>
      <c r="BC40" s="372"/>
      <c r="BD40" s="372"/>
      <c r="BE40" s="372"/>
      <c r="BF40" s="372"/>
      <c r="BG40" s="372"/>
      <c r="BH40" s="372"/>
      <c r="BI40" s="372"/>
      <c r="BJ40" s="372"/>
      <c r="BK40" s="372"/>
      <c r="BL40" s="372"/>
      <c r="BM40" s="372"/>
      <c r="BN40" s="372"/>
      <c r="BO40" s="372"/>
      <c r="BP40" s="372"/>
      <c r="BQ40" s="372"/>
      <c r="BR40" s="372"/>
      <c r="BS40" s="372"/>
      <c r="BT40" s="372"/>
      <c r="BU40" s="372"/>
      <c r="BV40" s="372"/>
      <c r="BW40" s="372"/>
      <c r="BX40" s="372"/>
      <c r="BY40" s="372"/>
      <c r="BZ40" s="373"/>
    </row>
    <row r="41" spans="2:78" s="206" customFormat="1" ht="4.5" customHeight="1"/>
  </sheetData>
  <mergeCells count="181">
    <mergeCell ref="BV6:BZ6"/>
    <mergeCell ref="BV7:BX7"/>
    <mergeCell ref="BV8:BX8"/>
    <mergeCell ref="AU10:AY12"/>
    <mergeCell ref="BA14:BL14"/>
    <mergeCell ref="BA17:BL17"/>
    <mergeCell ref="BA18:BL18"/>
    <mergeCell ref="BO12:BS12"/>
    <mergeCell ref="BV13:BX13"/>
    <mergeCell ref="BV14:BX14"/>
    <mergeCell ref="BO10:BS10"/>
    <mergeCell ref="BO11:BS11"/>
    <mergeCell ref="BV10:BX10"/>
    <mergeCell ref="BV12:BX12"/>
    <mergeCell ref="AP6:BN6"/>
    <mergeCell ref="BV9:BX9"/>
    <mergeCell ref="BO6:BU6"/>
    <mergeCell ref="BO7:BS7"/>
    <mergeCell ref="BO8:BS8"/>
    <mergeCell ref="BO9:BS9"/>
    <mergeCell ref="BO13:BS13"/>
    <mergeCell ref="BO14:BS14"/>
    <mergeCell ref="BH4:BZ5"/>
    <mergeCell ref="D38:X38"/>
    <mergeCell ref="AO35:BA36"/>
    <mergeCell ref="AE38:AM38"/>
    <mergeCell ref="L27:AI27"/>
    <mergeCell ref="L28:Q28"/>
    <mergeCell ref="L29:N29"/>
    <mergeCell ref="C30:K30"/>
    <mergeCell ref="L30:N30"/>
    <mergeCell ref="D37:X37"/>
    <mergeCell ref="BU33:BZ33"/>
    <mergeCell ref="BU32:BZ32"/>
    <mergeCell ref="C33:K33"/>
    <mergeCell ref="L33:N33"/>
    <mergeCell ref="R33:V33"/>
    <mergeCell ref="AA33:AF33"/>
    <mergeCell ref="AJ33:AY33"/>
    <mergeCell ref="AZ33:BF33"/>
    <mergeCell ref="BP33:BT33"/>
    <mergeCell ref="BG31:BK31"/>
    <mergeCell ref="BO16:BS16"/>
    <mergeCell ref="BV15:BX15"/>
    <mergeCell ref="BV16:BX16"/>
    <mergeCell ref="BP29:BT29"/>
    <mergeCell ref="D40:L40"/>
    <mergeCell ref="N40:BZ40"/>
    <mergeCell ref="BU31:BZ31"/>
    <mergeCell ref="AA31:AF31"/>
    <mergeCell ref="AJ31:AY31"/>
    <mergeCell ref="AC13:AJ13"/>
    <mergeCell ref="AC14:AJ14"/>
    <mergeCell ref="AX13:BL13"/>
    <mergeCell ref="AR7:AT13"/>
    <mergeCell ref="AC12:AJ12"/>
    <mergeCell ref="BO15:BS15"/>
    <mergeCell ref="AC7:AJ7"/>
    <mergeCell ref="BA7:BL7"/>
    <mergeCell ref="AC9:AJ9"/>
    <mergeCell ref="AC8:AJ8"/>
    <mergeCell ref="BA8:BL8"/>
    <mergeCell ref="AU7:AY9"/>
    <mergeCell ref="BA9:BL9"/>
    <mergeCell ref="AA29:AF29"/>
    <mergeCell ref="AC21:AJ21"/>
    <mergeCell ref="BL25:BZ26"/>
    <mergeCell ref="BO19:BS19"/>
    <mergeCell ref="BO20:BS20"/>
    <mergeCell ref="BV11:BX11"/>
    <mergeCell ref="F19:O19"/>
    <mergeCell ref="F16:O16"/>
    <mergeCell ref="C7:D11"/>
    <mergeCell ref="BA10:BL10"/>
    <mergeCell ref="F10:O10"/>
    <mergeCell ref="AC11:AJ11"/>
    <mergeCell ref="AC15:AJ15"/>
    <mergeCell ref="AU17:AY19"/>
    <mergeCell ref="AP7:AQ20"/>
    <mergeCell ref="C15:D17"/>
    <mergeCell ref="Q18:W18"/>
    <mergeCell ref="AC20:AJ20"/>
    <mergeCell ref="Q12:W12"/>
    <mergeCell ref="F15:O15"/>
    <mergeCell ref="H8:O8"/>
    <mergeCell ref="F12:O12"/>
    <mergeCell ref="E7:F9"/>
    <mergeCell ref="H7:O7"/>
    <mergeCell ref="BA19:BL19"/>
    <mergeCell ref="AU14:AY16"/>
    <mergeCell ref="BA16:BL16"/>
    <mergeCell ref="BA11:BL11"/>
    <mergeCell ref="BA12:BL12"/>
    <mergeCell ref="BA15:BL15"/>
    <mergeCell ref="C6:P6"/>
    <mergeCell ref="AC6:AM6"/>
    <mergeCell ref="C12:D14"/>
    <mergeCell ref="Q6:AB6"/>
    <mergeCell ref="Q7:W7"/>
    <mergeCell ref="Q9:W9"/>
    <mergeCell ref="Q10:W10"/>
    <mergeCell ref="Q8:W8"/>
    <mergeCell ref="Q11:W11"/>
    <mergeCell ref="Q14:W14"/>
    <mergeCell ref="Q13:W13"/>
    <mergeCell ref="F11:O11"/>
    <mergeCell ref="H9:O9"/>
    <mergeCell ref="F13:O13"/>
    <mergeCell ref="F14:O14"/>
    <mergeCell ref="AC10:AJ10"/>
    <mergeCell ref="BV20:BX20"/>
    <mergeCell ref="BO17:BS17"/>
    <mergeCell ref="BP30:BT30"/>
    <mergeCell ref="BU30:BZ30"/>
    <mergeCell ref="BO21:BS21"/>
    <mergeCell ref="BV21:BX21"/>
    <mergeCell ref="BU29:BZ29"/>
    <mergeCell ref="BU27:BZ28"/>
    <mergeCell ref="AJ32:AY32"/>
    <mergeCell ref="BV18:BX18"/>
    <mergeCell ref="BV19:BX19"/>
    <mergeCell ref="BV17:BX17"/>
    <mergeCell ref="BO18:BS18"/>
    <mergeCell ref="AJ29:AY29"/>
    <mergeCell ref="AJ30:AY30"/>
    <mergeCell ref="AQ21:BL21"/>
    <mergeCell ref="AZ30:BF30"/>
    <mergeCell ref="BG30:BK30"/>
    <mergeCell ref="BG29:BK29"/>
    <mergeCell ref="AJ27:AY28"/>
    <mergeCell ref="AZ27:BT28"/>
    <mergeCell ref="BP31:BT31"/>
    <mergeCell ref="BP32:BT32"/>
    <mergeCell ref="AA30:AF30"/>
    <mergeCell ref="R28:Z28"/>
    <mergeCell ref="R31:V31"/>
    <mergeCell ref="R30:V30"/>
    <mergeCell ref="AA28:AI28"/>
    <mergeCell ref="AZ31:BF31"/>
    <mergeCell ref="AX20:BL20"/>
    <mergeCell ref="AB39:AD39"/>
    <mergeCell ref="Q22:W22"/>
    <mergeCell ref="BG33:BK33"/>
    <mergeCell ref="AB38:AD38"/>
    <mergeCell ref="AR14:AT20"/>
    <mergeCell ref="AZ32:BF32"/>
    <mergeCell ref="BG32:BK32"/>
    <mergeCell ref="AZ29:BF29"/>
    <mergeCell ref="Q19:W19"/>
    <mergeCell ref="D39:X39"/>
    <mergeCell ref="AE39:AM39"/>
    <mergeCell ref="AE37:AM37"/>
    <mergeCell ref="AA32:AF32"/>
    <mergeCell ref="C32:K32"/>
    <mergeCell ref="L32:N32"/>
    <mergeCell ref="R32:V32"/>
    <mergeCell ref="AB37:AD37"/>
    <mergeCell ref="Q15:W15"/>
    <mergeCell ref="Q16:W16"/>
    <mergeCell ref="Q17:W17"/>
    <mergeCell ref="AC22:AJ22"/>
    <mergeCell ref="Q20:W20"/>
    <mergeCell ref="AC19:AJ19"/>
    <mergeCell ref="C31:K31"/>
    <mergeCell ref="L31:N31"/>
    <mergeCell ref="C29:K29"/>
    <mergeCell ref="AC16:AJ16"/>
    <mergeCell ref="AC17:AJ17"/>
    <mergeCell ref="D22:N22"/>
    <mergeCell ref="D21:N21"/>
    <mergeCell ref="F17:O17"/>
    <mergeCell ref="F18:O18"/>
    <mergeCell ref="C18:D20"/>
    <mergeCell ref="C27:K28"/>
    <mergeCell ref="F20:O20"/>
    <mergeCell ref="D23:N23"/>
    <mergeCell ref="Q23:W23"/>
    <mergeCell ref="AC23:AJ23"/>
    <mergeCell ref="Q21:W21"/>
    <mergeCell ref="AC18:AJ18"/>
    <mergeCell ref="R29:V29"/>
  </mergeCells>
  <phoneticPr fontId="2"/>
  <conditionalFormatting sqref="AA29:AF33">
    <cfRule type="cellIs" dxfId="4" priority="1" stopIfTrue="1" operator="equal">
      <formula>0</formula>
    </cfRule>
  </conditionalFormatting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１２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>
                <anchor moveWithCells="1">
                  <from>
                    <xdr:col>51</xdr:col>
                    <xdr:colOff>28575</xdr:colOff>
                    <xdr:row>28</xdr:row>
                    <xdr:rowOff>57150</xdr:rowOff>
                  </from>
                  <to>
                    <xdr:col>53</xdr:col>
                    <xdr:colOff>9525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5" name="Check Box 2">
              <controlPr defaultSize="0" autoFill="0" autoLine="0" autoPict="0">
                <anchor moveWithCells="1">
                  <from>
                    <xdr:col>55</xdr:col>
                    <xdr:colOff>9525</xdr:colOff>
                    <xdr:row>28</xdr:row>
                    <xdr:rowOff>57150</xdr:rowOff>
                  </from>
                  <to>
                    <xdr:col>56</xdr:col>
                    <xdr:colOff>76200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1" r:id="rId6" name="Check Box 3">
              <controlPr defaultSize="0" autoFill="0" autoLine="0" autoPict="0">
                <anchor moveWithCells="1">
                  <from>
                    <xdr:col>67</xdr:col>
                    <xdr:colOff>28575</xdr:colOff>
                    <xdr:row>28</xdr:row>
                    <xdr:rowOff>57150</xdr:rowOff>
                  </from>
                  <to>
                    <xdr:col>67</xdr:col>
                    <xdr:colOff>209550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2" r:id="rId7" name="Check Box 4">
              <controlPr defaultSize="0" autoFill="0" autoLine="0" autoPict="0">
                <anchor moveWithCells="1">
                  <from>
                    <xdr:col>72</xdr:col>
                    <xdr:colOff>28575</xdr:colOff>
                    <xdr:row>28</xdr:row>
                    <xdr:rowOff>57150</xdr:rowOff>
                  </from>
                  <to>
                    <xdr:col>73</xdr:col>
                    <xdr:colOff>152400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3" r:id="rId8" name="Check Box 5">
              <controlPr defaultSize="0" autoFill="0" autoLine="0" autoPict="0">
                <anchor moveWithCells="1">
                  <from>
                    <xdr:col>75</xdr:col>
                    <xdr:colOff>38100</xdr:colOff>
                    <xdr:row>28</xdr:row>
                    <xdr:rowOff>57150</xdr:rowOff>
                  </from>
                  <to>
                    <xdr:col>75</xdr:col>
                    <xdr:colOff>219075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4" r:id="rId9" name="Check Box 6">
              <controlPr defaultSize="0" autoFill="0" autoLine="0" autoPict="0">
                <anchor moveWithCells="1">
                  <from>
                    <xdr:col>51</xdr:col>
                    <xdr:colOff>28575</xdr:colOff>
                    <xdr:row>29</xdr:row>
                    <xdr:rowOff>57150</xdr:rowOff>
                  </from>
                  <to>
                    <xdr:col>53</xdr:col>
                    <xdr:colOff>9525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5" r:id="rId10" name="Check Box 7">
              <controlPr defaultSize="0" autoFill="0" autoLine="0" autoPict="0">
                <anchor moveWithCells="1">
                  <from>
                    <xdr:col>55</xdr:col>
                    <xdr:colOff>9525</xdr:colOff>
                    <xdr:row>29</xdr:row>
                    <xdr:rowOff>57150</xdr:rowOff>
                  </from>
                  <to>
                    <xdr:col>56</xdr:col>
                    <xdr:colOff>76200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6" r:id="rId11" name="Check Box 8">
              <controlPr defaultSize="0" autoFill="0" autoLine="0" autoPict="0">
                <anchor moveWithCells="1">
                  <from>
                    <xdr:col>67</xdr:col>
                    <xdr:colOff>28575</xdr:colOff>
                    <xdr:row>29</xdr:row>
                    <xdr:rowOff>57150</xdr:rowOff>
                  </from>
                  <to>
                    <xdr:col>67</xdr:col>
                    <xdr:colOff>209550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7" r:id="rId12" name="Check Box 9">
              <controlPr defaultSize="0" autoFill="0" autoLine="0" autoPict="0">
                <anchor moveWithCells="1">
                  <from>
                    <xdr:col>72</xdr:col>
                    <xdr:colOff>28575</xdr:colOff>
                    <xdr:row>29</xdr:row>
                    <xdr:rowOff>57150</xdr:rowOff>
                  </from>
                  <to>
                    <xdr:col>73</xdr:col>
                    <xdr:colOff>152400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8" r:id="rId13" name="Check Box 10">
              <controlPr defaultSize="0" autoFill="0" autoLine="0" autoPict="0">
                <anchor moveWithCells="1">
                  <from>
                    <xdr:col>75</xdr:col>
                    <xdr:colOff>38100</xdr:colOff>
                    <xdr:row>29</xdr:row>
                    <xdr:rowOff>57150</xdr:rowOff>
                  </from>
                  <to>
                    <xdr:col>75</xdr:col>
                    <xdr:colOff>219075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9" r:id="rId14" name="Check Box 11">
              <controlPr defaultSize="0" autoFill="0" autoLine="0" autoPict="0">
                <anchor moveWithCells="1">
                  <from>
                    <xdr:col>51</xdr:col>
                    <xdr:colOff>28575</xdr:colOff>
                    <xdr:row>30</xdr:row>
                    <xdr:rowOff>57150</xdr:rowOff>
                  </from>
                  <to>
                    <xdr:col>53</xdr:col>
                    <xdr:colOff>9525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0" r:id="rId15" name="Check Box 12">
              <controlPr defaultSize="0" autoFill="0" autoLine="0" autoPict="0">
                <anchor moveWithCells="1">
                  <from>
                    <xdr:col>55</xdr:col>
                    <xdr:colOff>9525</xdr:colOff>
                    <xdr:row>30</xdr:row>
                    <xdr:rowOff>57150</xdr:rowOff>
                  </from>
                  <to>
                    <xdr:col>56</xdr:col>
                    <xdr:colOff>76200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1" r:id="rId16" name="Check Box 13">
              <controlPr defaultSize="0" autoFill="0" autoLine="0" autoPict="0">
                <anchor moveWithCells="1">
                  <from>
                    <xdr:col>67</xdr:col>
                    <xdr:colOff>28575</xdr:colOff>
                    <xdr:row>30</xdr:row>
                    <xdr:rowOff>57150</xdr:rowOff>
                  </from>
                  <to>
                    <xdr:col>67</xdr:col>
                    <xdr:colOff>209550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2" r:id="rId17" name="Check Box 14">
              <controlPr defaultSize="0" autoFill="0" autoLine="0" autoPict="0">
                <anchor moveWithCells="1">
                  <from>
                    <xdr:col>72</xdr:col>
                    <xdr:colOff>28575</xdr:colOff>
                    <xdr:row>30</xdr:row>
                    <xdr:rowOff>57150</xdr:rowOff>
                  </from>
                  <to>
                    <xdr:col>73</xdr:col>
                    <xdr:colOff>152400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3" r:id="rId18" name="Check Box 15">
              <controlPr defaultSize="0" autoFill="0" autoLine="0" autoPict="0">
                <anchor moveWithCells="1">
                  <from>
                    <xdr:col>75</xdr:col>
                    <xdr:colOff>38100</xdr:colOff>
                    <xdr:row>30</xdr:row>
                    <xdr:rowOff>57150</xdr:rowOff>
                  </from>
                  <to>
                    <xdr:col>75</xdr:col>
                    <xdr:colOff>219075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4" r:id="rId19" name="Check Box 16">
              <controlPr defaultSize="0" autoFill="0" autoLine="0" autoPict="0">
                <anchor moveWithCells="1">
                  <from>
                    <xdr:col>51</xdr:col>
                    <xdr:colOff>28575</xdr:colOff>
                    <xdr:row>31</xdr:row>
                    <xdr:rowOff>57150</xdr:rowOff>
                  </from>
                  <to>
                    <xdr:col>53</xdr:col>
                    <xdr:colOff>9525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5" r:id="rId20" name="Check Box 17">
              <controlPr defaultSize="0" autoFill="0" autoLine="0" autoPict="0">
                <anchor moveWithCells="1">
                  <from>
                    <xdr:col>55</xdr:col>
                    <xdr:colOff>9525</xdr:colOff>
                    <xdr:row>31</xdr:row>
                    <xdr:rowOff>57150</xdr:rowOff>
                  </from>
                  <to>
                    <xdr:col>56</xdr:col>
                    <xdr:colOff>76200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6" r:id="rId21" name="Check Box 18">
              <controlPr defaultSize="0" autoFill="0" autoLine="0" autoPict="0">
                <anchor moveWithCells="1">
                  <from>
                    <xdr:col>67</xdr:col>
                    <xdr:colOff>28575</xdr:colOff>
                    <xdr:row>31</xdr:row>
                    <xdr:rowOff>57150</xdr:rowOff>
                  </from>
                  <to>
                    <xdr:col>67</xdr:col>
                    <xdr:colOff>209550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7" r:id="rId22" name="Check Box 19">
              <controlPr defaultSize="0" autoFill="0" autoLine="0" autoPict="0">
                <anchor moveWithCells="1">
                  <from>
                    <xdr:col>72</xdr:col>
                    <xdr:colOff>28575</xdr:colOff>
                    <xdr:row>31</xdr:row>
                    <xdr:rowOff>57150</xdr:rowOff>
                  </from>
                  <to>
                    <xdr:col>73</xdr:col>
                    <xdr:colOff>152400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8" r:id="rId23" name="Check Box 20">
              <controlPr defaultSize="0" autoFill="0" autoLine="0" autoPict="0">
                <anchor moveWithCells="1">
                  <from>
                    <xdr:col>75</xdr:col>
                    <xdr:colOff>38100</xdr:colOff>
                    <xdr:row>31</xdr:row>
                    <xdr:rowOff>57150</xdr:rowOff>
                  </from>
                  <to>
                    <xdr:col>75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9" r:id="rId24" name="Check Box 21">
              <controlPr defaultSize="0" autoFill="0" autoLine="0" autoPict="0">
                <anchor moveWithCells="1">
                  <from>
                    <xdr:col>51</xdr:col>
                    <xdr:colOff>28575</xdr:colOff>
                    <xdr:row>32</xdr:row>
                    <xdr:rowOff>57150</xdr:rowOff>
                  </from>
                  <to>
                    <xdr:col>53</xdr:col>
                    <xdr:colOff>9525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0" r:id="rId25" name="Check Box 22">
              <controlPr defaultSize="0" autoFill="0" autoLine="0" autoPict="0">
                <anchor moveWithCells="1">
                  <from>
                    <xdr:col>55</xdr:col>
                    <xdr:colOff>9525</xdr:colOff>
                    <xdr:row>32</xdr:row>
                    <xdr:rowOff>57150</xdr:rowOff>
                  </from>
                  <to>
                    <xdr:col>56</xdr:col>
                    <xdr:colOff>76200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1" r:id="rId26" name="Check Box 23">
              <controlPr defaultSize="0" autoFill="0" autoLine="0" autoPict="0">
                <anchor moveWithCells="1">
                  <from>
                    <xdr:col>67</xdr:col>
                    <xdr:colOff>28575</xdr:colOff>
                    <xdr:row>32</xdr:row>
                    <xdr:rowOff>57150</xdr:rowOff>
                  </from>
                  <to>
                    <xdr:col>67</xdr:col>
                    <xdr:colOff>209550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2" r:id="rId27" name="Check Box 24">
              <controlPr defaultSize="0" autoFill="0" autoLine="0" autoPict="0">
                <anchor moveWithCells="1">
                  <from>
                    <xdr:col>72</xdr:col>
                    <xdr:colOff>28575</xdr:colOff>
                    <xdr:row>32</xdr:row>
                    <xdr:rowOff>57150</xdr:rowOff>
                  </from>
                  <to>
                    <xdr:col>73</xdr:col>
                    <xdr:colOff>152400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3" r:id="rId28" name="Check Box 25">
              <controlPr defaultSize="0" autoFill="0" autoLine="0" autoPict="0">
                <anchor moveWithCells="1">
                  <from>
                    <xdr:col>75</xdr:col>
                    <xdr:colOff>38100</xdr:colOff>
                    <xdr:row>32</xdr:row>
                    <xdr:rowOff>57150</xdr:rowOff>
                  </from>
                  <to>
                    <xdr:col>75</xdr:col>
                    <xdr:colOff>219075</xdr:colOff>
                    <xdr:row>32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6"/>
  <dimension ref="B1:AZ43"/>
  <sheetViews>
    <sheetView showGridLines="0" showRowColHeaders="0" view="pageBreakPreview" topLeftCell="A26" zoomScaleNormal="100" zoomScaleSheetLayoutView="100" workbookViewId="0">
      <selection activeCell="AN30" sqref="AN30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3.75" customWidth="1"/>
    <col min="6" max="6" width="2.25" customWidth="1"/>
    <col min="7" max="7" width="0.75" customWidth="1"/>
    <col min="8" max="8" width="1.125" customWidth="1"/>
    <col min="9" max="9" width="3" customWidth="1"/>
    <col min="10" max="10" width="0.75" customWidth="1"/>
    <col min="11" max="11" width="1.875" customWidth="1"/>
    <col min="12" max="12" width="1.125" customWidth="1"/>
    <col min="13" max="13" width="2.625" customWidth="1"/>
    <col min="14" max="14" width="0.375" customWidth="1"/>
    <col min="15" max="15" width="2.25" customWidth="1"/>
    <col min="16" max="16" width="2.625" customWidth="1"/>
    <col min="17" max="18" width="1.125" customWidth="1"/>
    <col min="19" max="19" width="0.75" customWidth="1"/>
    <col min="20" max="20" width="1.125" customWidth="1"/>
    <col min="21" max="21" width="0.375" customWidth="1"/>
    <col min="22" max="23" width="1.875" customWidth="1"/>
    <col min="24" max="24" width="0.75" customWidth="1"/>
    <col min="25" max="25" width="1.875" customWidth="1"/>
    <col min="26" max="26" width="4.5" customWidth="1"/>
    <col min="27" max="28" width="1.125" customWidth="1"/>
    <col min="29" max="29" width="0.375" customWidth="1"/>
    <col min="30" max="30" width="7.125" customWidth="1"/>
    <col min="31" max="31" width="2.25" customWidth="1"/>
    <col min="32" max="32" width="0.375" customWidth="1"/>
    <col min="33" max="33" width="0.75" customWidth="1"/>
    <col min="34" max="34" width="2.625" customWidth="1"/>
    <col min="35" max="35" width="0.375" customWidth="1"/>
    <col min="36" max="36" width="1.125" customWidth="1"/>
    <col min="37" max="37" width="1.5" customWidth="1"/>
    <col min="38" max="38" width="0.75" customWidth="1"/>
    <col min="39" max="39" width="2.25" customWidth="1"/>
    <col min="40" max="40" width="1.125" customWidth="1"/>
    <col min="41" max="41" width="1.875" customWidth="1"/>
    <col min="42" max="42" width="1.5" customWidth="1"/>
    <col min="43" max="44" width="1.875" customWidth="1"/>
    <col min="45" max="45" width="1.125" customWidth="1"/>
    <col min="46" max="47" width="1.5" customWidth="1"/>
    <col min="48" max="48" width="1.125" customWidth="1"/>
    <col min="49" max="49" width="1.875" customWidth="1"/>
    <col min="50" max="50" width="0.75" customWidth="1"/>
  </cols>
  <sheetData>
    <row r="1" spans="2:52" ht="18" customHeight="1"/>
    <row r="2" spans="2:52" ht="4.5" customHeight="1">
      <c r="B2" s="212"/>
      <c r="C2" s="206"/>
      <c r="D2" s="206"/>
      <c r="E2" s="206"/>
      <c r="F2" s="206"/>
      <c r="G2" s="206"/>
    </row>
    <row r="3" spans="2:52" s="206" customFormat="1" ht="2.25" customHeight="1">
      <c r="B3" s="212"/>
    </row>
    <row r="4" spans="2:52" s="206" customFormat="1" ht="18" customHeight="1">
      <c r="C4" s="206" t="s">
        <v>616</v>
      </c>
      <c r="AN4" s="346" t="s">
        <v>1036</v>
      </c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</row>
    <row r="5" spans="2:52" s="206" customFormat="1" ht="4.5" customHeight="1"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</row>
    <row r="6" spans="2:52" s="206" customFormat="1" ht="17.25" customHeight="1">
      <c r="C6" s="27"/>
      <c r="D6" s="395" t="s">
        <v>615</v>
      </c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6"/>
      <c r="T6" s="506"/>
      <c r="U6" s="506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4"/>
    </row>
    <row r="7" spans="2:52" s="206" customFormat="1" ht="17.25" customHeight="1">
      <c r="C7" s="275"/>
      <c r="D7" s="274" t="s">
        <v>614</v>
      </c>
      <c r="E7" s="809" t="s">
        <v>613</v>
      </c>
      <c r="F7" s="809"/>
      <c r="G7" s="809"/>
      <c r="H7" s="809"/>
      <c r="I7" s="809"/>
      <c r="J7" s="809"/>
      <c r="K7" s="810"/>
      <c r="L7" s="272"/>
      <c r="M7" s="801"/>
      <c r="N7" s="802"/>
      <c r="O7" s="802"/>
      <c r="P7" s="802"/>
      <c r="Q7" s="802"/>
      <c r="R7" s="273" t="s">
        <v>345</v>
      </c>
      <c r="S7" s="268"/>
      <c r="T7" s="268"/>
      <c r="U7" s="272"/>
      <c r="V7" s="271"/>
      <c r="W7" s="270" t="s">
        <v>612</v>
      </c>
      <c r="X7" s="270"/>
      <c r="Y7" s="268"/>
      <c r="Z7" s="800" t="s">
        <v>611</v>
      </c>
      <c r="AA7" s="800"/>
      <c r="AB7" s="800"/>
      <c r="AC7" s="800"/>
      <c r="AD7" s="800"/>
      <c r="AE7" s="800"/>
      <c r="AF7" s="800"/>
      <c r="AG7" s="800"/>
      <c r="AH7" s="269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7"/>
    </row>
    <row r="8" spans="2:52" s="206" customFormat="1" ht="17.25" customHeight="1">
      <c r="C8" s="23"/>
      <c r="D8" s="266" t="s">
        <v>610</v>
      </c>
      <c r="E8" s="396" t="s">
        <v>609</v>
      </c>
      <c r="F8" s="396"/>
      <c r="G8" s="396"/>
      <c r="H8" s="212"/>
      <c r="I8" s="212"/>
      <c r="J8" s="212"/>
      <c r="K8" s="212"/>
      <c r="L8" s="265"/>
      <c r="M8" s="772" t="s">
        <v>28</v>
      </c>
      <c r="N8" s="531"/>
      <c r="O8" s="531"/>
      <c r="P8" s="531"/>
      <c r="Q8" s="531"/>
      <c r="R8" s="531"/>
      <c r="S8" s="531"/>
      <c r="T8" s="531"/>
      <c r="U8" s="773"/>
      <c r="V8" s="803"/>
      <c r="W8" s="803"/>
      <c r="X8" s="803"/>
      <c r="Y8" s="803"/>
      <c r="Z8" s="803"/>
      <c r="AA8" s="803"/>
      <c r="AB8" s="803"/>
      <c r="AC8" s="803"/>
      <c r="AD8" s="803"/>
      <c r="AE8" s="803"/>
      <c r="AF8" s="803"/>
      <c r="AG8" s="803"/>
      <c r="AH8" s="803"/>
      <c r="AI8" s="803"/>
      <c r="AJ8" s="803"/>
      <c r="AK8" s="803"/>
      <c r="AL8" s="803"/>
      <c r="AM8" s="803"/>
      <c r="AN8" s="803"/>
      <c r="AO8" s="803"/>
      <c r="AP8" s="803"/>
      <c r="AQ8" s="803"/>
      <c r="AR8" s="803"/>
      <c r="AS8" s="803"/>
      <c r="AT8" s="803"/>
      <c r="AU8" s="803"/>
      <c r="AV8" s="803"/>
      <c r="AW8" s="804"/>
    </row>
    <row r="9" spans="2:52" s="206" customFormat="1" ht="17.25" customHeight="1">
      <c r="C9" s="17"/>
      <c r="D9" s="370" t="s">
        <v>608</v>
      </c>
      <c r="E9" s="370"/>
      <c r="F9" s="370"/>
      <c r="G9" s="370"/>
      <c r="H9" s="370"/>
      <c r="I9" s="370"/>
      <c r="J9" s="370"/>
      <c r="K9" s="370"/>
      <c r="L9" s="12"/>
      <c r="M9" s="374" t="s">
        <v>28</v>
      </c>
      <c r="N9" s="375"/>
      <c r="O9" s="375"/>
      <c r="P9" s="375"/>
      <c r="Q9" s="375"/>
      <c r="R9" s="375"/>
      <c r="S9" s="375"/>
      <c r="T9" s="375"/>
      <c r="U9" s="376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5"/>
      <c r="AS9" s="805"/>
      <c r="AT9" s="805"/>
      <c r="AU9" s="805"/>
      <c r="AV9" s="805"/>
      <c r="AW9" s="806"/>
    </row>
    <row r="10" spans="2:52" s="206" customFormat="1" ht="17.25" customHeight="1">
      <c r="C10" s="17"/>
      <c r="D10" s="370" t="s">
        <v>607</v>
      </c>
      <c r="E10" s="370"/>
      <c r="F10" s="370"/>
      <c r="G10" s="370"/>
      <c r="H10" s="370"/>
      <c r="I10" s="370"/>
      <c r="J10" s="370"/>
      <c r="K10" s="370"/>
      <c r="L10" s="12"/>
      <c r="M10" s="374" t="s">
        <v>28</v>
      </c>
      <c r="N10" s="375"/>
      <c r="O10" s="375"/>
      <c r="P10" s="375"/>
      <c r="Q10" s="375"/>
      <c r="R10" s="375"/>
      <c r="S10" s="375"/>
      <c r="T10" s="375"/>
      <c r="U10" s="376"/>
      <c r="V10" s="807"/>
      <c r="W10" s="807"/>
      <c r="X10" s="807"/>
      <c r="Y10" s="807"/>
      <c r="Z10" s="807"/>
      <c r="AA10" s="807"/>
      <c r="AB10" s="807"/>
      <c r="AC10" s="807"/>
      <c r="AD10" s="807"/>
      <c r="AE10" s="807"/>
      <c r="AF10" s="807"/>
      <c r="AG10" s="807"/>
      <c r="AH10" s="807"/>
      <c r="AI10" s="807"/>
      <c r="AJ10" s="807"/>
      <c r="AK10" s="807"/>
      <c r="AL10" s="807"/>
      <c r="AM10" s="807"/>
      <c r="AN10" s="807"/>
      <c r="AO10" s="807"/>
      <c r="AP10" s="807"/>
      <c r="AQ10" s="807"/>
      <c r="AR10" s="807"/>
      <c r="AS10" s="807"/>
      <c r="AT10" s="807"/>
      <c r="AU10" s="807"/>
      <c r="AV10" s="807"/>
      <c r="AW10" s="808"/>
    </row>
    <row r="11" spans="2:52" s="206" customFormat="1" ht="31.5" customHeight="1">
      <c r="C11" s="17"/>
      <c r="D11" s="370" t="s">
        <v>606</v>
      </c>
      <c r="E11" s="370"/>
      <c r="F11" s="370"/>
      <c r="G11" s="370"/>
      <c r="H11" s="370"/>
      <c r="I11" s="370"/>
      <c r="J11" s="370"/>
      <c r="K11" s="370"/>
      <c r="L11" s="12"/>
      <c r="M11" s="651"/>
      <c r="N11" s="712"/>
      <c r="O11" s="712"/>
      <c r="P11" s="712"/>
      <c r="Q11" s="712"/>
      <c r="R11" s="712"/>
      <c r="S11" s="712"/>
      <c r="T11" s="7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712"/>
      <c r="AM11" s="712"/>
      <c r="AN11" s="712"/>
      <c r="AO11" s="712"/>
      <c r="AP11" s="712"/>
      <c r="AQ11" s="712"/>
      <c r="AR11" s="712"/>
      <c r="AS11" s="712"/>
      <c r="AT11" s="712"/>
      <c r="AU11" s="712"/>
      <c r="AV11" s="712"/>
      <c r="AW11" s="713"/>
    </row>
    <row r="12" spans="2:52" s="206" customFormat="1" ht="11.25" customHeight="1">
      <c r="B12" s="212"/>
    </row>
    <row r="13" spans="2:52" s="206" customFormat="1" ht="18" customHeight="1">
      <c r="C13" s="206" t="s">
        <v>605</v>
      </c>
      <c r="AN13" s="346" t="s">
        <v>1036</v>
      </c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</row>
    <row r="14" spans="2:52" s="206" customFormat="1" ht="4.5" customHeight="1"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</row>
    <row r="15" spans="2:52" s="206" customFormat="1" ht="17.25" customHeight="1">
      <c r="C15" s="17"/>
      <c r="D15" s="370" t="s">
        <v>604</v>
      </c>
      <c r="E15" s="493"/>
      <c r="F15" s="493"/>
      <c r="G15" s="493"/>
      <c r="H15" s="493"/>
      <c r="I15" s="493"/>
      <c r="J15" s="493"/>
      <c r="K15" s="493"/>
      <c r="L15" s="12"/>
      <c r="M15" s="17"/>
      <c r="N15" s="13"/>
      <c r="O15" s="13"/>
      <c r="P15" s="224" t="s">
        <v>603</v>
      </c>
      <c r="Q15" s="224"/>
      <c r="R15" s="224"/>
      <c r="S15" s="13"/>
      <c r="T15" s="224" t="s">
        <v>172</v>
      </c>
      <c r="U15" s="13"/>
      <c r="V15" s="13"/>
      <c r="W15" s="224"/>
      <c r="X15" s="224" t="s">
        <v>602</v>
      </c>
      <c r="Y15" s="224"/>
      <c r="Z15" s="224"/>
      <c r="AA15" s="12"/>
    </row>
    <row r="16" spans="2:52" s="206" customFormat="1" ht="17.25" customHeight="1">
      <c r="C16" s="17"/>
      <c r="D16" s="370" t="s">
        <v>601</v>
      </c>
      <c r="E16" s="493"/>
      <c r="F16" s="493"/>
      <c r="G16" s="493"/>
      <c r="H16" s="12"/>
      <c r="I16" s="374" t="s">
        <v>599</v>
      </c>
      <c r="J16" s="375"/>
      <c r="K16" s="375"/>
      <c r="L16" s="670"/>
      <c r="M16" s="774"/>
      <c r="N16" s="557"/>
      <c r="O16" s="557"/>
      <c r="P16" s="557"/>
      <c r="Q16" s="557"/>
      <c r="R16" s="557"/>
      <c r="S16" s="557"/>
      <c r="T16" s="557"/>
      <c r="U16" s="557"/>
      <c r="V16" s="557"/>
      <c r="W16" s="557"/>
      <c r="X16" s="557"/>
      <c r="Y16" s="558"/>
      <c r="Z16" s="374" t="s">
        <v>597</v>
      </c>
      <c r="AA16" s="375"/>
      <c r="AB16" s="670"/>
      <c r="AC16" s="557"/>
      <c r="AD16" s="557"/>
      <c r="AE16" s="557"/>
      <c r="AF16" s="557"/>
      <c r="AG16" s="557"/>
      <c r="AH16" s="557"/>
      <c r="AI16" s="557"/>
      <c r="AJ16" s="557"/>
      <c r="AK16" s="557"/>
      <c r="AL16" s="558"/>
    </row>
    <row r="17" spans="2:52" s="206" customFormat="1" ht="17.25" customHeight="1">
      <c r="C17" s="17"/>
      <c r="D17" s="370" t="s">
        <v>600</v>
      </c>
      <c r="E17" s="493"/>
      <c r="F17" s="493"/>
      <c r="G17" s="493"/>
      <c r="H17" s="12"/>
      <c r="I17" s="374" t="s">
        <v>599</v>
      </c>
      <c r="J17" s="375"/>
      <c r="K17" s="375"/>
      <c r="L17" s="670"/>
      <c r="M17" s="774"/>
      <c r="N17" s="557"/>
      <c r="O17" s="557"/>
      <c r="P17" s="557"/>
      <c r="Q17" s="557"/>
      <c r="R17" s="557"/>
      <c r="S17" s="557"/>
      <c r="T17" s="557"/>
      <c r="U17" s="557"/>
      <c r="V17" s="557"/>
      <c r="W17" s="557"/>
      <c r="X17" s="557"/>
      <c r="Y17" s="558"/>
      <c r="Z17" s="374" t="s">
        <v>597</v>
      </c>
      <c r="AA17" s="375"/>
      <c r="AB17" s="670"/>
      <c r="AC17" s="557"/>
      <c r="AD17" s="557"/>
      <c r="AE17" s="557"/>
      <c r="AF17" s="557"/>
      <c r="AG17" s="557"/>
      <c r="AH17" s="557"/>
      <c r="AI17" s="557"/>
      <c r="AJ17" s="557"/>
      <c r="AK17" s="557"/>
      <c r="AL17" s="558"/>
    </row>
    <row r="18" spans="2:52" s="206" customFormat="1" ht="17.25" customHeight="1">
      <c r="C18" s="27"/>
      <c r="D18" s="211"/>
      <c r="E18" s="211"/>
      <c r="F18" s="211"/>
      <c r="G18" s="211"/>
      <c r="H18" s="24"/>
      <c r="I18" s="790"/>
      <c r="J18" s="791"/>
      <c r="K18" s="791"/>
      <c r="L18" s="791"/>
      <c r="M18" s="211"/>
      <c r="N18" s="24"/>
      <c r="O18" s="374" t="s">
        <v>597</v>
      </c>
      <c r="P18" s="375"/>
      <c r="Q18" s="375"/>
      <c r="R18" s="375"/>
      <c r="S18" s="670"/>
      <c r="T18" s="774"/>
      <c r="U18" s="557"/>
      <c r="V18" s="557"/>
      <c r="W18" s="557"/>
      <c r="X18" s="557"/>
      <c r="Y18" s="557"/>
      <c r="Z18" s="557"/>
      <c r="AA18" s="557"/>
      <c r="AB18" s="558"/>
      <c r="AC18" s="374" t="s">
        <v>596</v>
      </c>
      <c r="AD18" s="375"/>
      <c r="AE18" s="670"/>
      <c r="AF18" s="774"/>
      <c r="AG18" s="557"/>
      <c r="AH18" s="557"/>
      <c r="AI18" s="557"/>
      <c r="AJ18" s="557"/>
      <c r="AK18" s="557"/>
      <c r="AL18" s="557"/>
      <c r="AM18" s="557"/>
      <c r="AN18" s="557"/>
      <c r="AO18" s="557"/>
      <c r="AP18" s="557"/>
      <c r="AQ18" s="557"/>
      <c r="AR18" s="557"/>
      <c r="AS18" s="557"/>
      <c r="AT18" s="557"/>
      <c r="AU18" s="557"/>
      <c r="AV18" s="557"/>
      <c r="AW18" s="558"/>
    </row>
    <row r="19" spans="2:52" s="206" customFormat="1" ht="17.25" customHeight="1">
      <c r="C19" s="23"/>
      <c r="D19" s="396" t="s">
        <v>598</v>
      </c>
      <c r="E19" s="364"/>
      <c r="F19" s="364"/>
      <c r="G19" s="364"/>
      <c r="H19" s="22"/>
      <c r="I19" s="792"/>
      <c r="J19" s="793"/>
      <c r="K19" s="793"/>
      <c r="L19" s="793"/>
      <c r="M19" s="264" t="s">
        <v>81</v>
      </c>
      <c r="N19" s="263"/>
      <c r="O19" s="374" t="s">
        <v>597</v>
      </c>
      <c r="P19" s="375"/>
      <c r="Q19" s="375"/>
      <c r="R19" s="375"/>
      <c r="S19" s="670"/>
      <c r="T19" s="774"/>
      <c r="U19" s="557"/>
      <c r="V19" s="557"/>
      <c r="W19" s="557"/>
      <c r="X19" s="557"/>
      <c r="Y19" s="557"/>
      <c r="Z19" s="557"/>
      <c r="AA19" s="557"/>
      <c r="AB19" s="558"/>
      <c r="AC19" s="374" t="s">
        <v>596</v>
      </c>
      <c r="AD19" s="375"/>
      <c r="AE19" s="670"/>
      <c r="AF19" s="774"/>
      <c r="AG19" s="557"/>
      <c r="AH19" s="557"/>
      <c r="AI19" s="557"/>
      <c r="AJ19" s="557"/>
      <c r="AK19" s="557"/>
      <c r="AL19" s="557"/>
      <c r="AM19" s="557"/>
      <c r="AN19" s="557"/>
      <c r="AO19" s="557"/>
      <c r="AP19" s="557"/>
      <c r="AQ19" s="557"/>
      <c r="AR19" s="557"/>
      <c r="AS19" s="557"/>
      <c r="AT19" s="557"/>
      <c r="AU19" s="557"/>
      <c r="AV19" s="557"/>
      <c r="AW19" s="558"/>
    </row>
    <row r="20" spans="2:52" s="206" customFormat="1" ht="17.25" customHeight="1">
      <c r="C20" s="21"/>
      <c r="D20" s="19"/>
      <c r="E20" s="19"/>
      <c r="F20" s="19"/>
      <c r="G20" s="19"/>
      <c r="H20" s="18"/>
      <c r="I20" s="794"/>
      <c r="J20" s="795"/>
      <c r="K20" s="795"/>
      <c r="L20" s="795"/>
      <c r="M20" s="19"/>
      <c r="N20" s="18"/>
      <c r="O20" s="374" t="s">
        <v>597</v>
      </c>
      <c r="P20" s="375"/>
      <c r="Q20" s="375"/>
      <c r="R20" s="375"/>
      <c r="S20" s="670"/>
      <c r="T20" s="774"/>
      <c r="U20" s="557"/>
      <c r="V20" s="557"/>
      <c r="W20" s="557"/>
      <c r="X20" s="557"/>
      <c r="Y20" s="557"/>
      <c r="Z20" s="557"/>
      <c r="AA20" s="557"/>
      <c r="AB20" s="558"/>
      <c r="AC20" s="374" t="s">
        <v>596</v>
      </c>
      <c r="AD20" s="375"/>
      <c r="AE20" s="670"/>
      <c r="AF20" s="774"/>
      <c r="AG20" s="557"/>
      <c r="AH20" s="557"/>
      <c r="AI20" s="557"/>
      <c r="AJ20" s="557"/>
      <c r="AK20" s="557"/>
      <c r="AL20" s="557"/>
      <c r="AM20" s="557"/>
      <c r="AN20" s="557"/>
      <c r="AO20" s="557"/>
      <c r="AP20" s="557"/>
      <c r="AQ20" s="557"/>
      <c r="AR20" s="557"/>
      <c r="AS20" s="557"/>
      <c r="AT20" s="557"/>
      <c r="AU20" s="557"/>
      <c r="AV20" s="557"/>
      <c r="AW20" s="558"/>
    </row>
    <row r="21" spans="2:52" s="206" customFormat="1" ht="17.25" customHeight="1">
      <c r="C21" s="55"/>
      <c r="D21" s="796" t="s">
        <v>595</v>
      </c>
      <c r="E21" s="797"/>
      <c r="F21" s="797"/>
      <c r="G21" s="797"/>
      <c r="H21" s="52"/>
      <c r="I21" s="798"/>
      <c r="J21" s="799"/>
      <c r="K21" s="799"/>
      <c r="L21" s="799"/>
      <c r="M21" s="54" t="s">
        <v>592</v>
      </c>
      <c r="N21" s="262"/>
      <c r="O21" s="398" t="s">
        <v>594</v>
      </c>
      <c r="P21" s="399"/>
      <c r="Q21" s="399"/>
      <c r="R21" s="399"/>
      <c r="S21" s="399"/>
      <c r="T21" s="399"/>
      <c r="U21" s="399"/>
      <c r="V21" s="770"/>
      <c r="W21" s="775"/>
      <c r="X21" s="775"/>
      <c r="Y21" s="775"/>
      <c r="Z21" s="775"/>
      <c r="AA21" s="775"/>
      <c r="AB21" s="775"/>
      <c r="AC21" s="775"/>
      <c r="AD21" s="775"/>
      <c r="AE21" s="775"/>
      <c r="AF21" s="775"/>
      <c r="AG21" s="775"/>
      <c r="AH21" s="775"/>
      <c r="AI21" s="775"/>
      <c r="AJ21" s="775"/>
      <c r="AK21" s="775"/>
      <c r="AL21" s="775"/>
      <c r="AM21" s="775"/>
      <c r="AN21" s="775"/>
      <c r="AO21" s="775"/>
      <c r="AP21" s="775"/>
      <c r="AQ21" s="775"/>
      <c r="AR21" s="775"/>
      <c r="AS21" s="775"/>
      <c r="AT21" s="775"/>
      <c r="AU21" s="775"/>
      <c r="AV21" s="775"/>
      <c r="AW21" s="776"/>
    </row>
    <row r="22" spans="2:52" s="206" customFormat="1" ht="17.25" customHeight="1">
      <c r="C22" s="261"/>
      <c r="D22" s="783" t="s">
        <v>593</v>
      </c>
      <c r="E22" s="784"/>
      <c r="F22" s="784"/>
      <c r="G22" s="784"/>
      <c r="H22" s="260"/>
      <c r="I22" s="765"/>
      <c r="J22" s="766"/>
      <c r="K22" s="766"/>
      <c r="L22" s="766"/>
      <c r="M22" s="259" t="s">
        <v>592</v>
      </c>
      <c r="N22" s="258"/>
      <c r="O22" s="404"/>
      <c r="P22" s="405"/>
      <c r="Q22" s="405"/>
      <c r="R22" s="405"/>
      <c r="S22" s="405"/>
      <c r="T22" s="405"/>
      <c r="U22" s="405"/>
      <c r="V22" s="771"/>
      <c r="W22" s="777"/>
      <c r="X22" s="777"/>
      <c r="Y22" s="777"/>
      <c r="Z22" s="777"/>
      <c r="AA22" s="777"/>
      <c r="AB22" s="777"/>
      <c r="AC22" s="777"/>
      <c r="AD22" s="777"/>
      <c r="AE22" s="777"/>
      <c r="AF22" s="777"/>
      <c r="AG22" s="777"/>
      <c r="AH22" s="777"/>
      <c r="AI22" s="777"/>
      <c r="AJ22" s="777"/>
      <c r="AK22" s="777"/>
      <c r="AL22" s="777"/>
      <c r="AM22" s="777"/>
      <c r="AN22" s="777"/>
      <c r="AO22" s="777"/>
      <c r="AP22" s="777"/>
      <c r="AQ22" s="777"/>
      <c r="AR22" s="777"/>
      <c r="AS22" s="777"/>
      <c r="AT22" s="777"/>
      <c r="AU22" s="777"/>
      <c r="AV22" s="777"/>
      <c r="AW22" s="778"/>
    </row>
    <row r="23" spans="2:52" s="206" customFormat="1" ht="17.25" customHeight="1">
      <c r="C23" s="374" t="s">
        <v>591</v>
      </c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5"/>
      <c r="Q23" s="375"/>
      <c r="R23" s="375"/>
      <c r="S23" s="376"/>
      <c r="T23" s="643" t="s">
        <v>590</v>
      </c>
      <c r="U23" s="644"/>
      <c r="V23" s="644"/>
      <c r="W23" s="644"/>
      <c r="X23" s="644"/>
      <c r="Y23" s="644"/>
      <c r="Z23" s="767"/>
      <c r="AA23" s="768"/>
      <c r="AB23" s="769"/>
      <c r="AC23" s="769"/>
      <c r="AD23" s="769"/>
      <c r="AE23" s="788" t="s">
        <v>589</v>
      </c>
      <c r="AF23" s="788"/>
      <c r="AG23" s="788"/>
      <c r="AH23" s="788"/>
      <c r="AI23" s="788"/>
      <c r="AJ23" s="788"/>
      <c r="AK23" s="789"/>
      <c r="AL23" s="785" t="s">
        <v>588</v>
      </c>
      <c r="AM23" s="786"/>
      <c r="AN23" s="786"/>
      <c r="AO23" s="786"/>
      <c r="AP23" s="786"/>
      <c r="AQ23" s="786"/>
      <c r="AR23" s="786"/>
      <c r="AS23" s="786"/>
      <c r="AT23" s="786"/>
      <c r="AU23" s="786"/>
      <c r="AV23" s="786"/>
      <c r="AW23" s="787"/>
    </row>
    <row r="24" spans="2:52" s="206" customFormat="1" ht="24.75" customHeight="1">
      <c r="C24" s="17"/>
      <c r="D24" s="370" t="s">
        <v>587</v>
      </c>
      <c r="E24" s="493"/>
      <c r="F24" s="493"/>
      <c r="G24" s="493"/>
      <c r="H24" s="12"/>
      <c r="I24" s="688"/>
      <c r="J24" s="689"/>
      <c r="K24" s="689"/>
      <c r="L24" s="689"/>
      <c r="M24" s="689"/>
      <c r="N24" s="689"/>
      <c r="O24" s="689"/>
      <c r="P24" s="689"/>
      <c r="Q24" s="689"/>
      <c r="R24" s="689"/>
      <c r="S24" s="689"/>
      <c r="T24" s="689"/>
      <c r="U24" s="689"/>
      <c r="V24" s="689"/>
      <c r="W24" s="689"/>
      <c r="X24" s="689"/>
      <c r="Y24" s="689"/>
      <c r="Z24" s="689"/>
      <c r="AA24" s="689"/>
      <c r="AB24" s="689"/>
      <c r="AC24" s="689"/>
      <c r="AD24" s="689"/>
      <c r="AE24" s="689"/>
      <c r="AF24" s="689"/>
      <c r="AG24" s="689"/>
      <c r="AH24" s="689"/>
      <c r="AI24" s="689"/>
      <c r="AJ24" s="689"/>
      <c r="AK24" s="689"/>
      <c r="AL24" s="689"/>
      <c r="AM24" s="689"/>
      <c r="AN24" s="689"/>
      <c r="AO24" s="689"/>
      <c r="AP24" s="689"/>
      <c r="AQ24" s="689"/>
      <c r="AR24" s="689"/>
      <c r="AS24" s="689"/>
      <c r="AT24" s="689"/>
      <c r="AU24" s="689"/>
      <c r="AV24" s="689"/>
      <c r="AW24" s="690"/>
    </row>
    <row r="25" spans="2:52" s="206" customFormat="1" ht="17.25" customHeight="1">
      <c r="C25" s="27"/>
      <c r="D25" s="495" t="s">
        <v>586</v>
      </c>
      <c r="E25" s="538"/>
      <c r="F25" s="538"/>
      <c r="G25" s="538"/>
      <c r="H25" s="24"/>
      <c r="I25" s="27"/>
      <c r="J25" s="211"/>
      <c r="K25" s="210" t="s">
        <v>585</v>
      </c>
      <c r="L25" s="211"/>
      <c r="M25" s="211"/>
      <c r="N25" s="211"/>
      <c r="O25" s="211"/>
      <c r="P25" s="211"/>
      <c r="Q25" s="211"/>
      <c r="R25" s="211"/>
      <c r="S25" s="211"/>
      <c r="T25" s="211"/>
      <c r="U25" s="252" t="s">
        <v>584</v>
      </c>
      <c r="V25" s="779"/>
      <c r="W25" s="779"/>
      <c r="X25" s="210" t="s">
        <v>583</v>
      </c>
      <c r="Y25" s="210"/>
      <c r="Z25" s="210"/>
      <c r="AA25" s="211"/>
      <c r="AB25" s="27"/>
      <c r="AC25" s="395" t="s">
        <v>566</v>
      </c>
      <c r="AD25" s="395"/>
      <c r="AE25" s="506"/>
      <c r="AF25" s="208"/>
      <c r="AG25" s="208"/>
      <c r="AH25" s="251"/>
      <c r="AI25" s="211"/>
      <c r="AJ25" s="210" t="s">
        <v>565</v>
      </c>
      <c r="AK25" s="210"/>
      <c r="AL25" s="211"/>
      <c r="AM25" s="211"/>
      <c r="AN25" s="211"/>
      <c r="AO25" s="211"/>
      <c r="AP25" s="211"/>
      <c r="AQ25" s="211"/>
      <c r="AR25" s="211"/>
      <c r="AS25" s="210" t="s">
        <v>564</v>
      </c>
      <c r="AT25" s="210"/>
      <c r="AU25" s="210"/>
      <c r="AV25" s="210"/>
      <c r="AW25" s="24"/>
    </row>
    <row r="26" spans="2:52" s="206" customFormat="1" ht="17.25" customHeight="1">
      <c r="C26" s="21"/>
      <c r="D26" s="540"/>
      <c r="E26" s="540"/>
      <c r="F26" s="540"/>
      <c r="G26" s="540"/>
      <c r="H26" s="18"/>
      <c r="I26" s="21"/>
      <c r="J26" s="19"/>
      <c r="K26" s="230" t="s">
        <v>582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1"/>
      <c r="AC26" s="507"/>
      <c r="AD26" s="507"/>
      <c r="AE26" s="507"/>
      <c r="AF26" s="209"/>
      <c r="AG26" s="209"/>
      <c r="AH26" s="239"/>
      <c r="AI26" s="19"/>
      <c r="AJ26" s="230" t="s">
        <v>563</v>
      </c>
      <c r="AK26" s="230"/>
      <c r="AL26" s="19"/>
      <c r="AM26" s="19"/>
      <c r="AN26" s="19"/>
      <c r="AO26" s="691"/>
      <c r="AP26" s="691"/>
      <c r="AQ26" s="691"/>
      <c r="AR26" s="691"/>
      <c r="AS26" s="691"/>
      <c r="AT26" s="691"/>
      <c r="AU26" s="691"/>
      <c r="AV26" s="691"/>
      <c r="AW26" s="49" t="s">
        <v>170</v>
      </c>
    </row>
    <row r="27" spans="2:52" s="206" customFormat="1" ht="2.25" customHeight="1"/>
    <row r="28" spans="2:52" s="206" customFormat="1" ht="13.5" customHeight="1">
      <c r="D28" s="152" t="s">
        <v>581</v>
      </c>
    </row>
    <row r="29" spans="2:52" s="206" customFormat="1" ht="11.25" customHeight="1">
      <c r="B29" s="212"/>
    </row>
    <row r="30" spans="2:52" s="206" customFormat="1" ht="18" customHeight="1">
      <c r="C30" s="206" t="s">
        <v>580</v>
      </c>
      <c r="AN30" s="346" t="s">
        <v>1036</v>
      </c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</row>
    <row r="31" spans="2:52" s="206" customFormat="1" ht="4.5" customHeight="1"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</row>
    <row r="32" spans="2:52" s="206" customFormat="1" ht="17.25" customHeight="1">
      <c r="C32" s="17"/>
      <c r="D32" s="370" t="s">
        <v>579</v>
      </c>
      <c r="E32" s="493"/>
      <c r="F32" s="493"/>
      <c r="G32" s="493"/>
      <c r="H32" s="493"/>
      <c r="I32" s="493"/>
      <c r="J32" s="493"/>
      <c r="K32" s="493"/>
      <c r="L32" s="12"/>
      <c r="M32" s="13"/>
      <c r="N32" s="13"/>
      <c r="O32" s="13"/>
      <c r="P32" s="224" t="s">
        <v>578</v>
      </c>
      <c r="Q32" s="224"/>
      <c r="R32" s="224"/>
      <c r="S32" s="13"/>
      <c r="T32" s="224" t="s">
        <v>172</v>
      </c>
      <c r="U32" s="13"/>
      <c r="V32" s="13"/>
      <c r="W32" s="224"/>
      <c r="X32" s="224" t="s">
        <v>577</v>
      </c>
      <c r="Y32" s="224"/>
      <c r="Z32" s="224"/>
      <c r="AA32" s="12"/>
    </row>
    <row r="33" spans="2:49" s="206" customFormat="1" ht="17.25" customHeight="1">
      <c r="C33" s="17"/>
      <c r="D33" s="370" t="s">
        <v>576</v>
      </c>
      <c r="E33" s="493"/>
      <c r="F33" s="493"/>
      <c r="G33" s="493"/>
      <c r="H33" s="493"/>
      <c r="I33" s="493"/>
      <c r="J33" s="493"/>
      <c r="K33" s="493"/>
      <c r="L33" s="12"/>
      <c r="M33" s="13"/>
      <c r="N33" s="13"/>
      <c r="O33" s="13"/>
      <c r="P33" s="224" t="s">
        <v>575</v>
      </c>
      <c r="Q33" s="224"/>
      <c r="R33" s="224"/>
      <c r="S33" s="13"/>
      <c r="T33" s="13"/>
      <c r="U33" s="13"/>
      <c r="V33" s="200" t="s">
        <v>298</v>
      </c>
      <c r="W33" s="427"/>
      <c r="X33" s="427"/>
      <c r="Y33" s="427"/>
      <c r="Z33" s="224" t="s">
        <v>574</v>
      </c>
      <c r="AA33" s="13"/>
      <c r="AB33" s="13"/>
      <c r="AC33" s="13"/>
      <c r="AD33" s="13"/>
      <c r="AE33" s="224" t="s">
        <v>172</v>
      </c>
      <c r="AF33" s="224"/>
      <c r="AG33" s="224"/>
      <c r="AH33" s="224"/>
      <c r="AI33" s="13"/>
      <c r="AJ33" s="224" t="s">
        <v>573</v>
      </c>
      <c r="AK33" s="224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2"/>
    </row>
    <row r="34" spans="2:49" s="206" customFormat="1" ht="4.5" customHeight="1">
      <c r="M34" s="212"/>
    </row>
    <row r="35" spans="2:49" s="206" customFormat="1" ht="15.75" customHeight="1">
      <c r="D35" s="152" t="s">
        <v>572</v>
      </c>
      <c r="M35" s="212"/>
    </row>
    <row r="36" spans="2:49" s="206" customFormat="1" ht="15.75" customHeight="1">
      <c r="C36" s="17"/>
      <c r="D36" s="644" t="s">
        <v>571</v>
      </c>
      <c r="E36" s="644"/>
      <c r="F36" s="644"/>
      <c r="G36" s="12"/>
      <c r="H36" s="780"/>
      <c r="I36" s="781"/>
      <c r="J36" s="781"/>
      <c r="K36" s="781"/>
      <c r="L36" s="781"/>
      <c r="M36" s="781"/>
      <c r="N36" s="781"/>
      <c r="O36" s="781"/>
      <c r="P36" s="781"/>
      <c r="Q36" s="781"/>
      <c r="R36" s="781"/>
      <c r="S36" s="781"/>
      <c r="T36" s="781"/>
      <c r="U36" s="781"/>
      <c r="V36" s="781"/>
      <c r="W36" s="781"/>
      <c r="X36" s="782"/>
      <c r="Y36" s="374" t="s">
        <v>570</v>
      </c>
      <c r="Z36" s="375"/>
      <c r="AA36" s="375"/>
      <c r="AB36" s="375"/>
      <c r="AC36" s="375"/>
      <c r="AD36" s="376"/>
      <c r="AE36" s="640" t="s">
        <v>268</v>
      </c>
      <c r="AF36" s="641"/>
      <c r="AG36" s="641"/>
      <c r="AH36" s="641"/>
      <c r="AI36" s="781"/>
      <c r="AJ36" s="781"/>
      <c r="AK36" s="781"/>
      <c r="AL36" s="781"/>
      <c r="AM36" s="224" t="s">
        <v>7</v>
      </c>
      <c r="AN36" s="781"/>
      <c r="AO36" s="781"/>
      <c r="AP36" s="781"/>
      <c r="AQ36" s="375" t="s">
        <v>6</v>
      </c>
      <c r="AR36" s="375"/>
      <c r="AS36" s="781"/>
      <c r="AT36" s="781"/>
      <c r="AU36" s="781"/>
      <c r="AV36" s="375" t="s">
        <v>316</v>
      </c>
      <c r="AW36" s="376"/>
    </row>
    <row r="37" spans="2:49" s="206" customFormat="1" ht="17.25" customHeight="1">
      <c r="C37" s="17"/>
      <c r="D37" s="370" t="s">
        <v>569</v>
      </c>
      <c r="E37" s="493"/>
      <c r="F37" s="493"/>
      <c r="G37" s="493"/>
      <c r="H37" s="493"/>
      <c r="I37" s="493"/>
      <c r="J37" s="493"/>
      <c r="K37" s="493"/>
      <c r="L37" s="12"/>
      <c r="M37" s="13"/>
      <c r="N37" s="13"/>
      <c r="O37" s="13"/>
      <c r="P37" s="224" t="s">
        <v>568</v>
      </c>
      <c r="Q37" s="224"/>
      <c r="R37" s="224"/>
      <c r="S37" s="13"/>
      <c r="T37" s="224" t="s">
        <v>172</v>
      </c>
      <c r="U37" s="13"/>
      <c r="V37" s="13"/>
      <c r="W37" s="224"/>
      <c r="X37" s="224" t="s">
        <v>567</v>
      </c>
      <c r="Y37" s="224"/>
      <c r="Z37" s="224"/>
      <c r="AA37" s="13"/>
      <c r="AB37" s="27"/>
      <c r="AC37" s="395" t="s">
        <v>566</v>
      </c>
      <c r="AD37" s="395"/>
      <c r="AE37" s="506"/>
      <c r="AF37" s="208"/>
      <c r="AG37" s="208"/>
      <c r="AH37" s="251"/>
      <c r="AI37" s="211"/>
      <c r="AJ37" s="210" t="s">
        <v>565</v>
      </c>
      <c r="AK37" s="210"/>
      <c r="AL37" s="211"/>
      <c r="AM37" s="211"/>
      <c r="AN37" s="211"/>
      <c r="AO37" s="211"/>
      <c r="AP37" s="211"/>
      <c r="AQ37" s="211"/>
      <c r="AR37" s="211"/>
      <c r="AS37" s="210" t="s">
        <v>564</v>
      </c>
      <c r="AT37" s="210"/>
      <c r="AU37" s="210"/>
      <c r="AV37" s="210"/>
      <c r="AW37" s="24"/>
    </row>
    <row r="38" spans="2:49" s="206" customFormat="1" ht="17.25" customHeight="1">
      <c r="AB38" s="21"/>
      <c r="AC38" s="507"/>
      <c r="AD38" s="507"/>
      <c r="AE38" s="507"/>
      <c r="AF38" s="209"/>
      <c r="AG38" s="209"/>
      <c r="AH38" s="239"/>
      <c r="AI38" s="19"/>
      <c r="AJ38" s="230" t="s">
        <v>563</v>
      </c>
      <c r="AK38" s="230"/>
      <c r="AL38" s="19"/>
      <c r="AM38" s="19"/>
      <c r="AN38" s="19"/>
      <c r="AO38" s="691"/>
      <c r="AP38" s="691"/>
      <c r="AQ38" s="691"/>
      <c r="AR38" s="691"/>
      <c r="AS38" s="691"/>
      <c r="AT38" s="691"/>
      <c r="AU38" s="691"/>
      <c r="AV38" s="691"/>
      <c r="AW38" s="49" t="s">
        <v>170</v>
      </c>
    </row>
    <row r="39" spans="2:49" s="206" customFormat="1" ht="11.25" customHeight="1">
      <c r="B39" s="212"/>
    </row>
    <row r="40" spans="2:49" s="206" customFormat="1" ht="18" customHeight="1">
      <c r="C40" s="206" t="s">
        <v>562</v>
      </c>
    </row>
    <row r="41" spans="2:49" s="206" customFormat="1" ht="4.5" customHeight="1"/>
    <row r="42" spans="2:49" s="206" customFormat="1" ht="17.25" customHeight="1">
      <c r="C42" s="17"/>
      <c r="D42" s="13"/>
      <c r="E42" s="224" t="s">
        <v>561</v>
      </c>
      <c r="F42" s="13"/>
      <c r="G42" s="13"/>
      <c r="H42" s="13"/>
      <c r="I42" s="224" t="s">
        <v>560</v>
      </c>
      <c r="J42" s="13"/>
      <c r="K42" s="13"/>
      <c r="L42" s="13" t="s">
        <v>298</v>
      </c>
      <c r="M42" s="641" t="s">
        <v>268</v>
      </c>
      <c r="N42" s="641"/>
      <c r="O42" s="641"/>
      <c r="P42" s="427"/>
      <c r="Q42" s="427"/>
      <c r="R42" s="224" t="s">
        <v>7</v>
      </c>
      <c r="S42" s="13"/>
      <c r="T42" s="13"/>
      <c r="U42" s="427"/>
      <c r="V42" s="427"/>
      <c r="W42" s="427"/>
      <c r="X42" s="224" t="s">
        <v>559</v>
      </c>
      <c r="Y42" s="224"/>
      <c r="Z42" s="224"/>
      <c r="AA42" s="13"/>
      <c r="AB42" s="13"/>
      <c r="AC42" s="12"/>
    </row>
    <row r="43" spans="2:49" s="206" customFormat="1" ht="4.5" customHeight="1">
      <c r="B43" s="212"/>
    </row>
  </sheetData>
  <mergeCells count="73">
    <mergeCell ref="AV36:AW36"/>
    <mergeCell ref="AS36:AU36"/>
    <mergeCell ref="AQ36:AR36"/>
    <mergeCell ref="AN36:AP36"/>
    <mergeCell ref="AI36:AL36"/>
    <mergeCell ref="E8:G8"/>
    <mergeCell ref="D11:K11"/>
    <mergeCell ref="E7:K7"/>
    <mergeCell ref="D9:K9"/>
    <mergeCell ref="D10:K10"/>
    <mergeCell ref="D6:U6"/>
    <mergeCell ref="Z7:AG7"/>
    <mergeCell ref="M17:Y17"/>
    <mergeCell ref="M16:Y16"/>
    <mergeCell ref="M7:Q7"/>
    <mergeCell ref="D15:K15"/>
    <mergeCell ref="D16:G16"/>
    <mergeCell ref="I17:L17"/>
    <mergeCell ref="D17:G17"/>
    <mergeCell ref="V8:AW10"/>
    <mergeCell ref="M10:U10"/>
    <mergeCell ref="M9:U9"/>
    <mergeCell ref="Z16:AB16"/>
    <mergeCell ref="Z17:AB17"/>
    <mergeCell ref="AC16:AL16"/>
    <mergeCell ref="AC17:AL17"/>
    <mergeCell ref="I16:L16"/>
    <mergeCell ref="I18:L20"/>
    <mergeCell ref="O18:S18"/>
    <mergeCell ref="D21:G21"/>
    <mergeCell ref="I21:L21"/>
    <mergeCell ref="AO26:AV26"/>
    <mergeCell ref="AC20:AE20"/>
    <mergeCell ref="AC19:AE19"/>
    <mergeCell ref="AL23:AW23"/>
    <mergeCell ref="AE23:AK23"/>
    <mergeCell ref="AF18:AW18"/>
    <mergeCell ref="D22:G22"/>
    <mergeCell ref="D24:G24"/>
    <mergeCell ref="D19:G19"/>
    <mergeCell ref="AC18:AE18"/>
    <mergeCell ref="C23:S23"/>
    <mergeCell ref="AO38:AV38"/>
    <mergeCell ref="AF20:AW20"/>
    <mergeCell ref="T18:AB18"/>
    <mergeCell ref="M11:AW11"/>
    <mergeCell ref="I24:AW24"/>
    <mergeCell ref="W21:AW22"/>
    <mergeCell ref="T19:AB19"/>
    <mergeCell ref="AF19:AW19"/>
    <mergeCell ref="T20:AB20"/>
    <mergeCell ref="V25:W25"/>
    <mergeCell ref="AC37:AE38"/>
    <mergeCell ref="D33:K33"/>
    <mergeCell ref="D36:F36"/>
    <mergeCell ref="AE36:AH36"/>
    <mergeCell ref="H36:X36"/>
    <mergeCell ref="D32:K32"/>
    <mergeCell ref="P42:Q42"/>
    <mergeCell ref="O20:S20"/>
    <mergeCell ref="U42:W42"/>
    <mergeCell ref="M42:O42"/>
    <mergeCell ref="M8:U8"/>
    <mergeCell ref="O19:S19"/>
    <mergeCell ref="D37:K37"/>
    <mergeCell ref="I22:L22"/>
    <mergeCell ref="W33:Y33"/>
    <mergeCell ref="T23:Z23"/>
    <mergeCell ref="Y36:AD36"/>
    <mergeCell ref="AA23:AD23"/>
    <mergeCell ref="O21:V22"/>
    <mergeCell ref="AC25:AE26"/>
    <mergeCell ref="D25:G26"/>
  </mergeCells>
  <phoneticPr fontId="2"/>
  <dataValidations count="1">
    <dataValidation type="list" allowBlank="1" showErrorMessage="1" promptTitle="元号" prompt="元号を選択してください。" sqref="M42:O42 AE36:AH36" xr:uid="{00000000-0002-0000-0E00-000000000000}">
      <formula1>"平成,令和"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１３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>
                <anchor moveWithCells="1">
                  <from>
                    <xdr:col>12</xdr:col>
                    <xdr:colOff>95250</xdr:colOff>
                    <xdr:row>7</xdr:row>
                    <xdr:rowOff>28575</xdr:rowOff>
                  </from>
                  <to>
                    <xdr:col>14</xdr:col>
                    <xdr:colOff>47625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Check Box 2">
              <controlPr defaultSize="0" autoFill="0" autoLine="0" autoPict="0">
                <anchor moveWithCells="1">
                  <from>
                    <xdr:col>15</xdr:col>
                    <xdr:colOff>85725</xdr:colOff>
                    <xdr:row>7</xdr:row>
                    <xdr:rowOff>28575</xdr:rowOff>
                  </from>
                  <to>
                    <xdr:col>16</xdr:col>
                    <xdr:colOff>66675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6" name="Check Box 3">
              <controlPr defaultSize="0" autoFill="0" autoLine="0" autoPict="0">
                <anchor moveWithCells="1">
                  <from>
                    <xdr:col>12</xdr:col>
                    <xdr:colOff>95250</xdr:colOff>
                    <xdr:row>8</xdr:row>
                    <xdr:rowOff>28575</xdr:rowOff>
                  </from>
                  <to>
                    <xdr:col>14</xdr:col>
                    <xdr:colOff>47625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6" r:id="rId7" name="Check Box 4">
              <controlPr defaultSize="0" autoFill="0" autoLine="0" autoPict="0">
                <anchor moveWithCells="1">
                  <from>
                    <xdr:col>15</xdr:col>
                    <xdr:colOff>85725</xdr:colOff>
                    <xdr:row>8</xdr:row>
                    <xdr:rowOff>28575</xdr:rowOff>
                  </from>
                  <to>
                    <xdr:col>16</xdr:col>
                    <xdr:colOff>66675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7" r:id="rId8" name="Check Box 5">
              <controlPr defaultSize="0" autoFill="0" autoLine="0" autoPict="0">
                <anchor moveWithCells="1">
                  <from>
                    <xdr:col>12</xdr:col>
                    <xdr:colOff>95250</xdr:colOff>
                    <xdr:row>9</xdr:row>
                    <xdr:rowOff>28575</xdr:rowOff>
                  </from>
                  <to>
                    <xdr:col>14</xdr:col>
                    <xdr:colOff>47625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8" r:id="rId9" name="Check Box 6">
              <controlPr defaultSize="0" autoFill="0" autoLine="0" autoPict="0">
                <anchor moveWithCells="1">
                  <from>
                    <xdr:col>15</xdr:col>
                    <xdr:colOff>85725</xdr:colOff>
                    <xdr:row>9</xdr:row>
                    <xdr:rowOff>28575</xdr:rowOff>
                  </from>
                  <to>
                    <xdr:col>16</xdr:col>
                    <xdr:colOff>66675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9" r:id="rId10" name="Check Box 7">
              <controlPr defaultSize="0" autoFill="0" autoLine="0" autoPict="0">
                <anchor moveWithCells="1">
                  <from>
                    <xdr:col>12</xdr:col>
                    <xdr:colOff>161925</xdr:colOff>
                    <xdr:row>14</xdr:row>
                    <xdr:rowOff>28575</xdr:rowOff>
                  </from>
                  <to>
                    <xdr:col>14</xdr:col>
                    <xdr:colOff>114300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0" r:id="rId11" name="Check Box 8">
              <controlPr defaultSize="0" autoFill="0" autoLine="0" autoPict="0">
                <anchor moveWithCells="1">
                  <from>
                    <xdr:col>21</xdr:col>
                    <xdr:colOff>57150</xdr:colOff>
                    <xdr:row>14</xdr:row>
                    <xdr:rowOff>28575</xdr:rowOff>
                  </from>
                  <to>
                    <xdr:col>22</xdr:col>
                    <xdr:colOff>95250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1" r:id="rId12" name="Check Box 9">
              <controlPr defaultSize="0" autoFill="0" autoLine="0" autoPict="0">
                <anchor moveWithCells="1">
                  <from>
                    <xdr:col>22</xdr:col>
                    <xdr:colOff>104775</xdr:colOff>
                    <xdr:row>22</xdr:row>
                    <xdr:rowOff>28575</xdr:rowOff>
                  </from>
                  <to>
                    <xdr:col>24</xdr:col>
                    <xdr:colOff>85725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2" r:id="rId13" name="Check Box 10">
              <controlPr defaultSize="0" autoFill="0" autoLine="0" autoPict="0">
                <anchor moveWithCells="1">
                  <from>
                    <xdr:col>42</xdr:col>
                    <xdr:colOff>95250</xdr:colOff>
                    <xdr:row>22</xdr:row>
                    <xdr:rowOff>28575</xdr:rowOff>
                  </from>
                  <to>
                    <xdr:col>43</xdr:col>
                    <xdr:colOff>133350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3" r:id="rId14" name="Check Box 11">
              <controlPr defaultSize="0" autoFill="0" autoLine="0" autoPict="0">
                <anchor moveWithCells="1">
                  <from>
                    <xdr:col>8</xdr:col>
                    <xdr:colOff>95250</xdr:colOff>
                    <xdr:row>24</xdr:row>
                    <xdr:rowOff>28575</xdr:rowOff>
                  </from>
                  <to>
                    <xdr:col>9</xdr:col>
                    <xdr:colOff>47625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4" r:id="rId15" name="Check Box 12">
              <controlPr defaultSize="0" autoFill="0" autoLine="0" autoPict="0">
                <anchor moveWithCells="1">
                  <from>
                    <xdr:col>8</xdr:col>
                    <xdr:colOff>95250</xdr:colOff>
                    <xdr:row>25</xdr:row>
                    <xdr:rowOff>28575</xdr:rowOff>
                  </from>
                  <to>
                    <xdr:col>9</xdr:col>
                    <xdr:colOff>47625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5" r:id="rId16" name="Check Box 13">
              <controlPr defaultSize="0" autoFill="0" autoLine="0" autoPict="0">
                <anchor moveWithCells="1">
                  <from>
                    <xdr:col>33</xdr:col>
                    <xdr:colOff>47625</xdr:colOff>
                    <xdr:row>24</xdr:row>
                    <xdr:rowOff>28575</xdr:rowOff>
                  </from>
                  <to>
                    <xdr:col>34</xdr:col>
                    <xdr:colOff>28575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6" r:id="rId17" name="Check Box 14">
              <controlPr defaultSize="0" autoFill="0" autoLine="0" autoPict="0">
                <anchor moveWithCells="1">
                  <from>
                    <xdr:col>33</xdr:col>
                    <xdr:colOff>47625</xdr:colOff>
                    <xdr:row>25</xdr:row>
                    <xdr:rowOff>28575</xdr:rowOff>
                  </from>
                  <to>
                    <xdr:col>34</xdr:col>
                    <xdr:colOff>28575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7" r:id="rId18" name="Check Box 15">
              <controlPr defaultSize="0" autoFill="0" autoLine="0" autoPict="0">
                <anchor moveWithCells="1">
                  <from>
                    <xdr:col>42</xdr:col>
                    <xdr:colOff>95250</xdr:colOff>
                    <xdr:row>24</xdr:row>
                    <xdr:rowOff>28575</xdr:rowOff>
                  </from>
                  <to>
                    <xdr:col>43</xdr:col>
                    <xdr:colOff>133350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8" r:id="rId19" name="Check Box 16">
              <controlPr defaultSize="0" autoFill="0" autoLine="0" autoPict="0">
                <anchor moveWithCells="1">
                  <from>
                    <xdr:col>12</xdr:col>
                    <xdr:colOff>152400</xdr:colOff>
                    <xdr:row>31</xdr:row>
                    <xdr:rowOff>19050</xdr:rowOff>
                  </from>
                  <to>
                    <xdr:col>14</xdr:col>
                    <xdr:colOff>104775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9" r:id="rId20" name="Check Box 17">
              <controlPr defaultSize="0" autoFill="0" autoLine="0" autoPict="0">
                <anchor moveWithCells="1">
                  <from>
                    <xdr:col>21</xdr:col>
                    <xdr:colOff>57150</xdr:colOff>
                    <xdr:row>31</xdr:row>
                    <xdr:rowOff>19050</xdr:rowOff>
                  </from>
                  <to>
                    <xdr:col>22</xdr:col>
                    <xdr:colOff>95250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0" r:id="rId21" name="Check Box 18">
              <controlPr defaultSize="0" autoFill="0" autoLine="0" autoPict="0">
                <anchor moveWithCells="1">
                  <from>
                    <xdr:col>12</xdr:col>
                    <xdr:colOff>152400</xdr:colOff>
                    <xdr:row>32</xdr:row>
                    <xdr:rowOff>28575</xdr:rowOff>
                  </from>
                  <to>
                    <xdr:col>14</xdr:col>
                    <xdr:colOff>104775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1" r:id="rId22" name="Check Box 19">
              <controlPr defaultSize="0" autoFill="0" autoLine="0" autoPict="0">
                <anchor moveWithCells="1">
                  <from>
                    <xdr:col>32</xdr:col>
                    <xdr:colOff>28575</xdr:colOff>
                    <xdr:row>32</xdr:row>
                    <xdr:rowOff>28575</xdr:rowOff>
                  </from>
                  <to>
                    <xdr:col>33</xdr:col>
                    <xdr:colOff>152400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2" r:id="rId23" name="Check Box 20">
              <controlPr defaultSize="0" autoFill="0" autoLine="0" autoPict="0">
                <anchor moveWithCells="1">
                  <from>
                    <xdr:col>12</xdr:col>
                    <xdr:colOff>161925</xdr:colOff>
                    <xdr:row>36</xdr:row>
                    <xdr:rowOff>28575</xdr:rowOff>
                  </from>
                  <to>
                    <xdr:col>14</xdr:col>
                    <xdr:colOff>114300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3" r:id="rId24" name="Check Box 21">
              <controlPr defaultSize="0" autoFill="0" autoLine="0" autoPict="0">
                <anchor moveWithCells="1">
                  <from>
                    <xdr:col>21</xdr:col>
                    <xdr:colOff>57150</xdr:colOff>
                    <xdr:row>36</xdr:row>
                    <xdr:rowOff>28575</xdr:rowOff>
                  </from>
                  <to>
                    <xdr:col>22</xdr:col>
                    <xdr:colOff>95250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4" r:id="rId25" name="Check Box 22">
              <controlPr defaultSize="0" autoFill="0" autoLine="0" autoPict="0">
                <anchor moveWithCells="1">
                  <from>
                    <xdr:col>33</xdr:col>
                    <xdr:colOff>47625</xdr:colOff>
                    <xdr:row>36</xdr:row>
                    <xdr:rowOff>28575</xdr:rowOff>
                  </from>
                  <to>
                    <xdr:col>34</xdr:col>
                    <xdr:colOff>28575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5" r:id="rId26" name="Check Box 23">
              <controlPr defaultSize="0" autoFill="0" autoLine="0" autoPict="0">
                <anchor moveWithCells="1">
                  <from>
                    <xdr:col>33</xdr:col>
                    <xdr:colOff>47625</xdr:colOff>
                    <xdr:row>37</xdr:row>
                    <xdr:rowOff>28575</xdr:rowOff>
                  </from>
                  <to>
                    <xdr:col>34</xdr:col>
                    <xdr:colOff>28575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6" r:id="rId27" name="Check Box 24">
              <controlPr defaultSize="0" autoFill="0" autoLine="0" autoPict="0">
                <anchor moveWithCells="1">
                  <from>
                    <xdr:col>42</xdr:col>
                    <xdr:colOff>95250</xdr:colOff>
                    <xdr:row>36</xdr:row>
                    <xdr:rowOff>28575</xdr:rowOff>
                  </from>
                  <to>
                    <xdr:col>43</xdr:col>
                    <xdr:colOff>133350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7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41</xdr:row>
                    <xdr:rowOff>28575</xdr:rowOff>
                  </from>
                  <to>
                    <xdr:col>3</xdr:col>
                    <xdr:colOff>266700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8" r:id="rId29" name="Check Box 26">
              <controlPr defaultSize="0" autoFill="0" autoLine="0" autoPict="0">
                <anchor moveWithCells="1">
                  <from>
                    <xdr:col>5</xdr:col>
                    <xdr:colOff>85725</xdr:colOff>
                    <xdr:row>41</xdr:row>
                    <xdr:rowOff>28575</xdr:rowOff>
                  </from>
                  <to>
                    <xdr:col>7</xdr:col>
                    <xdr:colOff>38100</xdr:colOff>
                    <xdr:row>41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B1:BB47"/>
  <sheetViews>
    <sheetView showGridLines="0" showRowColHeaders="0" view="pageBreakPreview" zoomScaleNormal="100" zoomScaleSheetLayoutView="100" workbookViewId="0">
      <selection activeCell="AK34" sqref="AK34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0.875" customWidth="1"/>
    <col min="5" max="5" width="1.125" customWidth="1"/>
    <col min="6" max="6" width="3.75" customWidth="1"/>
    <col min="7" max="8" width="1.125" customWidth="1"/>
    <col min="9" max="9" width="4.875" customWidth="1"/>
    <col min="10" max="11" width="1.125" customWidth="1"/>
    <col min="12" max="12" width="1.875" customWidth="1"/>
    <col min="13" max="13" width="3" customWidth="1"/>
    <col min="14" max="14" width="1.875" customWidth="1"/>
    <col min="15" max="15" width="2.25" customWidth="1"/>
    <col min="16" max="16" width="0.75" customWidth="1"/>
    <col min="17" max="18" width="1.125" customWidth="1"/>
    <col min="19" max="19" width="1.875" customWidth="1"/>
    <col min="20" max="21" width="1.125" customWidth="1"/>
    <col min="22" max="22" width="0.75" customWidth="1"/>
    <col min="23" max="23" width="1.125" customWidth="1"/>
    <col min="24" max="24" width="4.875" customWidth="1"/>
    <col min="25" max="25" width="1.125" customWidth="1"/>
    <col min="26" max="27" width="1.875" customWidth="1"/>
    <col min="28" max="28" width="1.125" customWidth="1"/>
    <col min="29" max="29" width="1.875" customWidth="1"/>
    <col min="30" max="30" width="3" customWidth="1"/>
    <col min="31" max="31" width="1.125" customWidth="1"/>
    <col min="32" max="32" width="3" customWidth="1"/>
    <col min="33" max="33" width="1.125" customWidth="1"/>
    <col min="34" max="34" width="1.875" customWidth="1"/>
    <col min="35" max="35" width="1.125" customWidth="1"/>
    <col min="36" max="36" width="4.875" customWidth="1"/>
    <col min="37" max="38" width="2.25" customWidth="1"/>
    <col min="39" max="39" width="1.5" customWidth="1"/>
    <col min="40" max="41" width="3" customWidth="1"/>
    <col min="42" max="42" width="0.75" customWidth="1"/>
  </cols>
  <sheetData>
    <row r="1" spans="2:54" ht="18" customHeight="1"/>
    <row r="2" spans="2:54" ht="4.5" customHeight="1">
      <c r="B2" s="212"/>
      <c r="C2" s="206"/>
      <c r="D2" s="206"/>
    </row>
    <row r="3" spans="2:54" s="206" customFormat="1" ht="18" customHeight="1">
      <c r="C3" s="212" t="s">
        <v>639</v>
      </c>
      <c r="D3" s="212"/>
      <c r="K3" s="212"/>
      <c r="M3" s="212"/>
      <c r="N3" s="212"/>
      <c r="O3" s="212"/>
      <c r="P3" s="173"/>
      <c r="R3" s="212"/>
      <c r="S3" s="346" t="s">
        <v>1050</v>
      </c>
      <c r="T3" s="212"/>
      <c r="U3" s="212"/>
      <c r="V3" s="212"/>
      <c r="W3" s="212"/>
      <c r="X3" s="212"/>
      <c r="Z3" s="212"/>
      <c r="AA3" s="212"/>
      <c r="AB3" s="212"/>
      <c r="AC3" s="212"/>
      <c r="AJ3" s="837"/>
      <c r="AK3" s="837"/>
      <c r="AL3" s="837"/>
      <c r="AM3" s="837"/>
      <c r="AN3" s="837"/>
      <c r="AO3" s="837"/>
    </row>
    <row r="4" spans="2:54" s="206" customFormat="1" ht="0.75" customHeight="1">
      <c r="B4" s="212"/>
      <c r="AD4" s="289"/>
    </row>
    <row r="5" spans="2:54" ht="4.5" customHeight="1"/>
    <row r="6" spans="2:54" s="287" customFormat="1" ht="4.5" customHeight="1"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76"/>
      <c r="AK6" s="276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</row>
    <row r="7" spans="2:54" s="287" customFormat="1" ht="17.25" customHeight="1">
      <c r="B7" s="281"/>
      <c r="C7" s="850" t="s">
        <v>638</v>
      </c>
      <c r="D7" s="850"/>
      <c r="E7" s="850"/>
      <c r="F7" s="850"/>
      <c r="G7" s="850"/>
      <c r="H7" s="850"/>
      <c r="I7" s="850"/>
      <c r="J7" s="850"/>
      <c r="K7" s="850"/>
      <c r="L7" s="640" t="s">
        <v>28</v>
      </c>
      <c r="M7" s="641"/>
      <c r="N7" s="641"/>
      <c r="O7" s="641"/>
      <c r="P7" s="641"/>
      <c r="Q7" s="641"/>
      <c r="R7" s="642"/>
      <c r="S7" s="28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88"/>
      <c r="AK7" s="281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</row>
    <row r="8" spans="2:54" ht="13.5" customHeight="1">
      <c r="C8" s="838" t="s">
        <v>637</v>
      </c>
      <c r="D8" s="839"/>
      <c r="E8" s="839"/>
      <c r="F8" s="839"/>
      <c r="G8" s="839"/>
      <c r="H8" s="839"/>
      <c r="I8" s="839"/>
      <c r="J8" s="839"/>
      <c r="K8" s="840"/>
      <c r="L8" s="844" t="s">
        <v>23</v>
      </c>
      <c r="M8" s="845"/>
      <c r="N8" s="845"/>
      <c r="O8" s="845"/>
      <c r="P8" s="845"/>
      <c r="Q8" s="845"/>
      <c r="R8" s="846"/>
      <c r="S8" s="286"/>
      <c r="T8" s="176"/>
      <c r="U8" s="176"/>
      <c r="V8" s="176"/>
      <c r="W8" s="277"/>
      <c r="X8" s="277"/>
      <c r="Y8" s="277"/>
      <c r="Z8" s="277"/>
      <c r="AA8" s="277"/>
      <c r="AB8" s="277"/>
      <c r="AC8" s="277"/>
      <c r="AD8" s="176"/>
      <c r="AE8" s="176"/>
      <c r="AF8" s="176"/>
      <c r="AG8" s="176"/>
      <c r="AH8" s="176"/>
      <c r="AI8" s="176"/>
      <c r="AJ8" s="277"/>
      <c r="AK8" s="277"/>
      <c r="AL8" s="277"/>
      <c r="AM8" s="277"/>
      <c r="AN8" s="277"/>
      <c r="AO8" s="206"/>
    </row>
    <row r="9" spans="2:54" ht="18" customHeight="1">
      <c r="C9" s="841"/>
      <c r="D9" s="842"/>
      <c r="E9" s="842"/>
      <c r="F9" s="842"/>
      <c r="G9" s="842"/>
      <c r="H9" s="842"/>
      <c r="I9" s="842"/>
      <c r="J9" s="842"/>
      <c r="K9" s="843"/>
      <c r="L9" s="847"/>
      <c r="M9" s="848"/>
      <c r="N9" s="848"/>
      <c r="O9" s="848"/>
      <c r="P9" s="848"/>
      <c r="Q9" s="848"/>
      <c r="R9" s="849"/>
      <c r="S9" s="286"/>
      <c r="T9" s="176"/>
      <c r="U9" s="176"/>
      <c r="V9" s="176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06"/>
    </row>
    <row r="10" spans="2:54" ht="17.25" customHeight="1">
      <c r="C10" s="834" t="s">
        <v>636</v>
      </c>
      <c r="D10" s="835"/>
      <c r="E10" s="835"/>
      <c r="F10" s="835"/>
      <c r="G10" s="835"/>
      <c r="H10" s="835"/>
      <c r="I10" s="835"/>
      <c r="J10" s="835"/>
      <c r="K10" s="836"/>
      <c r="L10" s="640" t="s">
        <v>28</v>
      </c>
      <c r="M10" s="641"/>
      <c r="N10" s="641"/>
      <c r="O10" s="641"/>
      <c r="P10" s="641"/>
      <c r="Q10" s="641"/>
      <c r="R10" s="642"/>
      <c r="S10" s="286"/>
      <c r="T10" s="176"/>
      <c r="U10" s="176"/>
      <c r="V10" s="176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06"/>
    </row>
    <row r="11" spans="2:54" ht="17.25" customHeight="1">
      <c r="C11" s="834" t="s">
        <v>635</v>
      </c>
      <c r="D11" s="835"/>
      <c r="E11" s="835"/>
      <c r="F11" s="835"/>
      <c r="G11" s="835"/>
      <c r="H11" s="835"/>
      <c r="I11" s="835"/>
      <c r="J11" s="835"/>
      <c r="K11" s="836"/>
      <c r="L11" s="640" t="s">
        <v>28</v>
      </c>
      <c r="M11" s="641"/>
      <c r="N11" s="641"/>
      <c r="O11" s="641"/>
      <c r="P11" s="641"/>
      <c r="Q11" s="641"/>
      <c r="R11" s="642"/>
      <c r="S11" s="286"/>
      <c r="T11" s="176"/>
      <c r="U11" s="176"/>
      <c r="V11" s="176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K11" s="277"/>
      <c r="AL11" s="277"/>
      <c r="AM11" s="277"/>
      <c r="AN11" s="277"/>
      <c r="AO11" s="206"/>
    </row>
    <row r="12" spans="2:54" ht="7.5" customHeight="1">
      <c r="B12" s="3"/>
      <c r="C12" s="197"/>
      <c r="D12" s="197"/>
      <c r="E12" s="197"/>
      <c r="F12" s="197"/>
      <c r="G12" s="197"/>
      <c r="H12" s="197"/>
      <c r="I12" s="197"/>
      <c r="J12" s="197"/>
      <c r="K12" s="197"/>
      <c r="L12" s="177"/>
      <c r="M12" s="177"/>
      <c r="N12" s="177"/>
      <c r="O12" s="177"/>
      <c r="P12" s="177"/>
      <c r="Q12" s="177"/>
      <c r="R12" s="177"/>
      <c r="S12" s="176"/>
      <c r="T12" s="176"/>
      <c r="U12" s="176"/>
      <c r="V12" s="176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176"/>
      <c r="AK12" s="277"/>
      <c r="AL12" s="277"/>
      <c r="AM12" s="277"/>
      <c r="AN12" s="277"/>
      <c r="AO12" s="206"/>
    </row>
    <row r="13" spans="2:54" ht="17.25" customHeight="1">
      <c r="B13" s="3"/>
      <c r="C13" s="284"/>
      <c r="D13" s="285" t="s">
        <v>634</v>
      </c>
      <c r="E13" s="284"/>
      <c r="F13" s="284"/>
      <c r="G13" s="284"/>
      <c r="H13" s="284"/>
      <c r="I13" s="284"/>
      <c r="J13" s="284"/>
      <c r="K13" s="284"/>
      <c r="L13" s="177"/>
      <c r="M13" s="177"/>
      <c r="N13" s="177"/>
      <c r="O13" s="177"/>
      <c r="P13" s="177"/>
      <c r="Q13" s="177"/>
      <c r="R13" s="177"/>
      <c r="S13" s="176"/>
      <c r="T13" s="176"/>
      <c r="U13" s="176"/>
      <c r="V13" s="176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346" t="s">
        <v>1036</v>
      </c>
      <c r="AK13" s="277"/>
      <c r="AL13" s="277"/>
      <c r="AM13" s="277"/>
      <c r="AN13" s="277"/>
      <c r="AO13" s="206"/>
    </row>
    <row r="14" spans="2:54" ht="4.5" customHeight="1"/>
    <row r="15" spans="2:54" ht="13.5" customHeight="1">
      <c r="C15" s="816" t="s">
        <v>633</v>
      </c>
      <c r="D15" s="817"/>
      <c r="E15" s="817"/>
      <c r="F15" s="817"/>
      <c r="G15" s="817"/>
      <c r="H15" s="817"/>
      <c r="I15" s="817"/>
      <c r="J15" s="817"/>
      <c r="K15" s="818"/>
      <c r="L15" s="831" t="s">
        <v>632</v>
      </c>
      <c r="M15" s="832"/>
      <c r="N15" s="832"/>
      <c r="O15" s="832"/>
      <c r="P15" s="832"/>
      <c r="Q15" s="832"/>
      <c r="R15" s="833"/>
      <c r="S15" s="811" t="s">
        <v>631</v>
      </c>
      <c r="T15" s="812"/>
      <c r="U15" s="812"/>
      <c r="V15" s="812"/>
      <c r="W15" s="812"/>
      <c r="X15" s="812"/>
      <c r="Y15" s="812"/>
      <c r="Z15" s="812"/>
      <c r="AA15" s="812"/>
      <c r="AB15" s="813"/>
      <c r="AC15" s="811" t="s">
        <v>630</v>
      </c>
      <c r="AD15" s="812"/>
      <c r="AE15" s="812"/>
      <c r="AF15" s="812"/>
      <c r="AG15" s="812"/>
      <c r="AH15" s="812"/>
      <c r="AI15" s="812"/>
      <c r="AJ15" s="812"/>
      <c r="AK15" s="812"/>
      <c r="AL15" s="812"/>
      <c r="AM15" s="812"/>
      <c r="AN15" s="813"/>
      <c r="AO15" s="278"/>
    </row>
    <row r="16" spans="2:54">
      <c r="C16" s="825"/>
      <c r="D16" s="826"/>
      <c r="E16" s="826"/>
      <c r="F16" s="826"/>
      <c r="G16" s="826"/>
      <c r="H16" s="826"/>
      <c r="I16" s="826"/>
      <c r="J16" s="826"/>
      <c r="K16" s="827"/>
      <c r="L16" s="822"/>
      <c r="M16" s="823"/>
      <c r="N16" s="823"/>
      <c r="O16" s="823"/>
      <c r="P16" s="823"/>
      <c r="Q16" s="823"/>
      <c r="R16" s="824"/>
      <c r="S16" s="640"/>
      <c r="T16" s="641"/>
      <c r="U16" s="641"/>
      <c r="V16" s="641"/>
      <c r="W16" s="641"/>
      <c r="X16" s="641"/>
      <c r="Y16" s="641"/>
      <c r="Z16" s="641"/>
      <c r="AA16" s="641"/>
      <c r="AB16" s="642"/>
      <c r="AC16" s="640"/>
      <c r="AD16" s="641"/>
      <c r="AE16" s="641"/>
      <c r="AF16" s="641"/>
      <c r="AG16" s="641"/>
      <c r="AH16" s="641"/>
      <c r="AI16" s="641"/>
      <c r="AJ16" s="641"/>
      <c r="AK16" s="641"/>
      <c r="AL16" s="641"/>
      <c r="AM16" s="641"/>
      <c r="AN16" s="642"/>
      <c r="AO16" s="206"/>
    </row>
    <row r="17" spans="2:41">
      <c r="C17" s="825"/>
      <c r="D17" s="826"/>
      <c r="E17" s="826"/>
      <c r="F17" s="826"/>
      <c r="G17" s="826"/>
      <c r="H17" s="826"/>
      <c r="I17" s="826"/>
      <c r="J17" s="826"/>
      <c r="K17" s="827"/>
      <c r="L17" s="822"/>
      <c r="M17" s="823"/>
      <c r="N17" s="823"/>
      <c r="O17" s="823"/>
      <c r="P17" s="823"/>
      <c r="Q17" s="823"/>
      <c r="R17" s="824"/>
      <c r="S17" s="640"/>
      <c r="T17" s="641"/>
      <c r="U17" s="641"/>
      <c r="V17" s="641"/>
      <c r="W17" s="641"/>
      <c r="X17" s="641"/>
      <c r="Y17" s="641"/>
      <c r="Z17" s="641"/>
      <c r="AA17" s="641"/>
      <c r="AB17" s="642"/>
      <c r="AC17" s="640"/>
      <c r="AD17" s="641"/>
      <c r="AE17" s="641"/>
      <c r="AF17" s="641"/>
      <c r="AG17" s="641"/>
      <c r="AH17" s="641"/>
      <c r="AI17" s="641"/>
      <c r="AJ17" s="641"/>
      <c r="AK17" s="641"/>
      <c r="AL17" s="641"/>
      <c r="AM17" s="641"/>
      <c r="AN17" s="642"/>
      <c r="AO17" s="206"/>
    </row>
    <row r="18" spans="2:41">
      <c r="C18" s="825"/>
      <c r="D18" s="826"/>
      <c r="E18" s="826"/>
      <c r="F18" s="826"/>
      <c r="G18" s="826"/>
      <c r="H18" s="826"/>
      <c r="I18" s="826"/>
      <c r="J18" s="826"/>
      <c r="K18" s="827"/>
      <c r="L18" s="822"/>
      <c r="M18" s="823"/>
      <c r="N18" s="823"/>
      <c r="O18" s="823"/>
      <c r="P18" s="823"/>
      <c r="Q18" s="823"/>
      <c r="R18" s="824"/>
      <c r="S18" s="640"/>
      <c r="T18" s="641"/>
      <c r="U18" s="641"/>
      <c r="V18" s="641"/>
      <c r="W18" s="641"/>
      <c r="X18" s="641"/>
      <c r="Y18" s="641"/>
      <c r="Z18" s="641"/>
      <c r="AA18" s="641"/>
      <c r="AB18" s="642"/>
      <c r="AC18" s="640"/>
      <c r="AD18" s="641"/>
      <c r="AE18" s="641"/>
      <c r="AF18" s="641"/>
      <c r="AG18" s="641"/>
      <c r="AH18" s="641"/>
      <c r="AI18" s="641"/>
      <c r="AJ18" s="641"/>
      <c r="AK18" s="641"/>
      <c r="AL18" s="641"/>
      <c r="AM18" s="641"/>
      <c r="AN18" s="642"/>
      <c r="AO18" s="206"/>
    </row>
    <row r="19" spans="2:41">
      <c r="C19" s="828"/>
      <c r="D19" s="829"/>
      <c r="E19" s="829"/>
      <c r="F19" s="829"/>
      <c r="G19" s="829"/>
      <c r="H19" s="829"/>
      <c r="I19" s="829"/>
      <c r="J19" s="829"/>
      <c r="K19" s="830"/>
      <c r="L19" s="822"/>
      <c r="M19" s="823"/>
      <c r="N19" s="823"/>
      <c r="O19" s="823"/>
      <c r="P19" s="823"/>
      <c r="Q19" s="823"/>
      <c r="R19" s="824"/>
      <c r="S19" s="640"/>
      <c r="T19" s="641"/>
      <c r="U19" s="641"/>
      <c r="V19" s="641"/>
      <c r="W19" s="641"/>
      <c r="X19" s="641"/>
      <c r="Y19" s="641"/>
      <c r="Z19" s="641"/>
      <c r="AA19" s="641"/>
      <c r="AB19" s="642"/>
      <c r="AC19" s="640"/>
      <c r="AD19" s="641"/>
      <c r="AE19" s="641"/>
      <c r="AF19" s="641"/>
      <c r="AG19" s="641"/>
      <c r="AH19" s="641"/>
      <c r="AI19" s="641"/>
      <c r="AJ19" s="641"/>
      <c r="AK19" s="641"/>
      <c r="AL19" s="641"/>
      <c r="AM19" s="641"/>
      <c r="AN19" s="642"/>
      <c r="AO19" s="206"/>
    </row>
    <row r="20" spans="2:41" ht="13.5" customHeight="1">
      <c r="C20" s="816" t="s">
        <v>629</v>
      </c>
      <c r="D20" s="817"/>
      <c r="E20" s="817"/>
      <c r="F20" s="817"/>
      <c r="G20" s="817"/>
      <c r="H20" s="817"/>
      <c r="I20" s="817"/>
      <c r="J20" s="817"/>
      <c r="K20" s="818"/>
      <c r="L20" s="831" t="s">
        <v>622</v>
      </c>
      <c r="M20" s="832"/>
      <c r="N20" s="832"/>
      <c r="O20" s="832"/>
      <c r="P20" s="832"/>
      <c r="Q20" s="832"/>
      <c r="R20" s="833"/>
      <c r="S20" s="811" t="s">
        <v>621</v>
      </c>
      <c r="T20" s="812"/>
      <c r="U20" s="812"/>
      <c r="V20" s="812"/>
      <c r="W20" s="812"/>
      <c r="X20" s="812"/>
      <c r="Y20" s="812"/>
      <c r="Z20" s="812"/>
      <c r="AA20" s="812"/>
      <c r="AB20" s="813"/>
      <c r="AC20" s="811" t="s">
        <v>617</v>
      </c>
      <c r="AD20" s="812"/>
      <c r="AE20" s="812"/>
      <c r="AF20" s="812"/>
      <c r="AG20" s="812"/>
      <c r="AH20" s="812"/>
      <c r="AI20" s="812"/>
      <c r="AJ20" s="812"/>
      <c r="AK20" s="812"/>
      <c r="AL20" s="812"/>
      <c r="AM20" s="812"/>
      <c r="AN20" s="813"/>
      <c r="AO20" s="206"/>
    </row>
    <row r="21" spans="2:41">
      <c r="C21" s="825"/>
      <c r="D21" s="826"/>
      <c r="E21" s="826"/>
      <c r="F21" s="826"/>
      <c r="G21" s="826"/>
      <c r="H21" s="826"/>
      <c r="I21" s="826"/>
      <c r="J21" s="826"/>
      <c r="K21" s="827"/>
      <c r="L21" s="822"/>
      <c r="M21" s="823"/>
      <c r="N21" s="823"/>
      <c r="O21" s="823"/>
      <c r="P21" s="823"/>
      <c r="Q21" s="823"/>
      <c r="R21" s="824"/>
      <c r="S21" s="640"/>
      <c r="T21" s="641"/>
      <c r="U21" s="641"/>
      <c r="V21" s="641"/>
      <c r="W21" s="641"/>
      <c r="X21" s="641"/>
      <c r="Y21" s="641"/>
      <c r="Z21" s="641"/>
      <c r="AA21" s="641"/>
      <c r="AB21" s="642"/>
      <c r="AC21" s="640"/>
      <c r="AD21" s="641"/>
      <c r="AE21" s="641"/>
      <c r="AF21" s="641"/>
      <c r="AG21" s="641"/>
      <c r="AH21" s="641"/>
      <c r="AI21" s="641"/>
      <c r="AJ21" s="641"/>
      <c r="AK21" s="641"/>
      <c r="AL21" s="641"/>
      <c r="AM21" s="641"/>
      <c r="AN21" s="642"/>
      <c r="AO21" s="206"/>
    </row>
    <row r="22" spans="2:41">
      <c r="C22" s="825"/>
      <c r="D22" s="826"/>
      <c r="E22" s="826"/>
      <c r="F22" s="826"/>
      <c r="G22" s="826"/>
      <c r="H22" s="826"/>
      <c r="I22" s="826"/>
      <c r="J22" s="826"/>
      <c r="K22" s="827"/>
      <c r="L22" s="822"/>
      <c r="M22" s="823"/>
      <c r="N22" s="823"/>
      <c r="O22" s="823"/>
      <c r="P22" s="823"/>
      <c r="Q22" s="823"/>
      <c r="R22" s="824"/>
      <c r="S22" s="640"/>
      <c r="T22" s="641"/>
      <c r="U22" s="641"/>
      <c r="V22" s="641"/>
      <c r="W22" s="641"/>
      <c r="X22" s="641"/>
      <c r="Y22" s="641"/>
      <c r="Z22" s="641"/>
      <c r="AA22" s="641"/>
      <c r="AB22" s="642"/>
      <c r="AC22" s="640"/>
      <c r="AD22" s="641"/>
      <c r="AE22" s="641"/>
      <c r="AF22" s="641"/>
      <c r="AG22" s="641"/>
      <c r="AH22" s="641"/>
      <c r="AI22" s="641"/>
      <c r="AJ22" s="641"/>
      <c r="AK22" s="641"/>
      <c r="AL22" s="641"/>
      <c r="AM22" s="641"/>
      <c r="AN22" s="642"/>
      <c r="AO22" s="206"/>
    </row>
    <row r="23" spans="2:41">
      <c r="C23" s="825"/>
      <c r="D23" s="826"/>
      <c r="E23" s="826"/>
      <c r="F23" s="826"/>
      <c r="G23" s="826"/>
      <c r="H23" s="826"/>
      <c r="I23" s="826"/>
      <c r="J23" s="826"/>
      <c r="K23" s="827"/>
      <c r="L23" s="822"/>
      <c r="M23" s="823"/>
      <c r="N23" s="823"/>
      <c r="O23" s="823"/>
      <c r="P23" s="823"/>
      <c r="Q23" s="823"/>
      <c r="R23" s="824"/>
      <c r="S23" s="640"/>
      <c r="T23" s="641"/>
      <c r="U23" s="641"/>
      <c r="V23" s="641"/>
      <c r="W23" s="641"/>
      <c r="X23" s="641"/>
      <c r="Y23" s="641"/>
      <c r="Z23" s="641"/>
      <c r="AA23" s="641"/>
      <c r="AB23" s="642"/>
      <c r="AC23" s="640"/>
      <c r="AD23" s="641"/>
      <c r="AE23" s="641"/>
      <c r="AF23" s="641"/>
      <c r="AG23" s="641"/>
      <c r="AH23" s="641"/>
      <c r="AI23" s="641"/>
      <c r="AJ23" s="641"/>
      <c r="AK23" s="641"/>
      <c r="AL23" s="641"/>
      <c r="AM23" s="641"/>
      <c r="AN23" s="642"/>
      <c r="AO23" s="206"/>
    </row>
    <row r="24" spans="2:41">
      <c r="C24" s="828"/>
      <c r="D24" s="829"/>
      <c r="E24" s="829"/>
      <c r="F24" s="829"/>
      <c r="G24" s="829"/>
      <c r="H24" s="829"/>
      <c r="I24" s="829"/>
      <c r="J24" s="829"/>
      <c r="K24" s="830"/>
      <c r="L24" s="822"/>
      <c r="M24" s="823"/>
      <c r="N24" s="823"/>
      <c r="O24" s="823"/>
      <c r="P24" s="823"/>
      <c r="Q24" s="823"/>
      <c r="R24" s="824"/>
      <c r="S24" s="640"/>
      <c r="T24" s="641"/>
      <c r="U24" s="641"/>
      <c r="V24" s="641"/>
      <c r="W24" s="641"/>
      <c r="X24" s="641"/>
      <c r="Y24" s="641"/>
      <c r="Z24" s="641"/>
      <c r="AA24" s="641"/>
      <c r="AB24" s="642"/>
      <c r="AC24" s="640"/>
      <c r="AD24" s="641"/>
      <c r="AE24" s="641"/>
      <c r="AF24" s="641"/>
      <c r="AG24" s="641"/>
      <c r="AH24" s="641"/>
      <c r="AI24" s="641"/>
      <c r="AJ24" s="641"/>
      <c r="AK24" s="641"/>
      <c r="AL24" s="641"/>
      <c r="AM24" s="641"/>
      <c r="AN24" s="642"/>
      <c r="AO24" s="206"/>
    </row>
    <row r="25" spans="2:41" ht="13.5" customHeight="1">
      <c r="C25" s="816" t="s">
        <v>628</v>
      </c>
      <c r="D25" s="817"/>
      <c r="E25" s="817"/>
      <c r="F25" s="817"/>
      <c r="G25" s="817"/>
      <c r="H25" s="817"/>
      <c r="I25" s="817"/>
      <c r="J25" s="817"/>
      <c r="K25" s="818"/>
      <c r="L25" s="831" t="s">
        <v>627</v>
      </c>
      <c r="M25" s="832"/>
      <c r="N25" s="832"/>
      <c r="O25" s="832"/>
      <c r="P25" s="832"/>
      <c r="Q25" s="832"/>
      <c r="R25" s="833"/>
      <c r="S25" s="811" t="s">
        <v>618</v>
      </c>
      <c r="T25" s="812"/>
      <c r="U25" s="812"/>
      <c r="V25" s="812"/>
      <c r="W25" s="812"/>
      <c r="X25" s="812"/>
      <c r="Y25" s="812"/>
      <c r="Z25" s="812"/>
      <c r="AA25" s="812"/>
      <c r="AB25" s="813"/>
      <c r="AC25" s="811" t="s">
        <v>617</v>
      </c>
      <c r="AD25" s="812"/>
      <c r="AE25" s="812"/>
      <c r="AF25" s="812"/>
      <c r="AG25" s="812"/>
      <c r="AH25" s="812"/>
      <c r="AI25" s="812"/>
      <c r="AJ25" s="812"/>
      <c r="AK25" s="812"/>
      <c r="AL25" s="812"/>
      <c r="AM25" s="812"/>
      <c r="AN25" s="813"/>
      <c r="AO25" s="206"/>
    </row>
    <row r="26" spans="2:41">
      <c r="C26" s="825"/>
      <c r="D26" s="826"/>
      <c r="E26" s="826"/>
      <c r="F26" s="826"/>
      <c r="G26" s="826"/>
      <c r="H26" s="826"/>
      <c r="I26" s="826"/>
      <c r="J26" s="826"/>
      <c r="K26" s="827"/>
      <c r="L26" s="822"/>
      <c r="M26" s="823"/>
      <c r="N26" s="823"/>
      <c r="O26" s="823"/>
      <c r="P26" s="823"/>
      <c r="Q26" s="823"/>
      <c r="R26" s="824"/>
      <c r="S26" s="640"/>
      <c r="T26" s="641"/>
      <c r="U26" s="641"/>
      <c r="V26" s="641"/>
      <c r="W26" s="641"/>
      <c r="X26" s="641"/>
      <c r="Y26" s="641"/>
      <c r="Z26" s="641"/>
      <c r="AA26" s="641"/>
      <c r="AB26" s="642"/>
      <c r="AC26" s="640"/>
      <c r="AD26" s="641"/>
      <c r="AE26" s="641"/>
      <c r="AF26" s="641"/>
      <c r="AG26" s="641"/>
      <c r="AH26" s="641"/>
      <c r="AI26" s="641"/>
      <c r="AJ26" s="641"/>
      <c r="AK26" s="641"/>
      <c r="AL26" s="641"/>
      <c r="AM26" s="641"/>
      <c r="AN26" s="642"/>
      <c r="AO26" s="206"/>
    </row>
    <row r="27" spans="2:41">
      <c r="C27" s="825"/>
      <c r="D27" s="826"/>
      <c r="E27" s="826"/>
      <c r="F27" s="826"/>
      <c r="G27" s="826"/>
      <c r="H27" s="826"/>
      <c r="I27" s="826"/>
      <c r="J27" s="826"/>
      <c r="K27" s="827"/>
      <c r="L27" s="822"/>
      <c r="M27" s="823"/>
      <c r="N27" s="823"/>
      <c r="O27" s="823"/>
      <c r="P27" s="823"/>
      <c r="Q27" s="823"/>
      <c r="R27" s="824"/>
      <c r="S27" s="640"/>
      <c r="T27" s="641"/>
      <c r="U27" s="641"/>
      <c r="V27" s="641"/>
      <c r="W27" s="641"/>
      <c r="X27" s="641"/>
      <c r="Y27" s="641"/>
      <c r="Z27" s="641"/>
      <c r="AA27" s="641"/>
      <c r="AB27" s="642"/>
      <c r="AC27" s="640"/>
      <c r="AD27" s="641"/>
      <c r="AE27" s="641"/>
      <c r="AF27" s="641"/>
      <c r="AG27" s="641"/>
      <c r="AH27" s="641"/>
      <c r="AI27" s="641"/>
      <c r="AJ27" s="641"/>
      <c r="AK27" s="641"/>
      <c r="AL27" s="641"/>
      <c r="AM27" s="641"/>
      <c r="AN27" s="642"/>
      <c r="AO27" s="206"/>
    </row>
    <row r="28" spans="2:41">
      <c r="C28" s="825"/>
      <c r="D28" s="826"/>
      <c r="E28" s="826"/>
      <c r="F28" s="826"/>
      <c r="G28" s="826"/>
      <c r="H28" s="826"/>
      <c r="I28" s="826"/>
      <c r="J28" s="826"/>
      <c r="K28" s="827"/>
      <c r="L28" s="822"/>
      <c r="M28" s="823"/>
      <c r="N28" s="823"/>
      <c r="O28" s="823"/>
      <c r="P28" s="823"/>
      <c r="Q28" s="823"/>
      <c r="R28" s="824"/>
      <c r="S28" s="640"/>
      <c r="T28" s="641"/>
      <c r="U28" s="641"/>
      <c r="V28" s="641"/>
      <c r="W28" s="641"/>
      <c r="X28" s="641"/>
      <c r="Y28" s="641"/>
      <c r="Z28" s="641"/>
      <c r="AA28" s="641"/>
      <c r="AB28" s="642"/>
      <c r="AC28" s="640"/>
      <c r="AD28" s="641"/>
      <c r="AE28" s="641"/>
      <c r="AF28" s="641"/>
      <c r="AG28" s="641"/>
      <c r="AH28" s="641"/>
      <c r="AI28" s="641"/>
      <c r="AJ28" s="641"/>
      <c r="AK28" s="641"/>
      <c r="AL28" s="641"/>
      <c r="AM28" s="641"/>
      <c r="AN28" s="642"/>
      <c r="AO28" s="206"/>
    </row>
    <row r="29" spans="2:41">
      <c r="C29" s="828"/>
      <c r="D29" s="829"/>
      <c r="E29" s="829"/>
      <c r="F29" s="829"/>
      <c r="G29" s="829"/>
      <c r="H29" s="829"/>
      <c r="I29" s="829"/>
      <c r="J29" s="829"/>
      <c r="K29" s="830"/>
      <c r="L29" s="822"/>
      <c r="M29" s="823"/>
      <c r="N29" s="823"/>
      <c r="O29" s="823"/>
      <c r="P29" s="823"/>
      <c r="Q29" s="823"/>
      <c r="R29" s="824"/>
      <c r="S29" s="640"/>
      <c r="T29" s="641"/>
      <c r="U29" s="641"/>
      <c r="V29" s="641"/>
      <c r="W29" s="641"/>
      <c r="X29" s="641"/>
      <c r="Y29" s="641"/>
      <c r="Z29" s="641"/>
      <c r="AA29" s="641"/>
      <c r="AB29" s="642"/>
      <c r="AC29" s="640"/>
      <c r="AD29" s="641"/>
      <c r="AE29" s="641"/>
      <c r="AF29" s="641"/>
      <c r="AG29" s="641"/>
      <c r="AH29" s="641"/>
      <c r="AI29" s="641"/>
      <c r="AJ29" s="641"/>
      <c r="AK29" s="641"/>
      <c r="AL29" s="641"/>
      <c r="AM29" s="641"/>
      <c r="AN29" s="642"/>
      <c r="AO29" s="206"/>
    </row>
    <row r="31" spans="2:41" ht="4.5" customHeight="1">
      <c r="B31" s="212"/>
      <c r="C31" s="206"/>
    </row>
    <row r="32" spans="2:41" s="206" customFormat="1" ht="15.75" customHeight="1">
      <c r="C32" s="206" t="s">
        <v>626</v>
      </c>
      <c r="S32" s="346" t="s">
        <v>1050</v>
      </c>
    </row>
    <row r="33" spans="2:50" s="206" customFormat="1" ht="4.5" customHeight="1"/>
    <row r="34" spans="2:50" s="206" customFormat="1" ht="18" customHeight="1">
      <c r="C34" s="635" t="s">
        <v>625</v>
      </c>
      <c r="D34" s="394"/>
      <c r="E34" s="394"/>
      <c r="F34" s="394"/>
      <c r="G34" s="394"/>
      <c r="H34" s="394"/>
      <c r="I34" s="394"/>
      <c r="J34" s="394"/>
      <c r="K34" s="636"/>
      <c r="L34" s="819" t="s">
        <v>28</v>
      </c>
      <c r="M34" s="819"/>
      <c r="N34" s="819"/>
      <c r="O34" s="819"/>
      <c r="P34" s="819"/>
      <c r="Q34" s="819"/>
      <c r="R34" s="819"/>
      <c r="S34" s="176"/>
      <c r="T34" s="176"/>
      <c r="U34" s="176"/>
      <c r="V34" s="176"/>
      <c r="W34" s="176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O34" s="277"/>
      <c r="AP34" s="282"/>
      <c r="AQ34" s="281"/>
      <c r="AR34" s="281"/>
      <c r="AS34" s="281"/>
      <c r="AT34" s="281"/>
      <c r="AU34" s="281"/>
      <c r="AV34" s="281"/>
      <c r="AW34" s="281"/>
      <c r="AX34" s="281"/>
    </row>
    <row r="35" spans="2:50" s="206" customFormat="1" ht="9.75" customHeight="1">
      <c r="C35" s="212"/>
      <c r="D35" s="212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179"/>
      <c r="Q35" s="179"/>
      <c r="R35" s="179"/>
      <c r="S35" s="177"/>
      <c r="T35" s="177"/>
      <c r="U35" s="177"/>
      <c r="V35" s="177"/>
      <c r="W35" s="1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O35" s="277"/>
      <c r="AP35" s="282"/>
      <c r="AQ35" s="281"/>
      <c r="AR35" s="281"/>
      <c r="AS35" s="281"/>
      <c r="AT35" s="281"/>
      <c r="AU35" s="281"/>
      <c r="AV35" s="281"/>
      <c r="AW35" s="281"/>
      <c r="AX35" s="281"/>
    </row>
    <row r="36" spans="2:50" s="206" customFormat="1" ht="18" customHeight="1">
      <c r="C36" s="212"/>
      <c r="D36" s="212" t="s">
        <v>624</v>
      </c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177"/>
      <c r="Q36" s="177"/>
      <c r="R36" s="177"/>
      <c r="S36" s="177"/>
      <c r="T36" s="177"/>
      <c r="U36" s="177"/>
      <c r="V36" s="177"/>
      <c r="W36" s="1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346" t="s">
        <v>1036</v>
      </c>
      <c r="AK36" s="277"/>
      <c r="AL36" s="277"/>
      <c r="AM36" s="277"/>
      <c r="AO36" s="277"/>
      <c r="AP36" s="282"/>
      <c r="AQ36" s="281"/>
      <c r="AR36" s="281"/>
      <c r="AS36" s="281"/>
      <c r="AT36" s="281"/>
      <c r="AU36" s="281"/>
      <c r="AV36" s="281"/>
      <c r="AW36" s="281"/>
      <c r="AX36" s="281"/>
    </row>
    <row r="37" spans="2:50" ht="4.5" customHeight="1"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</row>
    <row r="38" spans="2:50" s="206" customFormat="1" ht="18.75" customHeight="1">
      <c r="C38" s="821" t="s">
        <v>623</v>
      </c>
      <c r="D38" s="821"/>
      <c r="E38" s="821"/>
      <c r="F38" s="821"/>
      <c r="G38" s="821"/>
      <c r="H38" s="821"/>
      <c r="I38" s="821"/>
      <c r="J38" s="821"/>
      <c r="K38" s="821"/>
      <c r="L38" s="820" t="s">
        <v>622</v>
      </c>
      <c r="M38" s="820"/>
      <c r="N38" s="820"/>
      <c r="O38" s="820"/>
      <c r="P38" s="820"/>
      <c r="Q38" s="820"/>
      <c r="R38" s="820"/>
      <c r="S38" s="811" t="s">
        <v>621</v>
      </c>
      <c r="T38" s="812"/>
      <c r="U38" s="812"/>
      <c r="V38" s="812"/>
      <c r="W38" s="812"/>
      <c r="X38" s="812"/>
      <c r="Y38" s="812"/>
      <c r="Z38" s="812"/>
      <c r="AA38" s="812"/>
      <c r="AB38" s="813"/>
      <c r="AC38" s="811" t="s">
        <v>617</v>
      </c>
      <c r="AD38" s="812"/>
      <c r="AE38" s="812"/>
      <c r="AF38" s="812"/>
      <c r="AG38" s="812"/>
      <c r="AH38" s="812"/>
      <c r="AI38" s="812"/>
      <c r="AJ38" s="812"/>
      <c r="AK38" s="812"/>
      <c r="AL38" s="812"/>
      <c r="AM38" s="812"/>
      <c r="AN38" s="813"/>
      <c r="AO38" s="280"/>
      <c r="AP38" s="214"/>
      <c r="AQ38" s="214"/>
      <c r="AR38" s="214"/>
      <c r="AS38" s="214"/>
      <c r="AT38" s="281"/>
      <c r="AU38" s="281"/>
      <c r="AV38" s="281"/>
      <c r="AW38" s="281"/>
      <c r="AX38" s="281"/>
    </row>
    <row r="39" spans="2:50" s="206" customFormat="1" ht="18.75" customHeight="1">
      <c r="C39" s="821"/>
      <c r="D39" s="821"/>
      <c r="E39" s="821"/>
      <c r="F39" s="821"/>
      <c r="G39" s="821"/>
      <c r="H39" s="821"/>
      <c r="I39" s="821"/>
      <c r="J39" s="821"/>
      <c r="K39" s="821"/>
      <c r="L39" s="815"/>
      <c r="M39" s="815"/>
      <c r="N39" s="815"/>
      <c r="O39" s="815"/>
      <c r="P39" s="815"/>
      <c r="Q39" s="815"/>
      <c r="R39" s="815"/>
      <c r="S39" s="640"/>
      <c r="T39" s="641"/>
      <c r="U39" s="641"/>
      <c r="V39" s="641"/>
      <c r="W39" s="641"/>
      <c r="X39" s="641"/>
      <c r="Y39" s="641"/>
      <c r="Z39" s="641"/>
      <c r="AA39" s="641"/>
      <c r="AB39" s="642"/>
      <c r="AC39" s="640"/>
      <c r="AD39" s="641"/>
      <c r="AE39" s="641"/>
      <c r="AF39" s="641"/>
      <c r="AG39" s="641"/>
      <c r="AH39" s="641"/>
      <c r="AI39" s="641"/>
      <c r="AJ39" s="641"/>
      <c r="AK39" s="641"/>
      <c r="AL39" s="641"/>
      <c r="AM39" s="641"/>
      <c r="AN39" s="642"/>
      <c r="AO39" s="278"/>
      <c r="AP39" s="277"/>
      <c r="AQ39" s="277"/>
      <c r="AR39" s="277"/>
      <c r="AS39" s="277"/>
      <c r="AT39" s="281"/>
      <c r="AU39" s="281"/>
      <c r="AV39" s="281"/>
      <c r="AW39" s="281"/>
      <c r="AX39" s="281"/>
    </row>
    <row r="40" spans="2:50" s="206" customFormat="1" ht="18.75" customHeight="1">
      <c r="C40" s="821"/>
      <c r="D40" s="821"/>
      <c r="E40" s="821"/>
      <c r="F40" s="821"/>
      <c r="G40" s="821"/>
      <c r="H40" s="821"/>
      <c r="I40" s="821"/>
      <c r="J40" s="821"/>
      <c r="K40" s="821"/>
      <c r="L40" s="815"/>
      <c r="M40" s="815"/>
      <c r="N40" s="815"/>
      <c r="O40" s="815"/>
      <c r="P40" s="815"/>
      <c r="Q40" s="815"/>
      <c r="R40" s="815"/>
      <c r="S40" s="640"/>
      <c r="T40" s="641"/>
      <c r="U40" s="641"/>
      <c r="V40" s="641"/>
      <c r="W40" s="641"/>
      <c r="X40" s="641"/>
      <c r="Y40" s="641"/>
      <c r="Z40" s="641"/>
      <c r="AA40" s="641"/>
      <c r="AB40" s="642"/>
      <c r="AC40" s="640"/>
      <c r="AD40" s="641"/>
      <c r="AE40" s="641"/>
      <c r="AF40" s="641"/>
      <c r="AG40" s="641"/>
      <c r="AH40" s="641"/>
      <c r="AI40" s="641"/>
      <c r="AJ40" s="641"/>
      <c r="AK40" s="641"/>
      <c r="AL40" s="641"/>
      <c r="AM40" s="641"/>
      <c r="AN40" s="642"/>
      <c r="AO40" s="278"/>
      <c r="AP40" s="277"/>
      <c r="AQ40" s="277"/>
      <c r="AR40" s="277"/>
      <c r="AS40" s="277"/>
      <c r="AT40" s="281"/>
      <c r="AU40" s="281"/>
      <c r="AV40" s="281"/>
      <c r="AW40" s="281"/>
      <c r="AX40" s="281"/>
    </row>
    <row r="41" spans="2:50" s="206" customFormat="1" ht="18.75" customHeight="1">
      <c r="C41" s="821"/>
      <c r="D41" s="821"/>
      <c r="E41" s="821"/>
      <c r="F41" s="821"/>
      <c r="G41" s="821"/>
      <c r="H41" s="821"/>
      <c r="I41" s="821"/>
      <c r="J41" s="821"/>
      <c r="K41" s="821"/>
      <c r="L41" s="815"/>
      <c r="M41" s="815"/>
      <c r="N41" s="815"/>
      <c r="O41" s="815"/>
      <c r="P41" s="815"/>
      <c r="Q41" s="815"/>
      <c r="R41" s="815"/>
      <c r="S41" s="640"/>
      <c r="T41" s="641"/>
      <c r="U41" s="641"/>
      <c r="V41" s="641"/>
      <c r="W41" s="641"/>
      <c r="X41" s="641"/>
      <c r="Y41" s="641"/>
      <c r="Z41" s="641"/>
      <c r="AA41" s="641"/>
      <c r="AB41" s="642"/>
      <c r="AC41" s="640"/>
      <c r="AD41" s="641"/>
      <c r="AE41" s="641"/>
      <c r="AF41" s="641"/>
      <c r="AG41" s="641"/>
      <c r="AH41" s="641"/>
      <c r="AI41" s="641"/>
      <c r="AJ41" s="641"/>
      <c r="AK41" s="641"/>
      <c r="AL41" s="641"/>
      <c r="AM41" s="641"/>
      <c r="AN41" s="642"/>
      <c r="AO41" s="278"/>
      <c r="AP41" s="277"/>
      <c r="AQ41" s="277"/>
      <c r="AR41" s="277"/>
      <c r="AS41" s="277"/>
      <c r="AT41" s="281"/>
      <c r="AU41" s="281"/>
      <c r="AV41" s="281"/>
      <c r="AW41" s="281"/>
      <c r="AX41" s="281"/>
    </row>
    <row r="42" spans="2:50" s="206" customFormat="1" ht="18.75" customHeight="1">
      <c r="B42" s="212"/>
      <c r="C42" s="821"/>
      <c r="D42" s="821"/>
      <c r="E42" s="821"/>
      <c r="F42" s="821"/>
      <c r="G42" s="821"/>
      <c r="H42" s="821"/>
      <c r="I42" s="821"/>
      <c r="J42" s="821"/>
      <c r="K42" s="821"/>
      <c r="L42" s="815"/>
      <c r="M42" s="815"/>
      <c r="N42" s="815"/>
      <c r="O42" s="815"/>
      <c r="P42" s="815"/>
      <c r="Q42" s="815"/>
      <c r="R42" s="815"/>
      <c r="S42" s="640"/>
      <c r="T42" s="641"/>
      <c r="U42" s="641"/>
      <c r="V42" s="641"/>
      <c r="W42" s="641"/>
      <c r="X42" s="641"/>
      <c r="Y42" s="641"/>
      <c r="Z42" s="641"/>
      <c r="AA42" s="641"/>
      <c r="AB42" s="642"/>
      <c r="AC42" s="640"/>
      <c r="AD42" s="641"/>
      <c r="AE42" s="641"/>
      <c r="AF42" s="641"/>
      <c r="AG42" s="641"/>
      <c r="AH42" s="641"/>
      <c r="AI42" s="641"/>
      <c r="AJ42" s="641"/>
      <c r="AK42" s="641"/>
      <c r="AL42" s="641"/>
      <c r="AM42" s="641"/>
      <c r="AN42" s="642"/>
      <c r="AO42" s="278"/>
      <c r="AP42" s="277"/>
      <c r="AQ42" s="277"/>
      <c r="AR42" s="277"/>
      <c r="AS42" s="277"/>
      <c r="AT42" s="281"/>
      <c r="AU42" s="281"/>
      <c r="AV42" s="281"/>
      <c r="AW42" s="281"/>
      <c r="AX42" s="281"/>
    </row>
    <row r="43" spans="2:50" s="206" customFormat="1" ht="18" customHeight="1">
      <c r="C43" s="814" t="s">
        <v>620</v>
      </c>
      <c r="D43" s="814"/>
      <c r="E43" s="814"/>
      <c r="F43" s="814"/>
      <c r="G43" s="814"/>
      <c r="H43" s="814"/>
      <c r="I43" s="814"/>
      <c r="J43" s="814"/>
      <c r="K43" s="814"/>
      <c r="L43" s="816" t="s">
        <v>619</v>
      </c>
      <c r="M43" s="817"/>
      <c r="N43" s="817"/>
      <c r="O43" s="817"/>
      <c r="P43" s="817"/>
      <c r="Q43" s="817"/>
      <c r="R43" s="818"/>
      <c r="S43" s="811" t="s">
        <v>618</v>
      </c>
      <c r="T43" s="812"/>
      <c r="U43" s="812"/>
      <c r="V43" s="812"/>
      <c r="W43" s="812"/>
      <c r="X43" s="812"/>
      <c r="Y43" s="812"/>
      <c r="Z43" s="812"/>
      <c r="AA43" s="812"/>
      <c r="AB43" s="813"/>
      <c r="AC43" s="811" t="s">
        <v>617</v>
      </c>
      <c r="AD43" s="812"/>
      <c r="AE43" s="812"/>
      <c r="AF43" s="812"/>
      <c r="AG43" s="812"/>
      <c r="AH43" s="812"/>
      <c r="AI43" s="812"/>
      <c r="AJ43" s="812"/>
      <c r="AK43" s="812"/>
      <c r="AL43" s="812"/>
      <c r="AM43" s="812"/>
      <c r="AN43" s="813"/>
      <c r="AO43" s="280"/>
      <c r="AP43" s="214"/>
      <c r="AQ43" s="214"/>
      <c r="AR43" s="214"/>
      <c r="AS43" s="214"/>
      <c r="AT43" s="276"/>
      <c r="AU43" s="276"/>
      <c r="AV43" s="276"/>
      <c r="AW43" s="276"/>
      <c r="AX43" s="276"/>
    </row>
    <row r="44" spans="2:50" s="206" customFormat="1" ht="18" customHeight="1">
      <c r="C44" s="814"/>
      <c r="D44" s="814"/>
      <c r="E44" s="814"/>
      <c r="F44" s="814"/>
      <c r="G44" s="814"/>
      <c r="H44" s="814"/>
      <c r="I44" s="814"/>
      <c r="J44" s="814"/>
      <c r="K44" s="814"/>
      <c r="L44" s="815"/>
      <c r="M44" s="815"/>
      <c r="N44" s="815"/>
      <c r="O44" s="815"/>
      <c r="P44" s="815"/>
      <c r="Q44" s="815"/>
      <c r="R44" s="815"/>
      <c r="S44" s="640"/>
      <c r="T44" s="641"/>
      <c r="U44" s="641"/>
      <c r="V44" s="641"/>
      <c r="W44" s="641"/>
      <c r="X44" s="641"/>
      <c r="Y44" s="641"/>
      <c r="Z44" s="641"/>
      <c r="AA44" s="641"/>
      <c r="AB44" s="642"/>
      <c r="AC44" s="640"/>
      <c r="AD44" s="641"/>
      <c r="AE44" s="641"/>
      <c r="AF44" s="641"/>
      <c r="AG44" s="641"/>
      <c r="AH44" s="641"/>
      <c r="AI44" s="641"/>
      <c r="AJ44" s="641"/>
      <c r="AK44" s="641"/>
      <c r="AL44" s="641"/>
      <c r="AM44" s="641"/>
      <c r="AN44" s="642"/>
      <c r="AO44" s="278"/>
      <c r="AP44" s="277"/>
      <c r="AQ44" s="277"/>
      <c r="AR44" s="277"/>
      <c r="AS44" s="277"/>
      <c r="AT44" s="276"/>
      <c r="AU44" s="276"/>
      <c r="AV44" s="276"/>
      <c r="AW44" s="276"/>
      <c r="AX44" s="276"/>
    </row>
    <row r="45" spans="2:50" s="206" customFormat="1" ht="18" customHeight="1">
      <c r="C45" s="814"/>
      <c r="D45" s="814"/>
      <c r="E45" s="814"/>
      <c r="F45" s="814"/>
      <c r="G45" s="814"/>
      <c r="H45" s="814"/>
      <c r="I45" s="814"/>
      <c r="J45" s="814"/>
      <c r="K45" s="814"/>
      <c r="L45" s="815"/>
      <c r="M45" s="815"/>
      <c r="N45" s="815"/>
      <c r="O45" s="815"/>
      <c r="P45" s="815"/>
      <c r="Q45" s="815"/>
      <c r="R45" s="815"/>
      <c r="S45" s="640"/>
      <c r="T45" s="641"/>
      <c r="U45" s="641"/>
      <c r="V45" s="641"/>
      <c r="W45" s="641"/>
      <c r="X45" s="641"/>
      <c r="Y45" s="641"/>
      <c r="Z45" s="641"/>
      <c r="AA45" s="641"/>
      <c r="AB45" s="642"/>
      <c r="AC45" s="640"/>
      <c r="AD45" s="641"/>
      <c r="AE45" s="641"/>
      <c r="AF45" s="641"/>
      <c r="AG45" s="641"/>
      <c r="AH45" s="641"/>
      <c r="AI45" s="641"/>
      <c r="AJ45" s="641"/>
      <c r="AK45" s="641"/>
      <c r="AL45" s="641"/>
      <c r="AM45" s="641"/>
      <c r="AN45" s="642"/>
      <c r="AO45" s="278"/>
      <c r="AP45" s="277"/>
      <c r="AQ45" s="277"/>
      <c r="AR45" s="277"/>
      <c r="AS45" s="277"/>
      <c r="AT45" s="279"/>
      <c r="AU45" s="279"/>
      <c r="AV45" s="279"/>
      <c r="AW45" s="279"/>
      <c r="AX45" s="279"/>
    </row>
    <row r="46" spans="2:50" s="206" customFormat="1" ht="18" customHeight="1">
      <c r="C46" s="814"/>
      <c r="D46" s="814"/>
      <c r="E46" s="814"/>
      <c r="F46" s="814"/>
      <c r="G46" s="814"/>
      <c r="H46" s="814"/>
      <c r="I46" s="814"/>
      <c r="J46" s="814"/>
      <c r="K46" s="814"/>
      <c r="L46" s="815"/>
      <c r="M46" s="815"/>
      <c r="N46" s="815"/>
      <c r="O46" s="815"/>
      <c r="P46" s="815"/>
      <c r="Q46" s="815"/>
      <c r="R46" s="815"/>
      <c r="S46" s="640"/>
      <c r="T46" s="641"/>
      <c r="U46" s="641"/>
      <c r="V46" s="641"/>
      <c r="W46" s="641"/>
      <c r="X46" s="641"/>
      <c r="Y46" s="641"/>
      <c r="Z46" s="641"/>
      <c r="AA46" s="641"/>
      <c r="AB46" s="642"/>
      <c r="AC46" s="640"/>
      <c r="AD46" s="641"/>
      <c r="AE46" s="641"/>
      <c r="AF46" s="641"/>
      <c r="AG46" s="641"/>
      <c r="AH46" s="641"/>
      <c r="AI46" s="641"/>
      <c r="AJ46" s="641"/>
      <c r="AK46" s="641"/>
      <c r="AL46" s="641"/>
      <c r="AM46" s="641"/>
      <c r="AN46" s="642"/>
      <c r="AO46" s="278"/>
      <c r="AP46" s="277"/>
      <c r="AQ46" s="277"/>
      <c r="AR46" s="277"/>
      <c r="AS46" s="277"/>
      <c r="AT46" s="279"/>
      <c r="AU46" s="279"/>
      <c r="AV46" s="279"/>
      <c r="AW46" s="279"/>
      <c r="AX46" s="279"/>
    </row>
    <row r="47" spans="2:50" s="206" customFormat="1" ht="18" customHeight="1">
      <c r="C47" s="814"/>
      <c r="D47" s="814"/>
      <c r="E47" s="814"/>
      <c r="F47" s="814"/>
      <c r="G47" s="814"/>
      <c r="H47" s="814"/>
      <c r="I47" s="814"/>
      <c r="J47" s="814"/>
      <c r="K47" s="814"/>
      <c r="L47" s="815"/>
      <c r="M47" s="815"/>
      <c r="N47" s="815"/>
      <c r="O47" s="815"/>
      <c r="P47" s="815"/>
      <c r="Q47" s="815"/>
      <c r="R47" s="815"/>
      <c r="S47" s="640"/>
      <c r="T47" s="641"/>
      <c r="U47" s="641"/>
      <c r="V47" s="641"/>
      <c r="W47" s="641"/>
      <c r="X47" s="641"/>
      <c r="Y47" s="641"/>
      <c r="Z47" s="641"/>
      <c r="AA47" s="641"/>
      <c r="AB47" s="642"/>
      <c r="AC47" s="640"/>
      <c r="AD47" s="641"/>
      <c r="AE47" s="641"/>
      <c r="AF47" s="641"/>
      <c r="AG47" s="641"/>
      <c r="AH47" s="641"/>
      <c r="AI47" s="641"/>
      <c r="AJ47" s="641"/>
      <c r="AK47" s="641"/>
      <c r="AL47" s="641"/>
      <c r="AM47" s="641"/>
      <c r="AN47" s="642"/>
      <c r="AO47" s="278"/>
      <c r="AP47" s="277"/>
      <c r="AQ47" s="277"/>
      <c r="AR47" s="277"/>
      <c r="AS47" s="277"/>
      <c r="AT47" s="276"/>
      <c r="AU47" s="276"/>
      <c r="AV47" s="276"/>
      <c r="AW47" s="276"/>
      <c r="AX47" s="276"/>
    </row>
  </sheetData>
  <mergeCells count="91">
    <mergeCell ref="AJ3:AO3"/>
    <mergeCell ref="C8:K9"/>
    <mergeCell ref="L8:R9"/>
    <mergeCell ref="C10:K10"/>
    <mergeCell ref="L10:R10"/>
    <mergeCell ref="C7:K7"/>
    <mergeCell ref="L7:R7"/>
    <mergeCell ref="AC15:AN15"/>
    <mergeCell ref="L16:R16"/>
    <mergeCell ref="S16:AB16"/>
    <mergeCell ref="AC16:AN16"/>
    <mergeCell ref="L17:R17"/>
    <mergeCell ref="S17:AB17"/>
    <mergeCell ref="AC17:AN17"/>
    <mergeCell ref="C11:K11"/>
    <mergeCell ref="L11:R11"/>
    <mergeCell ref="C15:K19"/>
    <mergeCell ref="L15:R15"/>
    <mergeCell ref="S15:AB15"/>
    <mergeCell ref="C20:K24"/>
    <mergeCell ref="L20:R20"/>
    <mergeCell ref="S20:AB20"/>
    <mergeCell ref="AC20:AN20"/>
    <mergeCell ref="L21:R21"/>
    <mergeCell ref="S21:AB21"/>
    <mergeCell ref="AC21:AN21"/>
    <mergeCell ref="L22:R22"/>
    <mergeCell ref="S22:AB22"/>
    <mergeCell ref="AC22:AN22"/>
    <mergeCell ref="L23:R23"/>
    <mergeCell ref="S23:AB23"/>
    <mergeCell ref="AC23:AN23"/>
    <mergeCell ref="S28:AB28"/>
    <mergeCell ref="AC28:AN28"/>
    <mergeCell ref="L24:R24"/>
    <mergeCell ref="S18:AB18"/>
    <mergeCell ref="AC18:AN18"/>
    <mergeCell ref="L18:R18"/>
    <mergeCell ref="L19:R19"/>
    <mergeCell ref="S19:AB19"/>
    <mergeCell ref="AC19:AN19"/>
    <mergeCell ref="L29:R29"/>
    <mergeCell ref="S24:AB24"/>
    <mergeCell ref="AC24:AN24"/>
    <mergeCell ref="C25:K29"/>
    <mergeCell ref="L25:R25"/>
    <mergeCell ref="S25:AB25"/>
    <mergeCell ref="AC25:AN25"/>
    <mergeCell ref="L26:R26"/>
    <mergeCell ref="S26:AB26"/>
    <mergeCell ref="AC26:AN26"/>
    <mergeCell ref="L27:R27"/>
    <mergeCell ref="S29:AB29"/>
    <mergeCell ref="AC29:AN29"/>
    <mergeCell ref="S27:AB27"/>
    <mergeCell ref="AC27:AN27"/>
    <mergeCell ref="L28:R28"/>
    <mergeCell ref="AC40:AN40"/>
    <mergeCell ref="S41:AB41"/>
    <mergeCell ref="AC41:AN41"/>
    <mergeCell ref="S42:AB42"/>
    <mergeCell ref="AC42:AN42"/>
    <mergeCell ref="C34:K34"/>
    <mergeCell ref="L34:R34"/>
    <mergeCell ref="L38:R38"/>
    <mergeCell ref="C38:K42"/>
    <mergeCell ref="S38:AB38"/>
    <mergeCell ref="S40:AB40"/>
    <mergeCell ref="AC38:AN38"/>
    <mergeCell ref="S39:AB39"/>
    <mergeCell ref="AC39:AN39"/>
    <mergeCell ref="C43:K47"/>
    <mergeCell ref="L39:R39"/>
    <mergeCell ref="L44:R44"/>
    <mergeCell ref="L45:R45"/>
    <mergeCell ref="L40:R40"/>
    <mergeCell ref="L41:R41"/>
    <mergeCell ref="L42:R42"/>
    <mergeCell ref="L43:R43"/>
    <mergeCell ref="L46:R46"/>
    <mergeCell ref="L47:R47"/>
    <mergeCell ref="S46:AB46"/>
    <mergeCell ref="AC46:AN46"/>
    <mergeCell ref="S47:AB47"/>
    <mergeCell ref="AC47:AN47"/>
    <mergeCell ref="S43:AB43"/>
    <mergeCell ref="AC43:AN43"/>
    <mergeCell ref="S44:AB44"/>
    <mergeCell ref="AC44:AN44"/>
    <mergeCell ref="S45:AB45"/>
    <mergeCell ref="AC45:AN45"/>
  </mergeCells>
  <phoneticPr fontId="2"/>
  <pageMargins left="0.7" right="0.7" top="0.75" bottom="0.75" header="0.3" footer="0.3"/>
  <pageSetup paperSize="9" orientation="portrait" r:id="rId1"/>
  <headerFooter>
    <oddFooter>&amp;C&amp;9-（救護） １４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11</xdr:col>
                    <xdr:colOff>85725</xdr:colOff>
                    <xdr:row>6</xdr:row>
                    <xdr:rowOff>28575</xdr:rowOff>
                  </from>
                  <to>
                    <xdr:col>12</xdr:col>
                    <xdr:colOff>123825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13</xdr:col>
                    <xdr:colOff>114300</xdr:colOff>
                    <xdr:row>6</xdr:row>
                    <xdr:rowOff>28575</xdr:rowOff>
                  </from>
                  <to>
                    <xdr:col>14</xdr:col>
                    <xdr:colOff>152400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11</xdr:col>
                    <xdr:colOff>85725</xdr:colOff>
                    <xdr:row>7</xdr:row>
                    <xdr:rowOff>114300</xdr:rowOff>
                  </from>
                  <to>
                    <xdr:col>12</xdr:col>
                    <xdr:colOff>123825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114300</xdr:rowOff>
                  </from>
                  <to>
                    <xdr:col>14</xdr:col>
                    <xdr:colOff>152400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Check Box 5">
              <controlPr defaultSize="0" autoFill="0" autoLine="0" autoPict="0">
                <anchor moveWithCells="1">
                  <from>
                    <xdr:col>11</xdr:col>
                    <xdr:colOff>85725</xdr:colOff>
                    <xdr:row>9</xdr:row>
                    <xdr:rowOff>28575</xdr:rowOff>
                  </from>
                  <to>
                    <xdr:col>12</xdr:col>
                    <xdr:colOff>123825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Check Box 6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28575</xdr:rowOff>
                  </from>
                  <to>
                    <xdr:col>14</xdr:col>
                    <xdr:colOff>152400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Check Box 7">
              <controlPr defaultSize="0" autoFill="0" autoLine="0" autoPict="0">
                <anchor moveWithCells="1">
                  <from>
                    <xdr:col>11</xdr:col>
                    <xdr:colOff>85725</xdr:colOff>
                    <xdr:row>10</xdr:row>
                    <xdr:rowOff>28575</xdr:rowOff>
                  </from>
                  <to>
                    <xdr:col>12</xdr:col>
                    <xdr:colOff>123825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Check Box 8">
              <controlPr defaultSize="0" autoFill="0" autoLine="0" autoPict="0">
                <anchor moveWithCells="1">
                  <from>
                    <xdr:col>13</xdr:col>
                    <xdr:colOff>114300</xdr:colOff>
                    <xdr:row>10</xdr:row>
                    <xdr:rowOff>28575</xdr:rowOff>
                  </from>
                  <to>
                    <xdr:col>14</xdr:col>
                    <xdr:colOff>152400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Check Box 9">
              <controlPr defaultSize="0" autoFill="0" autoLine="0" autoPict="0">
                <anchor moveWithCells="1">
                  <from>
                    <xdr:col>11</xdr:col>
                    <xdr:colOff>85725</xdr:colOff>
                    <xdr:row>33</xdr:row>
                    <xdr:rowOff>28575</xdr:rowOff>
                  </from>
                  <to>
                    <xdr:col>12</xdr:col>
                    <xdr:colOff>123825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Check Box 10">
              <controlPr defaultSize="0" autoFill="0" autoLine="0" autoPict="0">
                <anchor moveWithCells="1">
                  <from>
                    <xdr:col>13</xdr:col>
                    <xdr:colOff>114300</xdr:colOff>
                    <xdr:row>33</xdr:row>
                    <xdr:rowOff>28575</xdr:rowOff>
                  </from>
                  <to>
                    <xdr:col>14</xdr:col>
                    <xdr:colOff>152400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7"/>
  <dimension ref="B1:AS35"/>
  <sheetViews>
    <sheetView showGridLines="0" showRowColHeaders="0" view="pageBreakPreview" zoomScaleNormal="100" zoomScaleSheetLayoutView="100" workbookViewId="0">
      <selection activeCell="AC9" sqref="AC9:AI10"/>
    </sheetView>
  </sheetViews>
  <sheetFormatPr defaultRowHeight="13.5"/>
  <cols>
    <col min="1" max="1" width="3" customWidth="1"/>
    <col min="2" max="2" width="0.75" customWidth="1"/>
    <col min="3" max="3" width="1.125" customWidth="1"/>
    <col min="4" max="5" width="1.875" customWidth="1"/>
    <col min="6" max="6" width="2.625" customWidth="1"/>
    <col min="7" max="7" width="9.75" customWidth="1"/>
    <col min="8" max="8" width="1.125" customWidth="1"/>
    <col min="9" max="9" width="3" customWidth="1"/>
    <col min="10" max="10" width="1.5" customWidth="1"/>
    <col min="11" max="11" width="1.125" customWidth="1"/>
    <col min="12" max="12" width="0.75" customWidth="1"/>
    <col min="13" max="13" width="2.625" customWidth="1"/>
    <col min="14" max="14" width="3" customWidth="1"/>
    <col min="15" max="15" width="0.375" customWidth="1"/>
    <col min="16" max="16" width="2.625" customWidth="1"/>
    <col min="17" max="17" width="1.5" customWidth="1"/>
    <col min="18" max="18" width="1.875" customWidth="1"/>
    <col min="19" max="19" width="2.625" customWidth="1"/>
    <col min="20" max="20" width="0.75" customWidth="1"/>
    <col min="21" max="21" width="1.125" customWidth="1"/>
    <col min="22" max="22" width="3.75" customWidth="1"/>
    <col min="23" max="23" width="1.125" customWidth="1"/>
    <col min="24" max="24" width="1.5" customWidth="1"/>
    <col min="25" max="26" width="3.75" customWidth="1"/>
    <col min="27" max="27" width="2.625" customWidth="1"/>
    <col min="28" max="28" width="5.25" customWidth="1"/>
    <col min="29" max="29" width="1.5" customWidth="1"/>
    <col min="30" max="30" width="2.625" customWidth="1"/>
    <col min="31" max="31" width="0.75" customWidth="1"/>
    <col min="32" max="32" width="1.125" customWidth="1"/>
    <col min="33" max="34" width="6.375" customWidth="1"/>
    <col min="35" max="35" width="3.375" customWidth="1"/>
    <col min="36" max="36" width="0.75" customWidth="1"/>
  </cols>
  <sheetData>
    <row r="1" spans="2:35" ht="18" customHeight="1"/>
    <row r="2" spans="2:35" ht="4.5" customHeight="1">
      <c r="B2" s="212"/>
      <c r="C2" s="206"/>
    </row>
    <row r="3" spans="2:35" ht="18" customHeight="1">
      <c r="B3" s="212"/>
      <c r="C3" s="30" t="s">
        <v>673</v>
      </c>
    </row>
    <row r="4" spans="2:35" s="206" customFormat="1" ht="15.75" customHeight="1">
      <c r="B4" s="212"/>
    </row>
    <row r="5" spans="2:35" s="206" customFormat="1" ht="15.75" customHeight="1">
      <c r="C5" s="206" t="s">
        <v>672</v>
      </c>
    </row>
    <row r="6" spans="2:35" s="206" customFormat="1" ht="4.5" customHeight="1"/>
    <row r="7" spans="2:35" s="206" customFormat="1" ht="22.5" customHeight="1">
      <c r="C7" s="374" t="s">
        <v>671</v>
      </c>
      <c r="D7" s="375"/>
      <c r="E7" s="375"/>
      <c r="F7" s="375"/>
      <c r="G7" s="375"/>
      <c r="H7" s="375"/>
      <c r="I7" s="375"/>
      <c r="J7" s="375"/>
      <c r="K7" s="376"/>
      <c r="L7" s="212"/>
      <c r="M7" s="290" t="s">
        <v>670</v>
      </c>
    </row>
    <row r="8" spans="2:35" s="206" customFormat="1" ht="20.25" customHeight="1"/>
    <row r="9" spans="2:35" s="206" customFormat="1" ht="15.75" customHeight="1">
      <c r="C9" s="206" t="s">
        <v>669</v>
      </c>
      <c r="AC9" s="377" t="s">
        <v>1050</v>
      </c>
      <c r="AD9" s="377"/>
      <c r="AE9" s="377"/>
      <c r="AF9" s="377"/>
      <c r="AG9" s="377"/>
      <c r="AH9" s="377"/>
      <c r="AI9" s="377"/>
    </row>
    <row r="10" spans="2:35" s="206" customFormat="1" ht="4.5" customHeight="1">
      <c r="AC10" s="378"/>
      <c r="AD10" s="378"/>
      <c r="AE10" s="378"/>
      <c r="AF10" s="378"/>
      <c r="AG10" s="378"/>
      <c r="AH10" s="378"/>
      <c r="AI10" s="378"/>
    </row>
    <row r="11" spans="2:35" s="206" customFormat="1" ht="22.5" customHeight="1">
      <c r="C11" s="17"/>
      <c r="D11" s="370" t="s">
        <v>668</v>
      </c>
      <c r="E11" s="370"/>
      <c r="F11" s="370"/>
      <c r="G11" s="370"/>
      <c r="H11" s="370"/>
      <c r="I11" s="370"/>
      <c r="J11" s="370"/>
      <c r="K11" s="12"/>
      <c r="L11" s="424"/>
      <c r="M11" s="425"/>
      <c r="N11" s="425"/>
      <c r="O11" s="425"/>
      <c r="P11" s="425"/>
      <c r="Q11" s="425"/>
      <c r="R11" s="425"/>
      <c r="S11" s="700" t="s">
        <v>81</v>
      </c>
      <c r="T11" s="701"/>
      <c r="U11" s="437" t="s">
        <v>667</v>
      </c>
      <c r="V11" s="400"/>
      <c r="W11" s="17"/>
      <c r="X11" s="370" t="s">
        <v>666</v>
      </c>
      <c r="Y11" s="370"/>
      <c r="Z11" s="370"/>
      <c r="AA11" s="370"/>
      <c r="AB11" s="370"/>
      <c r="AC11" s="370"/>
      <c r="AD11" s="370"/>
      <c r="AE11" s="370"/>
      <c r="AF11" s="12"/>
      <c r="AG11" s="424"/>
      <c r="AH11" s="425"/>
      <c r="AI11" s="32" t="s">
        <v>640</v>
      </c>
    </row>
    <row r="12" spans="2:35" s="206" customFormat="1" ht="22.5" customHeight="1">
      <c r="C12" s="17"/>
      <c r="D12" s="370" t="s">
        <v>665</v>
      </c>
      <c r="E12" s="370"/>
      <c r="F12" s="370"/>
      <c r="G12" s="370"/>
      <c r="H12" s="370"/>
      <c r="I12" s="370"/>
      <c r="J12" s="370"/>
      <c r="K12" s="12"/>
      <c r="L12" s="424"/>
      <c r="M12" s="425"/>
      <c r="N12" s="425"/>
      <c r="O12" s="425"/>
      <c r="P12" s="425"/>
      <c r="Q12" s="425"/>
      <c r="R12" s="425"/>
      <c r="S12" s="700" t="s">
        <v>81</v>
      </c>
      <c r="T12" s="701"/>
      <c r="U12" s="404"/>
      <c r="V12" s="406"/>
      <c r="W12" s="17"/>
      <c r="X12" s="370" t="s">
        <v>664</v>
      </c>
      <c r="Y12" s="370"/>
      <c r="Z12" s="370"/>
      <c r="AA12" s="370"/>
      <c r="AB12" s="370"/>
      <c r="AC12" s="370"/>
      <c r="AD12" s="370"/>
      <c r="AE12" s="370"/>
      <c r="AF12" s="12"/>
      <c r="AG12" s="424"/>
      <c r="AH12" s="425"/>
      <c r="AI12" s="32" t="s">
        <v>640</v>
      </c>
    </row>
    <row r="13" spans="2:35" s="206" customFormat="1" ht="22.5" customHeight="1">
      <c r="C13" s="17"/>
      <c r="D13" s="370" t="s">
        <v>663</v>
      </c>
      <c r="E13" s="370"/>
      <c r="F13" s="370"/>
      <c r="G13" s="370"/>
      <c r="H13" s="370"/>
      <c r="I13" s="370"/>
      <c r="J13" s="370"/>
      <c r="K13" s="12"/>
      <c r="L13" s="424"/>
      <c r="M13" s="425"/>
      <c r="N13" s="425"/>
      <c r="O13" s="425"/>
      <c r="P13" s="425"/>
      <c r="Q13" s="425"/>
      <c r="R13" s="425"/>
      <c r="S13" s="700" t="s">
        <v>640</v>
      </c>
      <c r="T13" s="701"/>
      <c r="U13" s="17"/>
      <c r="V13" s="370" t="s">
        <v>662</v>
      </c>
      <c r="W13" s="370"/>
      <c r="X13" s="370"/>
      <c r="Y13" s="370"/>
      <c r="Z13" s="370"/>
      <c r="AA13" s="370"/>
      <c r="AB13" s="370"/>
      <c r="AC13" s="370"/>
      <c r="AD13" s="370"/>
      <c r="AE13" s="370"/>
      <c r="AF13" s="12"/>
      <c r="AG13" s="852"/>
      <c r="AH13" s="853"/>
      <c r="AI13" s="854"/>
    </row>
    <row r="14" spans="2:35" s="206" customFormat="1" ht="22.5" customHeight="1">
      <c r="C14" s="17"/>
      <c r="D14" s="370" t="s">
        <v>661</v>
      </c>
      <c r="E14" s="370"/>
      <c r="F14" s="370"/>
      <c r="G14" s="370"/>
      <c r="H14" s="370"/>
      <c r="I14" s="370"/>
      <c r="J14" s="370"/>
      <c r="K14" s="12"/>
      <c r="L14" s="415">
        <f>IF(ISERROR(L13/L12),0,ROUND(L13/L12,0))</f>
        <v>0</v>
      </c>
      <c r="M14" s="416"/>
      <c r="N14" s="416"/>
      <c r="O14" s="416"/>
      <c r="P14" s="416"/>
      <c r="Q14" s="416"/>
      <c r="R14" s="416"/>
      <c r="S14" s="700" t="s">
        <v>640</v>
      </c>
      <c r="T14" s="701"/>
      <c r="U14" s="17"/>
      <c r="V14" s="370" t="s">
        <v>660</v>
      </c>
      <c r="W14" s="370"/>
      <c r="X14" s="370"/>
      <c r="Y14" s="370"/>
      <c r="Z14" s="370"/>
      <c r="AA14" s="370"/>
      <c r="AB14" s="370"/>
      <c r="AC14" s="370"/>
      <c r="AD14" s="370"/>
      <c r="AE14" s="370"/>
      <c r="AF14" s="12"/>
      <c r="AG14" s="852"/>
      <c r="AH14" s="853"/>
      <c r="AI14" s="854"/>
    </row>
    <row r="15" spans="2:35" s="206" customFormat="1" ht="22.5" customHeight="1">
      <c r="C15" s="465" t="s">
        <v>659</v>
      </c>
      <c r="D15" s="664"/>
      <c r="E15" s="466"/>
      <c r="F15" s="860"/>
      <c r="G15" s="775"/>
      <c r="H15" s="775"/>
      <c r="I15" s="775"/>
      <c r="J15" s="775"/>
      <c r="K15" s="775"/>
      <c r="L15" s="775"/>
      <c r="M15" s="775"/>
      <c r="N15" s="775"/>
      <c r="O15" s="775"/>
      <c r="P15" s="775"/>
      <c r="Q15" s="775"/>
      <c r="R15" s="775"/>
      <c r="S15" s="775"/>
      <c r="T15" s="776"/>
      <c r="U15" s="465" t="s">
        <v>658</v>
      </c>
      <c r="V15" s="466"/>
      <c r="W15" s="17"/>
      <c r="X15" s="370" t="s">
        <v>657</v>
      </c>
      <c r="Y15" s="370"/>
      <c r="Z15" s="370"/>
      <c r="AA15" s="370"/>
      <c r="AB15" s="370"/>
      <c r="AC15" s="370"/>
      <c r="AD15" s="370"/>
      <c r="AE15" s="370"/>
      <c r="AF15" s="12"/>
      <c r="AG15" s="852"/>
      <c r="AH15" s="853"/>
      <c r="AI15" s="854"/>
    </row>
    <row r="16" spans="2:35" s="206" customFormat="1" ht="22.5" customHeight="1">
      <c r="C16" s="467"/>
      <c r="D16" s="665"/>
      <c r="E16" s="468"/>
      <c r="F16" s="861"/>
      <c r="G16" s="862"/>
      <c r="H16" s="862"/>
      <c r="I16" s="862"/>
      <c r="J16" s="862"/>
      <c r="K16" s="862"/>
      <c r="L16" s="862"/>
      <c r="M16" s="862"/>
      <c r="N16" s="862"/>
      <c r="O16" s="862"/>
      <c r="P16" s="862"/>
      <c r="Q16" s="862"/>
      <c r="R16" s="862"/>
      <c r="S16" s="862"/>
      <c r="T16" s="863"/>
      <c r="U16" s="467"/>
      <c r="V16" s="468"/>
      <c r="W16" s="17"/>
      <c r="X16" s="370" t="s">
        <v>656</v>
      </c>
      <c r="Y16" s="370"/>
      <c r="Z16" s="370"/>
      <c r="AA16" s="370"/>
      <c r="AB16" s="370"/>
      <c r="AC16" s="370"/>
      <c r="AD16" s="370"/>
      <c r="AE16" s="370"/>
      <c r="AF16" s="12"/>
      <c r="AG16" s="852"/>
      <c r="AH16" s="853"/>
      <c r="AI16" s="854"/>
    </row>
    <row r="17" spans="2:45" s="206" customFormat="1" ht="22.5" customHeight="1">
      <c r="C17" s="467"/>
      <c r="D17" s="665"/>
      <c r="E17" s="468"/>
      <c r="F17" s="861"/>
      <c r="G17" s="862"/>
      <c r="H17" s="862"/>
      <c r="I17" s="862"/>
      <c r="J17" s="862"/>
      <c r="K17" s="862"/>
      <c r="L17" s="862"/>
      <c r="M17" s="862"/>
      <c r="N17" s="862"/>
      <c r="O17" s="862"/>
      <c r="P17" s="862"/>
      <c r="Q17" s="862"/>
      <c r="R17" s="862"/>
      <c r="S17" s="862"/>
      <c r="T17" s="863"/>
      <c r="U17" s="467"/>
      <c r="V17" s="468"/>
      <c r="W17" s="17"/>
      <c r="X17" s="370" t="s">
        <v>655</v>
      </c>
      <c r="Y17" s="370"/>
      <c r="Z17" s="370"/>
      <c r="AA17" s="370"/>
      <c r="AB17" s="370"/>
      <c r="AC17" s="370"/>
      <c r="AD17" s="370"/>
      <c r="AE17" s="370"/>
      <c r="AF17" s="12"/>
      <c r="AG17" s="852"/>
      <c r="AH17" s="853"/>
      <c r="AI17" s="854"/>
    </row>
    <row r="18" spans="2:45" s="206" customFormat="1" ht="22.5" customHeight="1">
      <c r="C18" s="467"/>
      <c r="D18" s="665"/>
      <c r="E18" s="468"/>
      <c r="F18" s="861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3"/>
      <c r="U18" s="467"/>
      <c r="V18" s="468"/>
      <c r="W18" s="660" t="s">
        <v>654</v>
      </c>
      <c r="X18" s="661"/>
      <c r="Y18" s="661"/>
      <c r="Z18" s="661"/>
      <c r="AA18" s="661"/>
      <c r="AB18" s="661"/>
      <c r="AC18" s="661"/>
      <c r="AD18" s="661"/>
      <c r="AE18" s="661"/>
      <c r="AF18" s="661"/>
      <c r="AG18" s="661"/>
      <c r="AH18" s="661"/>
      <c r="AI18" s="856"/>
    </row>
    <row r="19" spans="2:45" s="206" customFormat="1" ht="22.5" customHeight="1">
      <c r="C19" s="469"/>
      <c r="D19" s="666"/>
      <c r="E19" s="470"/>
      <c r="F19" s="864"/>
      <c r="G19" s="777"/>
      <c r="H19" s="777"/>
      <c r="I19" s="777"/>
      <c r="J19" s="777"/>
      <c r="K19" s="777"/>
      <c r="L19" s="777"/>
      <c r="M19" s="777"/>
      <c r="N19" s="777"/>
      <c r="O19" s="777"/>
      <c r="P19" s="777"/>
      <c r="Q19" s="777"/>
      <c r="R19" s="777"/>
      <c r="S19" s="777"/>
      <c r="T19" s="778"/>
      <c r="U19" s="469"/>
      <c r="V19" s="470"/>
      <c r="W19" s="21"/>
      <c r="X19" s="19"/>
      <c r="Y19" s="19"/>
      <c r="Z19" s="19"/>
      <c r="AA19" s="855"/>
      <c r="AB19" s="855"/>
      <c r="AC19" s="855"/>
      <c r="AD19" s="855"/>
      <c r="AE19" s="855"/>
      <c r="AF19" s="855"/>
      <c r="AG19" s="230" t="s">
        <v>653</v>
      </c>
      <c r="AH19" s="19"/>
      <c r="AI19" s="18"/>
    </row>
    <row r="20" spans="2:45" s="206" customFormat="1" ht="72" customHeight="1">
      <c r="C20" s="448" t="s">
        <v>652</v>
      </c>
      <c r="D20" s="449"/>
      <c r="E20" s="449"/>
      <c r="F20" s="449"/>
      <c r="G20" s="449"/>
      <c r="H20" s="449"/>
      <c r="I20" s="865"/>
      <c r="J20" s="865"/>
      <c r="K20" s="865"/>
      <c r="L20" s="865"/>
      <c r="M20" s="865"/>
      <c r="N20" s="865"/>
      <c r="O20" s="865"/>
      <c r="P20" s="865"/>
      <c r="Q20" s="865"/>
      <c r="R20" s="865"/>
      <c r="S20" s="865"/>
      <c r="T20" s="865"/>
      <c r="U20" s="865"/>
      <c r="V20" s="865"/>
      <c r="W20" s="865"/>
      <c r="X20" s="865"/>
      <c r="Y20" s="865"/>
      <c r="Z20" s="865"/>
      <c r="AA20" s="865"/>
      <c r="AB20" s="865"/>
      <c r="AC20" s="865"/>
      <c r="AD20" s="865"/>
      <c r="AE20" s="865"/>
      <c r="AF20" s="865"/>
      <c r="AG20" s="865"/>
      <c r="AH20" s="865"/>
      <c r="AI20" s="865"/>
    </row>
    <row r="21" spans="2:45" s="206" customFormat="1" ht="20.25" customHeight="1">
      <c r="B21" s="212"/>
    </row>
    <row r="22" spans="2:45" s="206" customFormat="1" ht="15.75" customHeight="1">
      <c r="C22" s="206" t="s">
        <v>651</v>
      </c>
    </row>
    <row r="23" spans="2:45" s="206" customFormat="1" ht="4.5" customHeight="1"/>
    <row r="24" spans="2:45" s="206" customFormat="1" ht="24.75" customHeight="1">
      <c r="C24" s="17"/>
      <c r="D24" s="370" t="s">
        <v>650</v>
      </c>
      <c r="E24" s="493"/>
      <c r="F24" s="493"/>
      <c r="G24" s="493"/>
      <c r="H24" s="12"/>
      <c r="I24" s="489"/>
      <c r="J24" s="490"/>
      <c r="K24" s="490"/>
      <c r="L24" s="490"/>
      <c r="M24" s="490"/>
      <c r="N24" s="490"/>
      <c r="O24" s="490"/>
      <c r="P24" s="224" t="s">
        <v>81</v>
      </c>
      <c r="Q24" s="12"/>
    </row>
    <row r="25" spans="2:45" s="206" customFormat="1" ht="24.75" customHeight="1">
      <c r="C25" s="17"/>
      <c r="D25" s="370" t="s">
        <v>649</v>
      </c>
      <c r="E25" s="493"/>
      <c r="F25" s="493"/>
      <c r="G25" s="493"/>
      <c r="H25" s="12"/>
      <c r="I25" s="17"/>
      <c r="J25" s="13"/>
      <c r="K25" s="224" t="s">
        <v>375</v>
      </c>
      <c r="L25" s="13"/>
      <c r="M25" s="13"/>
      <c r="N25" s="13"/>
      <c r="O25" s="224" t="s">
        <v>173</v>
      </c>
      <c r="P25" s="13"/>
      <c r="Q25" s="13"/>
      <c r="R25" s="13"/>
      <c r="S25" s="13"/>
      <c r="T25" s="13"/>
      <c r="U25" s="13"/>
      <c r="V25" s="13"/>
      <c r="W25" s="13"/>
      <c r="X25" s="200" t="s">
        <v>648</v>
      </c>
      <c r="Y25" s="425"/>
      <c r="Z25" s="425"/>
      <c r="AA25" s="425"/>
      <c r="AB25" s="223" t="s">
        <v>647</v>
      </c>
    </row>
    <row r="26" spans="2:45" s="206" customFormat="1" ht="20.25" customHeight="1"/>
    <row r="27" spans="2:45" s="206" customFormat="1" ht="15.75" customHeight="1">
      <c r="C27" s="206" t="s">
        <v>646</v>
      </c>
      <c r="AG27" s="346" t="s">
        <v>1036</v>
      </c>
      <c r="AH27" s="344"/>
      <c r="AI27" s="344"/>
      <c r="AJ27" s="344"/>
      <c r="AK27" s="344"/>
      <c r="AL27" s="344"/>
      <c r="AM27" s="344"/>
      <c r="AN27" s="344"/>
      <c r="AO27" s="344"/>
      <c r="AP27" s="344"/>
      <c r="AQ27" s="344"/>
      <c r="AR27" s="344"/>
      <c r="AS27" s="344"/>
    </row>
    <row r="28" spans="2:45" s="206" customFormat="1" ht="4.5" customHeight="1"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  <c r="AR28" s="344"/>
      <c r="AS28" s="344"/>
    </row>
    <row r="29" spans="2:45" s="206" customFormat="1" ht="24.75" customHeight="1">
      <c r="C29" s="419" t="s">
        <v>645</v>
      </c>
      <c r="D29" s="420"/>
      <c r="E29" s="420"/>
      <c r="F29" s="420"/>
      <c r="G29" s="421"/>
      <c r="H29" s="419" t="s">
        <v>495</v>
      </c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1"/>
      <c r="T29" s="419" t="s">
        <v>644</v>
      </c>
      <c r="U29" s="420"/>
      <c r="V29" s="420"/>
      <c r="W29" s="420"/>
      <c r="X29" s="421"/>
      <c r="Y29" s="419" t="s">
        <v>643</v>
      </c>
      <c r="Z29" s="420"/>
      <c r="AA29" s="421"/>
      <c r="AB29" s="857" t="s">
        <v>642</v>
      </c>
      <c r="AC29" s="858"/>
      <c r="AD29" s="859"/>
      <c r="AE29" s="451" t="s">
        <v>641</v>
      </c>
      <c r="AF29" s="420"/>
      <c r="AG29" s="420"/>
      <c r="AH29" s="420"/>
      <c r="AI29" s="421"/>
    </row>
    <row r="30" spans="2:45" s="206" customFormat="1" ht="27" customHeight="1">
      <c r="C30" s="688"/>
      <c r="D30" s="689"/>
      <c r="E30" s="689"/>
      <c r="F30" s="689"/>
      <c r="G30" s="690"/>
      <c r="H30" s="710" t="s">
        <v>268</v>
      </c>
      <c r="I30" s="711"/>
      <c r="J30" s="522"/>
      <c r="K30" s="522"/>
      <c r="L30" s="522"/>
      <c r="M30" s="184" t="s">
        <v>7</v>
      </c>
      <c r="N30" s="522"/>
      <c r="O30" s="522"/>
      <c r="P30" s="184" t="s">
        <v>6</v>
      </c>
      <c r="Q30" s="522"/>
      <c r="R30" s="522"/>
      <c r="S30" s="32" t="s">
        <v>15</v>
      </c>
      <c r="T30" s="524"/>
      <c r="U30" s="522"/>
      <c r="V30" s="522"/>
      <c r="W30" s="700" t="s">
        <v>81</v>
      </c>
      <c r="X30" s="701"/>
      <c r="Y30" s="851"/>
      <c r="Z30" s="753"/>
      <c r="AA30" s="32" t="s">
        <v>640</v>
      </c>
      <c r="AB30" s="851"/>
      <c r="AC30" s="753"/>
      <c r="AD30" s="32" t="s">
        <v>640</v>
      </c>
      <c r="AE30" s="651"/>
      <c r="AF30" s="712"/>
      <c r="AG30" s="712"/>
      <c r="AH30" s="712"/>
      <c r="AI30" s="713"/>
    </row>
    <row r="31" spans="2:45" s="206" customFormat="1" ht="27" customHeight="1">
      <c r="C31" s="688"/>
      <c r="D31" s="689"/>
      <c r="E31" s="689"/>
      <c r="F31" s="689"/>
      <c r="G31" s="690"/>
      <c r="H31" s="710" t="s">
        <v>268</v>
      </c>
      <c r="I31" s="711"/>
      <c r="J31" s="522"/>
      <c r="K31" s="522"/>
      <c r="L31" s="522"/>
      <c r="M31" s="184" t="s">
        <v>7</v>
      </c>
      <c r="N31" s="522"/>
      <c r="O31" s="522"/>
      <c r="P31" s="184" t="s">
        <v>6</v>
      </c>
      <c r="Q31" s="522"/>
      <c r="R31" s="522"/>
      <c r="S31" s="32" t="s">
        <v>15</v>
      </c>
      <c r="T31" s="524"/>
      <c r="U31" s="522"/>
      <c r="V31" s="522"/>
      <c r="W31" s="700" t="s">
        <v>81</v>
      </c>
      <c r="X31" s="701"/>
      <c r="Y31" s="851"/>
      <c r="Z31" s="753"/>
      <c r="AA31" s="32" t="s">
        <v>640</v>
      </c>
      <c r="AB31" s="851"/>
      <c r="AC31" s="753"/>
      <c r="AD31" s="32" t="s">
        <v>640</v>
      </c>
      <c r="AE31" s="651"/>
      <c r="AF31" s="712"/>
      <c r="AG31" s="712"/>
      <c r="AH31" s="712"/>
      <c r="AI31" s="713"/>
    </row>
    <row r="32" spans="2:45" s="206" customFormat="1" ht="27" customHeight="1">
      <c r="C32" s="688"/>
      <c r="D32" s="689"/>
      <c r="E32" s="689"/>
      <c r="F32" s="689"/>
      <c r="G32" s="690"/>
      <c r="H32" s="710" t="s">
        <v>268</v>
      </c>
      <c r="I32" s="711"/>
      <c r="J32" s="522"/>
      <c r="K32" s="522"/>
      <c r="L32" s="522"/>
      <c r="M32" s="184" t="s">
        <v>7</v>
      </c>
      <c r="N32" s="522"/>
      <c r="O32" s="522"/>
      <c r="P32" s="184" t="s">
        <v>6</v>
      </c>
      <c r="Q32" s="522"/>
      <c r="R32" s="522"/>
      <c r="S32" s="32" t="s">
        <v>15</v>
      </c>
      <c r="T32" s="524"/>
      <c r="U32" s="522"/>
      <c r="V32" s="522"/>
      <c r="W32" s="700" t="s">
        <v>81</v>
      </c>
      <c r="X32" s="701"/>
      <c r="Y32" s="851"/>
      <c r="Z32" s="753"/>
      <c r="AA32" s="32" t="s">
        <v>640</v>
      </c>
      <c r="AB32" s="851"/>
      <c r="AC32" s="753"/>
      <c r="AD32" s="32" t="s">
        <v>640</v>
      </c>
      <c r="AE32" s="651"/>
      <c r="AF32" s="712"/>
      <c r="AG32" s="712"/>
      <c r="AH32" s="712"/>
      <c r="AI32" s="713"/>
    </row>
    <row r="33" spans="2:35" s="206" customFormat="1" ht="27" customHeight="1">
      <c r="C33" s="688"/>
      <c r="D33" s="689"/>
      <c r="E33" s="689"/>
      <c r="F33" s="689"/>
      <c r="G33" s="690"/>
      <c r="H33" s="710" t="s">
        <v>268</v>
      </c>
      <c r="I33" s="711"/>
      <c r="J33" s="522"/>
      <c r="K33" s="522"/>
      <c r="L33" s="522"/>
      <c r="M33" s="184" t="s">
        <v>7</v>
      </c>
      <c r="N33" s="522"/>
      <c r="O33" s="522"/>
      <c r="P33" s="184" t="s">
        <v>6</v>
      </c>
      <c r="Q33" s="522"/>
      <c r="R33" s="522"/>
      <c r="S33" s="32" t="s">
        <v>15</v>
      </c>
      <c r="T33" s="524"/>
      <c r="U33" s="522"/>
      <c r="V33" s="522"/>
      <c r="W33" s="700" t="s">
        <v>81</v>
      </c>
      <c r="X33" s="701"/>
      <c r="Y33" s="851"/>
      <c r="Z33" s="753"/>
      <c r="AA33" s="32" t="s">
        <v>640</v>
      </c>
      <c r="AB33" s="851"/>
      <c r="AC33" s="753"/>
      <c r="AD33" s="32" t="s">
        <v>640</v>
      </c>
      <c r="AE33" s="651"/>
      <c r="AF33" s="712"/>
      <c r="AG33" s="712"/>
      <c r="AH33" s="712"/>
      <c r="AI33" s="713"/>
    </row>
    <row r="34" spans="2:35" s="206" customFormat="1" ht="27" customHeight="1">
      <c r="C34" s="688"/>
      <c r="D34" s="689"/>
      <c r="E34" s="689"/>
      <c r="F34" s="689"/>
      <c r="G34" s="690"/>
      <c r="H34" s="710" t="s">
        <v>268</v>
      </c>
      <c r="I34" s="711"/>
      <c r="J34" s="522"/>
      <c r="K34" s="522"/>
      <c r="L34" s="522"/>
      <c r="M34" s="184" t="s">
        <v>7</v>
      </c>
      <c r="N34" s="522"/>
      <c r="O34" s="522"/>
      <c r="P34" s="184" t="s">
        <v>6</v>
      </c>
      <c r="Q34" s="522"/>
      <c r="R34" s="522"/>
      <c r="S34" s="32" t="s">
        <v>15</v>
      </c>
      <c r="T34" s="524"/>
      <c r="U34" s="522"/>
      <c r="V34" s="522"/>
      <c r="W34" s="700" t="s">
        <v>81</v>
      </c>
      <c r="X34" s="701"/>
      <c r="Y34" s="851"/>
      <c r="Z34" s="753"/>
      <c r="AA34" s="32" t="s">
        <v>640</v>
      </c>
      <c r="AB34" s="851"/>
      <c r="AC34" s="753"/>
      <c r="AD34" s="32" t="s">
        <v>640</v>
      </c>
      <c r="AE34" s="651"/>
      <c r="AF34" s="712"/>
      <c r="AG34" s="712"/>
      <c r="AH34" s="712"/>
      <c r="AI34" s="713"/>
    </row>
    <row r="35" spans="2:35" s="206" customFormat="1" ht="4.5" customHeight="1">
      <c r="B35" s="212"/>
    </row>
  </sheetData>
  <mergeCells count="96">
    <mergeCell ref="AB31:AC31"/>
    <mergeCell ref="Y33:Z33"/>
    <mergeCell ref="AE30:AI30"/>
    <mergeCell ref="AB33:AC33"/>
    <mergeCell ref="AE31:AI31"/>
    <mergeCell ref="Y30:Z30"/>
    <mergeCell ref="AE33:AI33"/>
    <mergeCell ref="Y32:Z32"/>
    <mergeCell ref="AB32:AC32"/>
    <mergeCell ref="AE32:AI32"/>
    <mergeCell ref="Y31:Z31"/>
    <mergeCell ref="D24:G24"/>
    <mergeCell ref="I24:O24"/>
    <mergeCell ref="F15:T19"/>
    <mergeCell ref="I20:AI20"/>
    <mergeCell ref="AG17:AI17"/>
    <mergeCell ref="AG15:AI15"/>
    <mergeCell ref="AG16:AI16"/>
    <mergeCell ref="Y25:AA25"/>
    <mergeCell ref="T29:X29"/>
    <mergeCell ref="W18:AI18"/>
    <mergeCell ref="Q30:R30"/>
    <mergeCell ref="N30:O30"/>
    <mergeCell ref="AE29:AI29"/>
    <mergeCell ref="Y29:AA29"/>
    <mergeCell ref="W30:X30"/>
    <mergeCell ref="T30:V30"/>
    <mergeCell ref="AB29:AD29"/>
    <mergeCell ref="AB30:AC30"/>
    <mergeCell ref="AG12:AH12"/>
    <mergeCell ref="C32:G32"/>
    <mergeCell ref="N32:O32"/>
    <mergeCell ref="J33:L33"/>
    <mergeCell ref="N33:O33"/>
    <mergeCell ref="T33:V33"/>
    <mergeCell ref="W32:X32"/>
    <mergeCell ref="Q31:R31"/>
    <mergeCell ref="Q32:R32"/>
    <mergeCell ref="T31:V31"/>
    <mergeCell ref="T32:V32"/>
    <mergeCell ref="W31:X31"/>
    <mergeCell ref="D25:G25"/>
    <mergeCell ref="H29:S29"/>
    <mergeCell ref="C30:G30"/>
    <mergeCell ref="J30:L30"/>
    <mergeCell ref="V14:AE14"/>
    <mergeCell ref="X11:AE11"/>
    <mergeCell ref="S12:T12"/>
    <mergeCell ref="X12:AE12"/>
    <mergeCell ref="H31:I31"/>
    <mergeCell ref="H30:I30"/>
    <mergeCell ref="D14:J14"/>
    <mergeCell ref="L14:R14"/>
    <mergeCell ref="D13:J13"/>
    <mergeCell ref="L13:R13"/>
    <mergeCell ref="C20:H20"/>
    <mergeCell ref="AA19:AF19"/>
    <mergeCell ref="X17:AE17"/>
    <mergeCell ref="U15:V19"/>
    <mergeCell ref="C15:E19"/>
    <mergeCell ref="C29:G29"/>
    <mergeCell ref="W33:X33"/>
    <mergeCell ref="C31:G31"/>
    <mergeCell ref="J31:L31"/>
    <mergeCell ref="N31:O31"/>
    <mergeCell ref="C33:G33"/>
    <mergeCell ref="J32:L32"/>
    <mergeCell ref="H32:I32"/>
    <mergeCell ref="H33:I33"/>
    <mergeCell ref="Q33:R33"/>
    <mergeCell ref="C7:K7"/>
    <mergeCell ref="X15:AE15"/>
    <mergeCell ref="X16:AE16"/>
    <mergeCell ref="S11:T11"/>
    <mergeCell ref="S13:T13"/>
    <mergeCell ref="AC9:AI10"/>
    <mergeCell ref="AG13:AI13"/>
    <mergeCell ref="AG14:AI14"/>
    <mergeCell ref="AG11:AH11"/>
    <mergeCell ref="D12:J12"/>
    <mergeCell ref="D11:J11"/>
    <mergeCell ref="L11:R11"/>
    <mergeCell ref="L12:R12"/>
    <mergeCell ref="S14:T14"/>
    <mergeCell ref="U11:V12"/>
    <mergeCell ref="V13:AE13"/>
    <mergeCell ref="C34:G34"/>
    <mergeCell ref="N34:O34"/>
    <mergeCell ref="T34:V34"/>
    <mergeCell ref="Q34:R34"/>
    <mergeCell ref="AE34:AI34"/>
    <mergeCell ref="Y34:Z34"/>
    <mergeCell ref="H34:I34"/>
    <mergeCell ref="W34:X34"/>
    <mergeCell ref="AB34:AC34"/>
    <mergeCell ref="J34:L34"/>
  </mergeCells>
  <phoneticPr fontId="2"/>
  <conditionalFormatting sqref="L14:R14">
    <cfRule type="cellIs" dxfId="3" priority="1" stopIfTrue="1" operator="equal">
      <formula>0</formula>
    </cfRule>
  </conditionalFormatting>
  <dataValidations count="1">
    <dataValidation allowBlank="1" showErrorMessage="1" promptTitle="元号" prompt="元号を選択してください。" sqref="H30:I34" xr:uid="{00000000-0002-0000-1000-000000000000}"/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１５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6</xdr:row>
                    <xdr:rowOff>57150</xdr:rowOff>
                  </from>
                  <to>
                    <xdr:col>6</xdr:col>
                    <xdr:colOff>95250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Check Box 2">
              <controlPr defaultSize="0" autoFill="0" autoLine="0" autoPict="0">
                <anchor moveWithCells="1">
                  <from>
                    <xdr:col>6</xdr:col>
                    <xdr:colOff>400050</xdr:colOff>
                    <xdr:row>6</xdr:row>
                    <xdr:rowOff>57150</xdr:rowOff>
                  </from>
                  <to>
                    <xdr:col>6</xdr:col>
                    <xdr:colOff>581025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24</xdr:row>
                    <xdr:rowOff>76200</xdr:rowOff>
                  </from>
                  <to>
                    <xdr:col>9</xdr:col>
                    <xdr:colOff>114300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Check Box 4">
              <controlPr defaultSize="0" autoFill="0" autoLine="0" autoPict="0">
                <anchor moveWithCells="1">
                  <from>
                    <xdr:col>13</xdr:col>
                    <xdr:colOff>47625</xdr:colOff>
                    <xdr:row>24</xdr:row>
                    <xdr:rowOff>76200</xdr:rowOff>
                  </from>
                  <to>
                    <xdr:col>13</xdr:col>
                    <xdr:colOff>228600</xdr:colOff>
                    <xdr:row>24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/>
  <dimension ref="B1:AG24"/>
  <sheetViews>
    <sheetView showGridLines="0" showRowColHeaders="0" view="pageBreakPreview" zoomScaleNormal="100" zoomScaleSheetLayoutView="100" workbookViewId="0">
      <selection activeCell="AF3" sqref="AF3:AG4"/>
    </sheetView>
  </sheetViews>
  <sheetFormatPr defaultRowHeight="13.5"/>
  <cols>
    <col min="1" max="1" width="3" customWidth="1"/>
    <col min="2" max="2" width="0.75" customWidth="1"/>
    <col min="3" max="3" width="12" customWidth="1"/>
    <col min="4" max="4" width="3.75" customWidth="1"/>
    <col min="5" max="5" width="2.625" customWidth="1"/>
    <col min="6" max="6" width="2.25" customWidth="1"/>
    <col min="7" max="7" width="2.625" customWidth="1"/>
    <col min="8" max="8" width="2.25" customWidth="1"/>
    <col min="9" max="9" width="2.625" customWidth="1"/>
    <col min="10" max="10" width="2.25" customWidth="1"/>
    <col min="11" max="13" width="5.625" customWidth="1"/>
    <col min="14" max="14" width="7.5" customWidth="1"/>
    <col min="15" max="15" width="2.25" customWidth="1"/>
    <col min="16" max="16" width="7.5" customWidth="1"/>
    <col min="17" max="17" width="2.25" customWidth="1"/>
    <col min="18" max="18" width="7.5" customWidth="1"/>
    <col min="19" max="19" width="2.25" customWidth="1"/>
    <col min="20" max="20" width="12.375" customWidth="1"/>
    <col min="21" max="21" width="7.5" customWidth="1"/>
    <col min="22" max="22" width="2.25" customWidth="1"/>
    <col min="23" max="23" width="7.5" customWidth="1"/>
    <col min="24" max="24" width="2.25" customWidth="1"/>
    <col min="25" max="25" width="3.75" customWidth="1"/>
    <col min="26" max="26" width="2.625" customWidth="1"/>
    <col min="27" max="27" width="2.25" customWidth="1"/>
    <col min="28" max="28" width="2.625" customWidth="1"/>
    <col min="29" max="29" width="2.25" customWidth="1"/>
    <col min="30" max="30" width="2.625" customWidth="1"/>
    <col min="31" max="31" width="2.25" customWidth="1"/>
    <col min="32" max="32" width="5.625" customWidth="1"/>
    <col min="33" max="33" width="10.5" customWidth="1"/>
    <col min="34" max="34" width="0.75" customWidth="1"/>
  </cols>
  <sheetData>
    <row r="1" spans="2:33" ht="18" customHeight="1"/>
    <row r="2" spans="2:33" ht="4.5" customHeigh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</row>
    <row r="3" spans="2:33" ht="18" customHeight="1">
      <c r="B3" s="152"/>
      <c r="C3" s="30" t="s">
        <v>695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377" t="s">
        <v>1036</v>
      </c>
      <c r="AG3" s="377"/>
    </row>
    <row r="4" spans="2:33" ht="4.5" customHeight="1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378"/>
      <c r="AG4" s="378"/>
    </row>
    <row r="5" spans="2:33" ht="18" customHeight="1">
      <c r="B5" s="152"/>
      <c r="C5" s="866" t="s">
        <v>694</v>
      </c>
      <c r="D5" s="869" t="s">
        <v>693</v>
      </c>
      <c r="E5" s="869"/>
      <c r="F5" s="869"/>
      <c r="G5" s="869"/>
      <c r="H5" s="869"/>
      <c r="I5" s="869"/>
      <c r="J5" s="869"/>
      <c r="K5" s="419" t="s">
        <v>692</v>
      </c>
      <c r="L5" s="420"/>
      <c r="M5" s="421"/>
      <c r="N5" s="419" t="s">
        <v>691</v>
      </c>
      <c r="O5" s="420"/>
      <c r="P5" s="420"/>
      <c r="Q5" s="420"/>
      <c r="R5" s="420"/>
      <c r="S5" s="420"/>
      <c r="T5" s="420"/>
      <c r="U5" s="420"/>
      <c r="V5" s="420"/>
      <c r="W5" s="420"/>
      <c r="X5" s="421"/>
      <c r="Y5" s="754" t="s">
        <v>690</v>
      </c>
      <c r="Z5" s="755"/>
      <c r="AA5" s="755"/>
      <c r="AB5" s="755"/>
      <c r="AC5" s="755"/>
      <c r="AD5" s="755"/>
      <c r="AE5" s="756"/>
      <c r="AF5" s="451" t="s">
        <v>689</v>
      </c>
      <c r="AG5" s="453"/>
    </row>
    <row r="6" spans="2:33" ht="13.5" customHeight="1">
      <c r="B6" s="152"/>
      <c r="C6" s="867"/>
      <c r="D6" s="869"/>
      <c r="E6" s="869"/>
      <c r="F6" s="869"/>
      <c r="G6" s="869"/>
      <c r="H6" s="869"/>
      <c r="I6" s="869"/>
      <c r="J6" s="869"/>
      <c r="K6" s="866" t="s">
        <v>688</v>
      </c>
      <c r="L6" s="451" t="s">
        <v>687</v>
      </c>
      <c r="M6" s="453"/>
      <c r="N6" s="754" t="s">
        <v>686</v>
      </c>
      <c r="O6" s="756"/>
      <c r="P6" s="754" t="s">
        <v>685</v>
      </c>
      <c r="Q6" s="756"/>
      <c r="R6" s="754" t="s">
        <v>684</v>
      </c>
      <c r="S6" s="756"/>
      <c r="T6" s="866" t="s">
        <v>683</v>
      </c>
      <c r="U6" s="451" t="s">
        <v>682</v>
      </c>
      <c r="V6" s="452"/>
      <c r="W6" s="452"/>
      <c r="X6" s="453"/>
      <c r="Y6" s="757"/>
      <c r="Z6" s="758"/>
      <c r="AA6" s="758"/>
      <c r="AB6" s="758"/>
      <c r="AC6" s="758"/>
      <c r="AD6" s="758"/>
      <c r="AE6" s="759"/>
      <c r="AF6" s="871" t="s">
        <v>681</v>
      </c>
      <c r="AG6" s="871" t="s">
        <v>680</v>
      </c>
    </row>
    <row r="7" spans="2:33" ht="36" customHeight="1">
      <c r="B7" s="152"/>
      <c r="C7" s="868"/>
      <c r="D7" s="869"/>
      <c r="E7" s="869"/>
      <c r="F7" s="869"/>
      <c r="G7" s="869"/>
      <c r="H7" s="869"/>
      <c r="I7" s="869"/>
      <c r="J7" s="869"/>
      <c r="K7" s="868"/>
      <c r="L7" s="299" t="s">
        <v>679</v>
      </c>
      <c r="M7" s="299" t="s">
        <v>678</v>
      </c>
      <c r="N7" s="760"/>
      <c r="O7" s="762"/>
      <c r="P7" s="760"/>
      <c r="Q7" s="762"/>
      <c r="R7" s="760"/>
      <c r="S7" s="762"/>
      <c r="T7" s="870"/>
      <c r="U7" s="451" t="s">
        <v>677</v>
      </c>
      <c r="V7" s="453"/>
      <c r="W7" s="451" t="s">
        <v>676</v>
      </c>
      <c r="X7" s="453"/>
      <c r="Y7" s="760"/>
      <c r="Z7" s="761"/>
      <c r="AA7" s="761"/>
      <c r="AB7" s="761"/>
      <c r="AC7" s="761"/>
      <c r="AD7" s="761"/>
      <c r="AE7" s="762"/>
      <c r="AF7" s="868"/>
      <c r="AG7" s="868"/>
    </row>
    <row r="8" spans="2:33" ht="29.25" customHeight="1">
      <c r="B8" s="152"/>
      <c r="C8" s="291"/>
      <c r="D8" s="293" t="s">
        <v>268</v>
      </c>
      <c r="E8" s="292"/>
      <c r="F8" s="37" t="s">
        <v>7</v>
      </c>
      <c r="G8" s="292"/>
      <c r="H8" s="37" t="s">
        <v>6</v>
      </c>
      <c r="I8" s="292"/>
      <c r="J8" s="205" t="s">
        <v>15</v>
      </c>
      <c r="K8" s="298"/>
      <c r="L8" s="298"/>
      <c r="M8" s="298"/>
      <c r="N8" s="296"/>
      <c r="O8" s="294" t="s">
        <v>640</v>
      </c>
      <c r="P8" s="296"/>
      <c r="Q8" s="294" t="s">
        <v>640</v>
      </c>
      <c r="R8" s="295">
        <f t="shared" ref="R8:R21" si="0">N8-P8</f>
        <v>0</v>
      </c>
      <c r="S8" s="294" t="s">
        <v>640</v>
      </c>
      <c r="T8" s="297" t="s">
        <v>675</v>
      </c>
      <c r="U8" s="296"/>
      <c r="V8" s="294" t="s">
        <v>640</v>
      </c>
      <c r="W8" s="295">
        <f t="shared" ref="W8:W21" si="1">R8-U8</f>
        <v>0</v>
      </c>
      <c r="X8" s="294" t="s">
        <v>640</v>
      </c>
      <c r="Y8" s="293" t="s">
        <v>268</v>
      </c>
      <c r="Z8" s="292"/>
      <c r="AA8" s="37" t="s">
        <v>7</v>
      </c>
      <c r="AB8" s="292"/>
      <c r="AC8" s="37" t="s">
        <v>6</v>
      </c>
      <c r="AD8" s="292"/>
      <c r="AE8" s="205" t="s">
        <v>15</v>
      </c>
      <c r="AF8" s="291"/>
      <c r="AG8" s="291"/>
    </row>
    <row r="9" spans="2:33" ht="29.25" customHeight="1">
      <c r="B9" s="152"/>
      <c r="C9" s="291"/>
      <c r="D9" s="293" t="s">
        <v>268</v>
      </c>
      <c r="E9" s="292"/>
      <c r="F9" s="37" t="s">
        <v>7</v>
      </c>
      <c r="G9" s="292"/>
      <c r="H9" s="37" t="s">
        <v>6</v>
      </c>
      <c r="I9" s="292"/>
      <c r="J9" s="205" t="s">
        <v>15</v>
      </c>
      <c r="K9" s="298"/>
      <c r="L9" s="298"/>
      <c r="M9" s="298"/>
      <c r="N9" s="296"/>
      <c r="O9" s="294" t="s">
        <v>640</v>
      </c>
      <c r="P9" s="296"/>
      <c r="Q9" s="294" t="s">
        <v>640</v>
      </c>
      <c r="R9" s="295">
        <f t="shared" si="0"/>
        <v>0</v>
      </c>
      <c r="S9" s="294" t="s">
        <v>640</v>
      </c>
      <c r="T9" s="297" t="s">
        <v>675</v>
      </c>
      <c r="U9" s="296"/>
      <c r="V9" s="294" t="s">
        <v>640</v>
      </c>
      <c r="W9" s="295">
        <f t="shared" si="1"/>
        <v>0</v>
      </c>
      <c r="X9" s="294" t="s">
        <v>640</v>
      </c>
      <c r="Y9" s="293" t="s">
        <v>268</v>
      </c>
      <c r="Z9" s="292"/>
      <c r="AA9" s="37" t="s">
        <v>7</v>
      </c>
      <c r="AB9" s="292"/>
      <c r="AC9" s="37" t="s">
        <v>6</v>
      </c>
      <c r="AD9" s="292"/>
      <c r="AE9" s="205" t="s">
        <v>15</v>
      </c>
      <c r="AF9" s="291"/>
      <c r="AG9" s="291"/>
    </row>
    <row r="10" spans="2:33" ht="29.25" customHeight="1">
      <c r="B10" s="152"/>
      <c r="C10" s="291"/>
      <c r="D10" s="293" t="s">
        <v>268</v>
      </c>
      <c r="E10" s="292"/>
      <c r="F10" s="37" t="s">
        <v>7</v>
      </c>
      <c r="G10" s="292"/>
      <c r="H10" s="37" t="s">
        <v>6</v>
      </c>
      <c r="I10" s="292"/>
      <c r="J10" s="205" t="s">
        <v>15</v>
      </c>
      <c r="K10" s="298"/>
      <c r="L10" s="298"/>
      <c r="M10" s="298"/>
      <c r="N10" s="296"/>
      <c r="O10" s="294" t="s">
        <v>640</v>
      </c>
      <c r="P10" s="296"/>
      <c r="Q10" s="294" t="s">
        <v>640</v>
      </c>
      <c r="R10" s="295">
        <f t="shared" si="0"/>
        <v>0</v>
      </c>
      <c r="S10" s="294" t="s">
        <v>640</v>
      </c>
      <c r="T10" s="297" t="s">
        <v>675</v>
      </c>
      <c r="U10" s="296"/>
      <c r="V10" s="294" t="s">
        <v>640</v>
      </c>
      <c r="W10" s="295">
        <f t="shared" si="1"/>
        <v>0</v>
      </c>
      <c r="X10" s="294" t="s">
        <v>640</v>
      </c>
      <c r="Y10" s="293" t="s">
        <v>268</v>
      </c>
      <c r="Z10" s="292"/>
      <c r="AA10" s="37" t="s">
        <v>7</v>
      </c>
      <c r="AB10" s="292"/>
      <c r="AC10" s="37" t="s">
        <v>6</v>
      </c>
      <c r="AD10" s="292"/>
      <c r="AE10" s="205" t="s">
        <v>15</v>
      </c>
      <c r="AF10" s="291"/>
      <c r="AG10" s="291"/>
    </row>
    <row r="11" spans="2:33" ht="29.25" customHeight="1">
      <c r="B11" s="152"/>
      <c r="C11" s="291"/>
      <c r="D11" s="293" t="s">
        <v>268</v>
      </c>
      <c r="E11" s="292"/>
      <c r="F11" s="37" t="s">
        <v>7</v>
      </c>
      <c r="G11" s="292"/>
      <c r="H11" s="37" t="s">
        <v>6</v>
      </c>
      <c r="I11" s="292"/>
      <c r="J11" s="205" t="s">
        <v>15</v>
      </c>
      <c r="K11" s="298"/>
      <c r="L11" s="298"/>
      <c r="M11" s="298"/>
      <c r="N11" s="296"/>
      <c r="O11" s="294" t="s">
        <v>640</v>
      </c>
      <c r="P11" s="296"/>
      <c r="Q11" s="294" t="s">
        <v>640</v>
      </c>
      <c r="R11" s="295">
        <f t="shared" si="0"/>
        <v>0</v>
      </c>
      <c r="S11" s="294" t="s">
        <v>640</v>
      </c>
      <c r="T11" s="297" t="s">
        <v>675</v>
      </c>
      <c r="U11" s="296"/>
      <c r="V11" s="294" t="s">
        <v>640</v>
      </c>
      <c r="W11" s="295">
        <f t="shared" si="1"/>
        <v>0</v>
      </c>
      <c r="X11" s="294" t="s">
        <v>640</v>
      </c>
      <c r="Y11" s="293" t="s">
        <v>268</v>
      </c>
      <c r="Z11" s="292"/>
      <c r="AA11" s="37" t="s">
        <v>7</v>
      </c>
      <c r="AB11" s="292"/>
      <c r="AC11" s="37" t="s">
        <v>6</v>
      </c>
      <c r="AD11" s="292"/>
      <c r="AE11" s="205" t="s">
        <v>15</v>
      </c>
      <c r="AF11" s="291"/>
      <c r="AG11" s="291"/>
    </row>
    <row r="12" spans="2:33" ht="29.25" customHeight="1">
      <c r="B12" s="152"/>
      <c r="C12" s="291"/>
      <c r="D12" s="293" t="s">
        <v>268</v>
      </c>
      <c r="E12" s="292"/>
      <c r="F12" s="37" t="s">
        <v>7</v>
      </c>
      <c r="G12" s="292"/>
      <c r="H12" s="37" t="s">
        <v>6</v>
      </c>
      <c r="I12" s="292"/>
      <c r="J12" s="205" t="s">
        <v>15</v>
      </c>
      <c r="K12" s="298"/>
      <c r="L12" s="298"/>
      <c r="M12" s="298"/>
      <c r="N12" s="296"/>
      <c r="O12" s="294" t="s">
        <v>640</v>
      </c>
      <c r="P12" s="296"/>
      <c r="Q12" s="294" t="s">
        <v>640</v>
      </c>
      <c r="R12" s="295">
        <f t="shared" si="0"/>
        <v>0</v>
      </c>
      <c r="S12" s="294" t="s">
        <v>640</v>
      </c>
      <c r="T12" s="297" t="s">
        <v>675</v>
      </c>
      <c r="U12" s="296"/>
      <c r="V12" s="294" t="s">
        <v>640</v>
      </c>
      <c r="W12" s="295">
        <f t="shared" si="1"/>
        <v>0</v>
      </c>
      <c r="X12" s="294" t="s">
        <v>640</v>
      </c>
      <c r="Y12" s="293" t="s">
        <v>268</v>
      </c>
      <c r="Z12" s="292"/>
      <c r="AA12" s="37" t="s">
        <v>7</v>
      </c>
      <c r="AB12" s="292"/>
      <c r="AC12" s="37" t="s">
        <v>6</v>
      </c>
      <c r="AD12" s="292"/>
      <c r="AE12" s="205" t="s">
        <v>15</v>
      </c>
      <c r="AF12" s="291"/>
      <c r="AG12" s="291"/>
    </row>
    <row r="13" spans="2:33" ht="29.25" customHeight="1">
      <c r="B13" s="152"/>
      <c r="C13" s="291"/>
      <c r="D13" s="293" t="s">
        <v>268</v>
      </c>
      <c r="E13" s="292"/>
      <c r="F13" s="37" t="s">
        <v>7</v>
      </c>
      <c r="G13" s="292"/>
      <c r="H13" s="37" t="s">
        <v>6</v>
      </c>
      <c r="I13" s="292"/>
      <c r="J13" s="205" t="s">
        <v>15</v>
      </c>
      <c r="K13" s="298"/>
      <c r="L13" s="298"/>
      <c r="M13" s="298"/>
      <c r="N13" s="296"/>
      <c r="O13" s="294" t="s">
        <v>640</v>
      </c>
      <c r="P13" s="296"/>
      <c r="Q13" s="294" t="s">
        <v>640</v>
      </c>
      <c r="R13" s="295">
        <f t="shared" si="0"/>
        <v>0</v>
      </c>
      <c r="S13" s="294" t="s">
        <v>640</v>
      </c>
      <c r="T13" s="297" t="s">
        <v>675</v>
      </c>
      <c r="U13" s="296"/>
      <c r="V13" s="294" t="s">
        <v>640</v>
      </c>
      <c r="W13" s="295">
        <f t="shared" si="1"/>
        <v>0</v>
      </c>
      <c r="X13" s="294" t="s">
        <v>640</v>
      </c>
      <c r="Y13" s="293" t="s">
        <v>268</v>
      </c>
      <c r="Z13" s="292"/>
      <c r="AA13" s="37" t="s">
        <v>7</v>
      </c>
      <c r="AB13" s="292"/>
      <c r="AC13" s="37" t="s">
        <v>6</v>
      </c>
      <c r="AD13" s="292"/>
      <c r="AE13" s="205" t="s">
        <v>15</v>
      </c>
      <c r="AF13" s="291"/>
      <c r="AG13" s="291"/>
    </row>
    <row r="14" spans="2:33" ht="29.25" customHeight="1">
      <c r="B14" s="152"/>
      <c r="C14" s="291"/>
      <c r="D14" s="293" t="s">
        <v>268</v>
      </c>
      <c r="E14" s="292"/>
      <c r="F14" s="37" t="s">
        <v>7</v>
      </c>
      <c r="G14" s="292"/>
      <c r="H14" s="37" t="s">
        <v>6</v>
      </c>
      <c r="I14" s="292"/>
      <c r="J14" s="205" t="s">
        <v>15</v>
      </c>
      <c r="K14" s="298"/>
      <c r="L14" s="298"/>
      <c r="M14" s="298"/>
      <c r="N14" s="296"/>
      <c r="O14" s="294" t="s">
        <v>640</v>
      </c>
      <c r="P14" s="296"/>
      <c r="Q14" s="294" t="s">
        <v>640</v>
      </c>
      <c r="R14" s="295">
        <f t="shared" si="0"/>
        <v>0</v>
      </c>
      <c r="S14" s="294" t="s">
        <v>640</v>
      </c>
      <c r="T14" s="297" t="s">
        <v>675</v>
      </c>
      <c r="U14" s="296"/>
      <c r="V14" s="294" t="s">
        <v>640</v>
      </c>
      <c r="W14" s="295">
        <f t="shared" si="1"/>
        <v>0</v>
      </c>
      <c r="X14" s="294" t="s">
        <v>640</v>
      </c>
      <c r="Y14" s="293" t="s">
        <v>268</v>
      </c>
      <c r="Z14" s="292"/>
      <c r="AA14" s="37" t="s">
        <v>7</v>
      </c>
      <c r="AB14" s="292"/>
      <c r="AC14" s="37" t="s">
        <v>6</v>
      </c>
      <c r="AD14" s="292"/>
      <c r="AE14" s="205" t="s">
        <v>15</v>
      </c>
      <c r="AF14" s="291"/>
      <c r="AG14" s="291"/>
    </row>
    <row r="15" spans="2:33" ht="29.25" customHeight="1">
      <c r="B15" s="152"/>
      <c r="C15" s="291"/>
      <c r="D15" s="293" t="s">
        <v>268</v>
      </c>
      <c r="E15" s="292"/>
      <c r="F15" s="37" t="s">
        <v>7</v>
      </c>
      <c r="G15" s="292"/>
      <c r="H15" s="37" t="s">
        <v>6</v>
      </c>
      <c r="I15" s="292"/>
      <c r="J15" s="205" t="s">
        <v>15</v>
      </c>
      <c r="K15" s="298"/>
      <c r="L15" s="298"/>
      <c r="M15" s="298"/>
      <c r="N15" s="296"/>
      <c r="O15" s="294" t="s">
        <v>640</v>
      </c>
      <c r="P15" s="296"/>
      <c r="Q15" s="294" t="s">
        <v>640</v>
      </c>
      <c r="R15" s="295">
        <f t="shared" si="0"/>
        <v>0</v>
      </c>
      <c r="S15" s="294" t="s">
        <v>640</v>
      </c>
      <c r="T15" s="297" t="s">
        <v>675</v>
      </c>
      <c r="U15" s="296"/>
      <c r="V15" s="294" t="s">
        <v>640</v>
      </c>
      <c r="W15" s="295">
        <f t="shared" si="1"/>
        <v>0</v>
      </c>
      <c r="X15" s="294" t="s">
        <v>640</v>
      </c>
      <c r="Y15" s="293" t="s">
        <v>268</v>
      </c>
      <c r="Z15" s="292"/>
      <c r="AA15" s="37" t="s">
        <v>7</v>
      </c>
      <c r="AB15" s="292"/>
      <c r="AC15" s="37" t="s">
        <v>6</v>
      </c>
      <c r="AD15" s="292"/>
      <c r="AE15" s="205" t="s">
        <v>15</v>
      </c>
      <c r="AF15" s="291"/>
      <c r="AG15" s="291"/>
    </row>
    <row r="16" spans="2:33" ht="29.25" customHeight="1">
      <c r="B16" s="152"/>
      <c r="C16" s="291"/>
      <c r="D16" s="293" t="s">
        <v>268</v>
      </c>
      <c r="E16" s="292"/>
      <c r="F16" s="37" t="s">
        <v>7</v>
      </c>
      <c r="G16" s="292"/>
      <c r="H16" s="37" t="s">
        <v>6</v>
      </c>
      <c r="I16" s="292"/>
      <c r="J16" s="205" t="s">
        <v>15</v>
      </c>
      <c r="K16" s="298"/>
      <c r="L16" s="298"/>
      <c r="M16" s="298"/>
      <c r="N16" s="296"/>
      <c r="O16" s="294" t="s">
        <v>640</v>
      </c>
      <c r="P16" s="296"/>
      <c r="Q16" s="294" t="s">
        <v>640</v>
      </c>
      <c r="R16" s="295">
        <f t="shared" si="0"/>
        <v>0</v>
      </c>
      <c r="S16" s="294" t="s">
        <v>640</v>
      </c>
      <c r="T16" s="297" t="s">
        <v>675</v>
      </c>
      <c r="U16" s="296"/>
      <c r="V16" s="294" t="s">
        <v>640</v>
      </c>
      <c r="W16" s="295">
        <f t="shared" si="1"/>
        <v>0</v>
      </c>
      <c r="X16" s="294" t="s">
        <v>640</v>
      </c>
      <c r="Y16" s="293" t="s">
        <v>268</v>
      </c>
      <c r="Z16" s="292"/>
      <c r="AA16" s="37" t="s">
        <v>7</v>
      </c>
      <c r="AB16" s="292"/>
      <c r="AC16" s="37" t="s">
        <v>6</v>
      </c>
      <c r="AD16" s="292"/>
      <c r="AE16" s="205" t="s">
        <v>15</v>
      </c>
      <c r="AF16" s="291"/>
      <c r="AG16" s="291"/>
    </row>
    <row r="17" spans="2:33" ht="29.25" customHeight="1">
      <c r="B17" s="152"/>
      <c r="C17" s="291"/>
      <c r="D17" s="293" t="s">
        <v>268</v>
      </c>
      <c r="E17" s="292"/>
      <c r="F17" s="37" t="s">
        <v>7</v>
      </c>
      <c r="G17" s="292"/>
      <c r="H17" s="37" t="s">
        <v>6</v>
      </c>
      <c r="I17" s="292"/>
      <c r="J17" s="205" t="s">
        <v>15</v>
      </c>
      <c r="K17" s="298"/>
      <c r="L17" s="298"/>
      <c r="M17" s="298"/>
      <c r="N17" s="296"/>
      <c r="O17" s="294" t="s">
        <v>640</v>
      </c>
      <c r="P17" s="296"/>
      <c r="Q17" s="294" t="s">
        <v>640</v>
      </c>
      <c r="R17" s="295">
        <f t="shared" si="0"/>
        <v>0</v>
      </c>
      <c r="S17" s="294" t="s">
        <v>640</v>
      </c>
      <c r="T17" s="297" t="s">
        <v>675</v>
      </c>
      <c r="U17" s="296"/>
      <c r="V17" s="294" t="s">
        <v>640</v>
      </c>
      <c r="W17" s="295">
        <f t="shared" si="1"/>
        <v>0</v>
      </c>
      <c r="X17" s="294" t="s">
        <v>640</v>
      </c>
      <c r="Y17" s="293" t="s">
        <v>268</v>
      </c>
      <c r="Z17" s="292"/>
      <c r="AA17" s="37" t="s">
        <v>7</v>
      </c>
      <c r="AB17" s="292"/>
      <c r="AC17" s="37" t="s">
        <v>6</v>
      </c>
      <c r="AD17" s="292"/>
      <c r="AE17" s="205" t="s">
        <v>15</v>
      </c>
      <c r="AF17" s="291"/>
      <c r="AG17" s="291"/>
    </row>
    <row r="18" spans="2:33" ht="29.25" customHeight="1">
      <c r="B18" s="152"/>
      <c r="C18" s="291"/>
      <c r="D18" s="293" t="s">
        <v>268</v>
      </c>
      <c r="E18" s="292"/>
      <c r="F18" s="37" t="s">
        <v>7</v>
      </c>
      <c r="G18" s="292"/>
      <c r="H18" s="37" t="s">
        <v>6</v>
      </c>
      <c r="I18" s="292"/>
      <c r="J18" s="205" t="s">
        <v>15</v>
      </c>
      <c r="K18" s="298"/>
      <c r="L18" s="298"/>
      <c r="M18" s="298"/>
      <c r="N18" s="296"/>
      <c r="O18" s="294" t="s">
        <v>640</v>
      </c>
      <c r="P18" s="296"/>
      <c r="Q18" s="294" t="s">
        <v>640</v>
      </c>
      <c r="R18" s="295">
        <f t="shared" si="0"/>
        <v>0</v>
      </c>
      <c r="S18" s="294" t="s">
        <v>640</v>
      </c>
      <c r="T18" s="297" t="s">
        <v>675</v>
      </c>
      <c r="U18" s="296"/>
      <c r="V18" s="294" t="s">
        <v>640</v>
      </c>
      <c r="W18" s="295">
        <f t="shared" si="1"/>
        <v>0</v>
      </c>
      <c r="X18" s="294" t="s">
        <v>640</v>
      </c>
      <c r="Y18" s="293" t="s">
        <v>268</v>
      </c>
      <c r="Z18" s="292"/>
      <c r="AA18" s="37" t="s">
        <v>7</v>
      </c>
      <c r="AB18" s="292"/>
      <c r="AC18" s="37" t="s">
        <v>6</v>
      </c>
      <c r="AD18" s="292"/>
      <c r="AE18" s="205" t="s">
        <v>15</v>
      </c>
      <c r="AF18" s="291"/>
      <c r="AG18" s="291"/>
    </row>
    <row r="19" spans="2:33" ht="29.25" customHeight="1">
      <c r="B19" s="152"/>
      <c r="C19" s="291"/>
      <c r="D19" s="293" t="s">
        <v>268</v>
      </c>
      <c r="E19" s="292"/>
      <c r="F19" s="37" t="s">
        <v>7</v>
      </c>
      <c r="G19" s="292"/>
      <c r="H19" s="37" t="s">
        <v>6</v>
      </c>
      <c r="I19" s="292"/>
      <c r="J19" s="205" t="s">
        <v>15</v>
      </c>
      <c r="K19" s="298"/>
      <c r="L19" s="298"/>
      <c r="M19" s="298"/>
      <c r="N19" s="296"/>
      <c r="O19" s="294" t="s">
        <v>640</v>
      </c>
      <c r="P19" s="296"/>
      <c r="Q19" s="294" t="s">
        <v>640</v>
      </c>
      <c r="R19" s="295">
        <f t="shared" si="0"/>
        <v>0</v>
      </c>
      <c r="S19" s="294" t="s">
        <v>640</v>
      </c>
      <c r="T19" s="297" t="s">
        <v>675</v>
      </c>
      <c r="U19" s="296"/>
      <c r="V19" s="294" t="s">
        <v>640</v>
      </c>
      <c r="W19" s="295">
        <f t="shared" si="1"/>
        <v>0</v>
      </c>
      <c r="X19" s="294" t="s">
        <v>640</v>
      </c>
      <c r="Y19" s="293" t="s">
        <v>268</v>
      </c>
      <c r="Z19" s="292"/>
      <c r="AA19" s="37" t="s">
        <v>7</v>
      </c>
      <c r="AB19" s="292"/>
      <c r="AC19" s="37" t="s">
        <v>6</v>
      </c>
      <c r="AD19" s="292"/>
      <c r="AE19" s="205" t="s">
        <v>15</v>
      </c>
      <c r="AF19" s="291"/>
      <c r="AG19" s="291"/>
    </row>
    <row r="20" spans="2:33" ht="29.25" customHeight="1">
      <c r="B20" s="152"/>
      <c r="C20" s="291"/>
      <c r="D20" s="293" t="s">
        <v>268</v>
      </c>
      <c r="E20" s="292"/>
      <c r="F20" s="37" t="s">
        <v>7</v>
      </c>
      <c r="G20" s="292"/>
      <c r="H20" s="37" t="s">
        <v>6</v>
      </c>
      <c r="I20" s="292"/>
      <c r="J20" s="205" t="s">
        <v>15</v>
      </c>
      <c r="K20" s="298"/>
      <c r="L20" s="298"/>
      <c r="M20" s="298"/>
      <c r="N20" s="296"/>
      <c r="O20" s="294" t="s">
        <v>640</v>
      </c>
      <c r="P20" s="296"/>
      <c r="Q20" s="294" t="s">
        <v>640</v>
      </c>
      <c r="R20" s="295">
        <f t="shared" si="0"/>
        <v>0</v>
      </c>
      <c r="S20" s="294" t="s">
        <v>640</v>
      </c>
      <c r="T20" s="297" t="s">
        <v>675</v>
      </c>
      <c r="U20" s="296"/>
      <c r="V20" s="294" t="s">
        <v>640</v>
      </c>
      <c r="W20" s="295">
        <f t="shared" si="1"/>
        <v>0</v>
      </c>
      <c r="X20" s="294" t="s">
        <v>640</v>
      </c>
      <c r="Y20" s="293" t="s">
        <v>268</v>
      </c>
      <c r="Z20" s="292"/>
      <c r="AA20" s="37" t="s">
        <v>7</v>
      </c>
      <c r="AB20" s="292"/>
      <c r="AC20" s="37" t="s">
        <v>6</v>
      </c>
      <c r="AD20" s="292"/>
      <c r="AE20" s="205" t="s">
        <v>15</v>
      </c>
      <c r="AF20" s="291"/>
      <c r="AG20" s="291"/>
    </row>
    <row r="21" spans="2:33" ht="29.25" customHeight="1">
      <c r="B21" s="152"/>
      <c r="C21" s="291"/>
      <c r="D21" s="293" t="s">
        <v>268</v>
      </c>
      <c r="E21" s="292"/>
      <c r="F21" s="37" t="s">
        <v>7</v>
      </c>
      <c r="G21" s="292"/>
      <c r="H21" s="37" t="s">
        <v>6</v>
      </c>
      <c r="I21" s="292"/>
      <c r="J21" s="205" t="s">
        <v>15</v>
      </c>
      <c r="K21" s="298"/>
      <c r="L21" s="298"/>
      <c r="M21" s="298"/>
      <c r="N21" s="296"/>
      <c r="O21" s="294" t="s">
        <v>640</v>
      </c>
      <c r="P21" s="296"/>
      <c r="Q21" s="294" t="s">
        <v>640</v>
      </c>
      <c r="R21" s="295">
        <f t="shared" si="0"/>
        <v>0</v>
      </c>
      <c r="S21" s="294" t="s">
        <v>640</v>
      </c>
      <c r="T21" s="297" t="s">
        <v>675</v>
      </c>
      <c r="U21" s="296"/>
      <c r="V21" s="294" t="s">
        <v>640</v>
      </c>
      <c r="W21" s="295">
        <f t="shared" si="1"/>
        <v>0</v>
      </c>
      <c r="X21" s="294" t="s">
        <v>640</v>
      </c>
      <c r="Y21" s="293" t="s">
        <v>268</v>
      </c>
      <c r="Z21" s="292"/>
      <c r="AA21" s="37" t="s">
        <v>7</v>
      </c>
      <c r="AB21" s="292"/>
      <c r="AC21" s="37" t="s">
        <v>6</v>
      </c>
      <c r="AD21" s="292"/>
      <c r="AE21" s="205" t="s">
        <v>15</v>
      </c>
      <c r="AF21" s="291"/>
      <c r="AG21" s="291"/>
    </row>
    <row r="22" spans="2:33" ht="4.5" customHeight="1"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</row>
    <row r="23" spans="2:33" ht="13.5" customHeight="1">
      <c r="B23" s="152"/>
      <c r="C23" s="202" t="s">
        <v>674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</row>
    <row r="24" spans="2:33" ht="4.5" customHeight="1"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</row>
  </sheetData>
  <mergeCells count="18">
    <mergeCell ref="C5:C7"/>
    <mergeCell ref="K6:K7"/>
    <mergeCell ref="D5:J7"/>
    <mergeCell ref="T6:T7"/>
    <mergeCell ref="AF5:AG5"/>
    <mergeCell ref="AF6:AF7"/>
    <mergeCell ref="AG6:AG7"/>
    <mergeCell ref="W7:X7"/>
    <mergeCell ref="AF3:AG4"/>
    <mergeCell ref="N5:X5"/>
    <mergeCell ref="L6:M6"/>
    <mergeCell ref="K5:M5"/>
    <mergeCell ref="Y5:AE7"/>
    <mergeCell ref="N6:O7"/>
    <mergeCell ref="P6:Q7"/>
    <mergeCell ref="R6:S7"/>
    <mergeCell ref="U6:X6"/>
    <mergeCell ref="U7:V7"/>
  </mergeCells>
  <phoneticPr fontId="2"/>
  <conditionalFormatting sqref="R8:R21 W8:W21">
    <cfRule type="cellIs" dxfId="2" priority="1" stopIfTrue="1" operator="equal">
      <formula>0</formula>
    </cfRule>
  </conditionalFormatting>
  <dataValidations count="1">
    <dataValidation allowBlank="1" showErrorMessage="1" promptTitle="元号" prompt="元号を選択してください。" sqref="Y8:Y21 D8:D21" xr:uid="{00000000-0002-0000-1100-000000000000}"/>
  </dataValidations>
  <pageMargins left="0.39370078740157483" right="0.19685039370078741" top="0.98425196850393704" bottom="0.39370078740157483" header="0.51181102362204722" footer="0.31496062992125984"/>
  <pageSetup paperSize="9" scale="99" orientation="landscape" r:id="rId1"/>
  <headerFooter alignWithMargins="0">
    <oddFooter>&amp;C&amp;9- （救護） １６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Check Box 1">
              <controlPr defaultSize="0" autoFill="0" autoLine="0" autoPict="0">
                <anchor moveWithCells="1">
                  <from>
                    <xdr:col>10</xdr:col>
                    <xdr:colOff>104775</xdr:colOff>
                    <xdr:row>7</xdr:row>
                    <xdr:rowOff>95250</xdr:rowOff>
                  </from>
                  <to>
                    <xdr:col>10</xdr:col>
                    <xdr:colOff>285750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Check Box 2">
              <controlPr defaultSize="0" autoFill="0" autoLine="0" autoPict="0">
                <anchor moveWithCells="1">
                  <from>
                    <xdr:col>11</xdr:col>
                    <xdr:colOff>104775</xdr:colOff>
                    <xdr:row>7</xdr:row>
                    <xdr:rowOff>95250</xdr:rowOff>
                  </from>
                  <to>
                    <xdr:col>11</xdr:col>
                    <xdr:colOff>285750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Check Box 3">
              <controlPr defaultSize="0" autoFill="0" autoLine="0" autoPict="0">
                <anchor moveWithCells="1">
                  <from>
                    <xdr:col>12</xdr:col>
                    <xdr:colOff>104775</xdr:colOff>
                    <xdr:row>7</xdr:row>
                    <xdr:rowOff>95250</xdr:rowOff>
                  </from>
                  <to>
                    <xdr:col>12</xdr:col>
                    <xdr:colOff>285750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Check Box 4">
              <controlPr defaultSize="0" autoFill="0" autoLine="0" autoPict="0">
                <anchor moveWithCells="1">
                  <from>
                    <xdr:col>10</xdr:col>
                    <xdr:colOff>104775</xdr:colOff>
                    <xdr:row>8</xdr:row>
                    <xdr:rowOff>95250</xdr:rowOff>
                  </from>
                  <to>
                    <xdr:col>10</xdr:col>
                    <xdr:colOff>285750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8</xdr:row>
                    <xdr:rowOff>95250</xdr:rowOff>
                  </from>
                  <to>
                    <xdr:col>11</xdr:col>
                    <xdr:colOff>285750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0" r:id="rId9" name="Check Box 6">
              <controlPr defaultSize="0" autoFill="0" autoLine="0" autoPict="0">
                <anchor moveWithCells="1">
                  <from>
                    <xdr:col>12</xdr:col>
                    <xdr:colOff>104775</xdr:colOff>
                    <xdr:row>8</xdr:row>
                    <xdr:rowOff>95250</xdr:rowOff>
                  </from>
                  <to>
                    <xdr:col>12</xdr:col>
                    <xdr:colOff>285750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1" r:id="rId10" name="Check Box 7">
              <controlPr defaultSize="0" autoFill="0" autoLine="0" autoPict="0">
                <anchor moveWithCells="1">
                  <from>
                    <xdr:col>10</xdr:col>
                    <xdr:colOff>104775</xdr:colOff>
                    <xdr:row>9</xdr:row>
                    <xdr:rowOff>95250</xdr:rowOff>
                  </from>
                  <to>
                    <xdr:col>10</xdr:col>
                    <xdr:colOff>285750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2" r:id="rId11" name="Check Box 8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95250</xdr:rowOff>
                  </from>
                  <to>
                    <xdr:col>11</xdr:col>
                    <xdr:colOff>285750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3" r:id="rId12" name="Check Box 9">
              <controlPr defaultSize="0" autoFill="0" autoLine="0" autoPict="0">
                <anchor moveWithCells="1">
                  <from>
                    <xdr:col>12</xdr:col>
                    <xdr:colOff>104775</xdr:colOff>
                    <xdr:row>9</xdr:row>
                    <xdr:rowOff>95250</xdr:rowOff>
                  </from>
                  <to>
                    <xdr:col>12</xdr:col>
                    <xdr:colOff>285750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4" r:id="rId13" name="Check Box 10">
              <controlPr defaultSize="0" autoFill="0" autoLine="0" autoPict="0">
                <anchor moveWithCells="1">
                  <from>
                    <xdr:col>10</xdr:col>
                    <xdr:colOff>104775</xdr:colOff>
                    <xdr:row>10</xdr:row>
                    <xdr:rowOff>95250</xdr:rowOff>
                  </from>
                  <to>
                    <xdr:col>10</xdr:col>
                    <xdr:colOff>285750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5" r:id="rId14" name="Check Box 11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95250</xdr:rowOff>
                  </from>
                  <to>
                    <xdr:col>11</xdr:col>
                    <xdr:colOff>285750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6" r:id="rId15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10</xdr:row>
                    <xdr:rowOff>95250</xdr:rowOff>
                  </from>
                  <to>
                    <xdr:col>12</xdr:col>
                    <xdr:colOff>285750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7" r:id="rId16" name="Check Box 13">
              <controlPr defaultSize="0" autoFill="0" autoLine="0" autoPict="0">
                <anchor moveWithCells="1">
                  <from>
                    <xdr:col>10</xdr:col>
                    <xdr:colOff>104775</xdr:colOff>
                    <xdr:row>11</xdr:row>
                    <xdr:rowOff>95250</xdr:rowOff>
                  </from>
                  <to>
                    <xdr:col>10</xdr:col>
                    <xdr:colOff>285750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8" r:id="rId17" name="Check Box 14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95250</xdr:rowOff>
                  </from>
                  <to>
                    <xdr:col>11</xdr:col>
                    <xdr:colOff>285750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9" r:id="rId18" name="Check Box 15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95250</xdr:rowOff>
                  </from>
                  <to>
                    <xdr:col>12</xdr:col>
                    <xdr:colOff>285750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0" r:id="rId19" name="Check Box 16">
              <controlPr defaultSize="0" autoFill="0" autoLine="0" autoPict="0">
                <anchor moveWithCells="1">
                  <from>
                    <xdr:col>10</xdr:col>
                    <xdr:colOff>104775</xdr:colOff>
                    <xdr:row>12</xdr:row>
                    <xdr:rowOff>95250</xdr:rowOff>
                  </from>
                  <to>
                    <xdr:col>10</xdr:col>
                    <xdr:colOff>285750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1" r:id="rId20" name="Check Box 17">
              <controlPr defaultSize="0" autoFill="0" autoLine="0" autoPict="0">
                <anchor moveWithCells="1">
                  <from>
                    <xdr:col>11</xdr:col>
                    <xdr:colOff>104775</xdr:colOff>
                    <xdr:row>12</xdr:row>
                    <xdr:rowOff>95250</xdr:rowOff>
                  </from>
                  <to>
                    <xdr:col>11</xdr:col>
                    <xdr:colOff>285750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2" r:id="rId21" name="Check Box 18">
              <controlPr defaultSize="0" autoFill="0" autoLine="0" autoPict="0">
                <anchor moveWithCells="1">
                  <from>
                    <xdr:col>12</xdr:col>
                    <xdr:colOff>104775</xdr:colOff>
                    <xdr:row>12</xdr:row>
                    <xdr:rowOff>95250</xdr:rowOff>
                  </from>
                  <to>
                    <xdr:col>12</xdr:col>
                    <xdr:colOff>285750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3" r:id="rId22" name="Check Box 19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95250</xdr:rowOff>
                  </from>
                  <to>
                    <xdr:col>10</xdr:col>
                    <xdr:colOff>285750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4" r:id="rId23" name="Check Box 20">
              <controlPr defaultSize="0" autoFill="0" autoLine="0" autoPict="0">
                <anchor moveWithCells="1">
                  <from>
                    <xdr:col>11</xdr:col>
                    <xdr:colOff>104775</xdr:colOff>
                    <xdr:row>13</xdr:row>
                    <xdr:rowOff>95250</xdr:rowOff>
                  </from>
                  <to>
                    <xdr:col>11</xdr:col>
                    <xdr:colOff>285750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5" r:id="rId24" name="Check Box 21">
              <controlPr defaultSize="0" autoFill="0" autoLine="0" autoPict="0">
                <anchor moveWithCells="1">
                  <from>
                    <xdr:col>12</xdr:col>
                    <xdr:colOff>104775</xdr:colOff>
                    <xdr:row>13</xdr:row>
                    <xdr:rowOff>95250</xdr:rowOff>
                  </from>
                  <to>
                    <xdr:col>12</xdr:col>
                    <xdr:colOff>285750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6" r:id="rId25" name="Check Box 22">
              <controlPr defaultSize="0" autoFill="0" autoLine="0" autoPict="0">
                <anchor moveWithCells="1">
                  <from>
                    <xdr:col>10</xdr:col>
                    <xdr:colOff>104775</xdr:colOff>
                    <xdr:row>14</xdr:row>
                    <xdr:rowOff>95250</xdr:rowOff>
                  </from>
                  <to>
                    <xdr:col>10</xdr:col>
                    <xdr:colOff>285750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7" r:id="rId26" name="Check Box 23">
              <controlPr defaultSize="0" autoFill="0" autoLine="0" autoPict="0">
                <anchor moveWithCells="1">
                  <from>
                    <xdr:col>11</xdr:col>
                    <xdr:colOff>104775</xdr:colOff>
                    <xdr:row>14</xdr:row>
                    <xdr:rowOff>95250</xdr:rowOff>
                  </from>
                  <to>
                    <xdr:col>11</xdr:col>
                    <xdr:colOff>285750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8" r:id="rId27" name="Check Box 24">
              <controlPr defaultSize="0" autoFill="0" autoLine="0" autoPict="0">
                <anchor moveWithCells="1">
                  <from>
                    <xdr:col>12</xdr:col>
                    <xdr:colOff>104775</xdr:colOff>
                    <xdr:row>14</xdr:row>
                    <xdr:rowOff>95250</xdr:rowOff>
                  </from>
                  <to>
                    <xdr:col>12</xdr:col>
                    <xdr:colOff>285750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9" r:id="rId28" name="Check Box 25">
              <controlPr defaultSize="0" autoFill="0" autoLine="0" autoPict="0">
                <anchor moveWithCells="1">
                  <from>
                    <xdr:col>10</xdr:col>
                    <xdr:colOff>104775</xdr:colOff>
                    <xdr:row>15</xdr:row>
                    <xdr:rowOff>95250</xdr:rowOff>
                  </from>
                  <to>
                    <xdr:col>10</xdr:col>
                    <xdr:colOff>285750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0" r:id="rId29" name="Check Box 26">
              <controlPr defaultSize="0" autoFill="0" autoLine="0" autoPict="0">
                <anchor moveWithCells="1">
                  <from>
                    <xdr:col>11</xdr:col>
                    <xdr:colOff>104775</xdr:colOff>
                    <xdr:row>15</xdr:row>
                    <xdr:rowOff>95250</xdr:rowOff>
                  </from>
                  <to>
                    <xdr:col>11</xdr:col>
                    <xdr:colOff>285750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1" r:id="rId30" name="Check Box 27">
              <controlPr defaultSize="0" autoFill="0" autoLine="0" autoPict="0">
                <anchor moveWithCells="1">
                  <from>
                    <xdr:col>12</xdr:col>
                    <xdr:colOff>104775</xdr:colOff>
                    <xdr:row>15</xdr:row>
                    <xdr:rowOff>95250</xdr:rowOff>
                  </from>
                  <to>
                    <xdr:col>12</xdr:col>
                    <xdr:colOff>285750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2" r:id="rId31" name="Check Box 28">
              <controlPr defaultSize="0" autoFill="0" autoLine="0" autoPict="0">
                <anchor moveWithCells="1">
                  <from>
                    <xdr:col>10</xdr:col>
                    <xdr:colOff>104775</xdr:colOff>
                    <xdr:row>16</xdr:row>
                    <xdr:rowOff>95250</xdr:rowOff>
                  </from>
                  <to>
                    <xdr:col>10</xdr:col>
                    <xdr:colOff>285750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3" r:id="rId32" name="Check Box 29">
              <controlPr defaultSize="0" autoFill="0" autoLine="0" autoPict="0">
                <anchor moveWithCells="1">
                  <from>
                    <xdr:col>11</xdr:col>
                    <xdr:colOff>104775</xdr:colOff>
                    <xdr:row>16</xdr:row>
                    <xdr:rowOff>95250</xdr:rowOff>
                  </from>
                  <to>
                    <xdr:col>11</xdr:col>
                    <xdr:colOff>285750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4" r:id="rId33" name="Check Box 30">
              <controlPr defaultSize="0" autoFill="0" autoLine="0" autoPict="0">
                <anchor moveWithCells="1">
                  <from>
                    <xdr:col>12</xdr:col>
                    <xdr:colOff>104775</xdr:colOff>
                    <xdr:row>16</xdr:row>
                    <xdr:rowOff>95250</xdr:rowOff>
                  </from>
                  <to>
                    <xdr:col>12</xdr:col>
                    <xdr:colOff>285750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5" r:id="rId34" name="Check Box 31">
              <controlPr defaultSize="0" autoFill="0" autoLine="0" autoPict="0">
                <anchor moveWithCells="1">
                  <from>
                    <xdr:col>10</xdr:col>
                    <xdr:colOff>104775</xdr:colOff>
                    <xdr:row>17</xdr:row>
                    <xdr:rowOff>95250</xdr:rowOff>
                  </from>
                  <to>
                    <xdr:col>10</xdr:col>
                    <xdr:colOff>285750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6" r:id="rId35" name="Check Box 32">
              <controlPr defaultSize="0" autoFill="0" autoLine="0" autoPict="0">
                <anchor moveWithCells="1">
                  <from>
                    <xdr:col>11</xdr:col>
                    <xdr:colOff>104775</xdr:colOff>
                    <xdr:row>17</xdr:row>
                    <xdr:rowOff>95250</xdr:rowOff>
                  </from>
                  <to>
                    <xdr:col>11</xdr:col>
                    <xdr:colOff>285750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7" r:id="rId36" name="Check Box 33">
              <controlPr defaultSize="0" autoFill="0" autoLine="0" autoPict="0">
                <anchor moveWithCells="1">
                  <from>
                    <xdr:col>12</xdr:col>
                    <xdr:colOff>104775</xdr:colOff>
                    <xdr:row>17</xdr:row>
                    <xdr:rowOff>95250</xdr:rowOff>
                  </from>
                  <to>
                    <xdr:col>12</xdr:col>
                    <xdr:colOff>285750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8" r:id="rId37" name="Check Box 34">
              <controlPr defaultSize="0" autoFill="0" autoLine="0" autoPict="0">
                <anchor moveWithCells="1">
                  <from>
                    <xdr:col>10</xdr:col>
                    <xdr:colOff>104775</xdr:colOff>
                    <xdr:row>18</xdr:row>
                    <xdr:rowOff>95250</xdr:rowOff>
                  </from>
                  <to>
                    <xdr:col>10</xdr:col>
                    <xdr:colOff>285750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9" r:id="rId38" name="Check Box 35">
              <controlPr defaultSize="0" autoFill="0" autoLine="0" autoPict="0">
                <anchor moveWithCells="1">
                  <from>
                    <xdr:col>11</xdr:col>
                    <xdr:colOff>104775</xdr:colOff>
                    <xdr:row>18</xdr:row>
                    <xdr:rowOff>95250</xdr:rowOff>
                  </from>
                  <to>
                    <xdr:col>11</xdr:col>
                    <xdr:colOff>285750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0" r:id="rId39" name="Check Box 36">
              <controlPr defaultSize="0" autoFill="0" autoLine="0" autoPict="0">
                <anchor moveWithCells="1">
                  <from>
                    <xdr:col>12</xdr:col>
                    <xdr:colOff>104775</xdr:colOff>
                    <xdr:row>18</xdr:row>
                    <xdr:rowOff>95250</xdr:rowOff>
                  </from>
                  <to>
                    <xdr:col>12</xdr:col>
                    <xdr:colOff>285750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1" r:id="rId40" name="Check Box 37">
              <controlPr defaultSize="0" autoFill="0" autoLine="0" autoPict="0">
                <anchor moveWithCells="1">
                  <from>
                    <xdr:col>10</xdr:col>
                    <xdr:colOff>104775</xdr:colOff>
                    <xdr:row>19</xdr:row>
                    <xdr:rowOff>95250</xdr:rowOff>
                  </from>
                  <to>
                    <xdr:col>10</xdr:col>
                    <xdr:colOff>285750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2" r:id="rId41" name="Check Box 38">
              <controlPr defaultSize="0" autoFill="0" autoLine="0" autoPict="0">
                <anchor moveWithCells="1">
                  <from>
                    <xdr:col>11</xdr:col>
                    <xdr:colOff>104775</xdr:colOff>
                    <xdr:row>19</xdr:row>
                    <xdr:rowOff>95250</xdr:rowOff>
                  </from>
                  <to>
                    <xdr:col>11</xdr:col>
                    <xdr:colOff>285750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3" r:id="rId42" name="Check Box 39">
              <controlPr defaultSize="0" autoFill="0" autoLine="0" autoPict="0">
                <anchor moveWithCells="1">
                  <from>
                    <xdr:col>12</xdr:col>
                    <xdr:colOff>104775</xdr:colOff>
                    <xdr:row>19</xdr:row>
                    <xdr:rowOff>95250</xdr:rowOff>
                  </from>
                  <to>
                    <xdr:col>12</xdr:col>
                    <xdr:colOff>285750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4" r:id="rId43" name="Check Box 40">
              <controlPr defaultSize="0" autoFill="0" autoLine="0" autoPict="0">
                <anchor moveWithCells="1">
                  <from>
                    <xdr:col>10</xdr:col>
                    <xdr:colOff>104775</xdr:colOff>
                    <xdr:row>20</xdr:row>
                    <xdr:rowOff>95250</xdr:rowOff>
                  </from>
                  <to>
                    <xdr:col>10</xdr:col>
                    <xdr:colOff>285750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5" r:id="rId44" name="Check Box 41">
              <controlPr defaultSize="0" autoFill="0" autoLine="0" autoPict="0">
                <anchor moveWithCells="1">
                  <from>
                    <xdr:col>11</xdr:col>
                    <xdr:colOff>104775</xdr:colOff>
                    <xdr:row>20</xdr:row>
                    <xdr:rowOff>95250</xdr:rowOff>
                  </from>
                  <to>
                    <xdr:col>11</xdr:col>
                    <xdr:colOff>285750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6" r:id="rId45" name="Check Box 42">
              <controlPr defaultSize="0" autoFill="0" autoLine="0" autoPict="0">
                <anchor moveWithCells="1">
                  <from>
                    <xdr:col>12</xdr:col>
                    <xdr:colOff>104775</xdr:colOff>
                    <xdr:row>20</xdr:row>
                    <xdr:rowOff>95250</xdr:rowOff>
                  </from>
                  <to>
                    <xdr:col>12</xdr:col>
                    <xdr:colOff>285750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7" r:id="rId46" name="Check Box 43">
              <controlPr defaultSize="0" autoFill="0" autoLine="0" autoPict="0">
                <anchor moveWithCells="1">
                  <from>
                    <xdr:col>19</xdr:col>
                    <xdr:colOff>104775</xdr:colOff>
                    <xdr:row>7</xdr:row>
                    <xdr:rowOff>28575</xdr:rowOff>
                  </from>
                  <to>
                    <xdr:col>19</xdr:col>
                    <xdr:colOff>285750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8" r:id="rId47" name="Check Box 44">
              <controlPr defaultSize="0" autoFill="0" autoLine="0" autoPict="0">
                <anchor moveWithCells="1">
                  <from>
                    <xdr:col>19</xdr:col>
                    <xdr:colOff>457200</xdr:colOff>
                    <xdr:row>7</xdr:row>
                    <xdr:rowOff>28575</xdr:rowOff>
                  </from>
                  <to>
                    <xdr:col>19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9" r:id="rId48" name="Check Box 45">
              <controlPr defaultSize="0" autoFill="0" autoLine="0" autoPict="0">
                <anchor moveWithCells="1">
                  <from>
                    <xdr:col>19</xdr:col>
                    <xdr:colOff>104775</xdr:colOff>
                    <xdr:row>7</xdr:row>
                    <xdr:rowOff>171450</xdr:rowOff>
                  </from>
                  <to>
                    <xdr:col>19</xdr:col>
                    <xdr:colOff>285750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0" r:id="rId49" name="Check Box 46">
              <controlPr defaultSize="0" autoFill="0" autoLine="0" autoPict="0">
                <anchor moveWithCells="1">
                  <from>
                    <xdr:col>19</xdr:col>
                    <xdr:colOff>457200</xdr:colOff>
                    <xdr:row>7</xdr:row>
                    <xdr:rowOff>171450</xdr:rowOff>
                  </from>
                  <to>
                    <xdr:col>19</xdr:col>
                    <xdr:colOff>638175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1" r:id="rId50" name="Check Box 47">
              <controlPr defaultSize="0" autoFill="0" autoLine="0" autoPict="0">
                <anchor moveWithCells="1">
                  <from>
                    <xdr:col>19</xdr:col>
                    <xdr:colOff>104775</xdr:colOff>
                    <xdr:row>8</xdr:row>
                    <xdr:rowOff>28575</xdr:rowOff>
                  </from>
                  <to>
                    <xdr:col>19</xdr:col>
                    <xdr:colOff>285750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2" r:id="rId51" name="Check Box 48">
              <controlPr defaultSize="0" autoFill="0" autoLine="0" autoPict="0">
                <anchor moveWithCells="1">
                  <from>
                    <xdr:col>19</xdr:col>
                    <xdr:colOff>457200</xdr:colOff>
                    <xdr:row>8</xdr:row>
                    <xdr:rowOff>28575</xdr:rowOff>
                  </from>
                  <to>
                    <xdr:col>19</xdr:col>
                    <xdr:colOff>638175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3" r:id="rId52" name="Check Box 49">
              <controlPr defaultSize="0" autoFill="0" autoLine="0" autoPict="0">
                <anchor moveWithCells="1">
                  <from>
                    <xdr:col>19</xdr:col>
                    <xdr:colOff>104775</xdr:colOff>
                    <xdr:row>8</xdr:row>
                    <xdr:rowOff>171450</xdr:rowOff>
                  </from>
                  <to>
                    <xdr:col>19</xdr:col>
                    <xdr:colOff>285750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4" r:id="rId53" name="Check Box 50">
              <controlPr defaultSize="0" autoFill="0" autoLine="0" autoPict="0">
                <anchor moveWithCells="1">
                  <from>
                    <xdr:col>19</xdr:col>
                    <xdr:colOff>457200</xdr:colOff>
                    <xdr:row>8</xdr:row>
                    <xdr:rowOff>171450</xdr:rowOff>
                  </from>
                  <to>
                    <xdr:col>19</xdr:col>
                    <xdr:colOff>638175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5" r:id="rId54" name="Check Box 51">
              <controlPr defaultSize="0" autoFill="0" autoLine="0" autoPict="0">
                <anchor moveWithCells="1">
                  <from>
                    <xdr:col>19</xdr:col>
                    <xdr:colOff>104775</xdr:colOff>
                    <xdr:row>9</xdr:row>
                    <xdr:rowOff>28575</xdr:rowOff>
                  </from>
                  <to>
                    <xdr:col>19</xdr:col>
                    <xdr:colOff>285750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6" r:id="rId55" name="Check Box 52">
              <controlPr defaultSize="0" autoFill="0" autoLine="0" autoPict="0">
                <anchor moveWithCells="1">
                  <from>
                    <xdr:col>19</xdr:col>
                    <xdr:colOff>457200</xdr:colOff>
                    <xdr:row>9</xdr:row>
                    <xdr:rowOff>28575</xdr:rowOff>
                  </from>
                  <to>
                    <xdr:col>19</xdr:col>
                    <xdr:colOff>638175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7" r:id="rId56" name="Check Box 53">
              <controlPr defaultSize="0" autoFill="0" autoLine="0" autoPict="0">
                <anchor moveWithCells="1">
                  <from>
                    <xdr:col>19</xdr:col>
                    <xdr:colOff>104775</xdr:colOff>
                    <xdr:row>9</xdr:row>
                    <xdr:rowOff>171450</xdr:rowOff>
                  </from>
                  <to>
                    <xdr:col>19</xdr:col>
                    <xdr:colOff>285750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8" r:id="rId57" name="Check Box 54">
              <controlPr defaultSize="0" autoFill="0" autoLine="0" autoPict="0">
                <anchor moveWithCells="1">
                  <from>
                    <xdr:col>19</xdr:col>
                    <xdr:colOff>457200</xdr:colOff>
                    <xdr:row>9</xdr:row>
                    <xdr:rowOff>171450</xdr:rowOff>
                  </from>
                  <to>
                    <xdr:col>19</xdr:col>
                    <xdr:colOff>638175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9" r:id="rId58" name="Check Box 55">
              <controlPr defaultSize="0" autoFill="0" autoLine="0" autoPict="0">
                <anchor moveWithCells="1">
                  <from>
                    <xdr:col>19</xdr:col>
                    <xdr:colOff>104775</xdr:colOff>
                    <xdr:row>10</xdr:row>
                    <xdr:rowOff>28575</xdr:rowOff>
                  </from>
                  <to>
                    <xdr:col>19</xdr:col>
                    <xdr:colOff>285750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0" r:id="rId59" name="Check Box 56">
              <controlPr defaultSize="0" autoFill="0" autoLine="0" autoPict="0">
                <anchor moveWithCells="1">
                  <from>
                    <xdr:col>19</xdr:col>
                    <xdr:colOff>457200</xdr:colOff>
                    <xdr:row>10</xdr:row>
                    <xdr:rowOff>28575</xdr:rowOff>
                  </from>
                  <to>
                    <xdr:col>19</xdr:col>
                    <xdr:colOff>638175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1" r:id="rId60" name="Check Box 57">
              <controlPr defaultSize="0" autoFill="0" autoLine="0" autoPict="0">
                <anchor moveWithCells="1">
                  <from>
                    <xdr:col>19</xdr:col>
                    <xdr:colOff>104775</xdr:colOff>
                    <xdr:row>10</xdr:row>
                    <xdr:rowOff>171450</xdr:rowOff>
                  </from>
                  <to>
                    <xdr:col>19</xdr:col>
                    <xdr:colOff>285750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2" r:id="rId61" name="Check Box 58">
              <controlPr defaultSize="0" autoFill="0" autoLine="0" autoPict="0">
                <anchor moveWithCells="1">
                  <from>
                    <xdr:col>19</xdr:col>
                    <xdr:colOff>457200</xdr:colOff>
                    <xdr:row>10</xdr:row>
                    <xdr:rowOff>171450</xdr:rowOff>
                  </from>
                  <to>
                    <xdr:col>19</xdr:col>
                    <xdr:colOff>638175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3" r:id="rId62" name="Check Box 59">
              <controlPr defaultSize="0" autoFill="0" autoLine="0" autoPict="0">
                <anchor moveWithCells="1">
                  <from>
                    <xdr:col>19</xdr:col>
                    <xdr:colOff>104775</xdr:colOff>
                    <xdr:row>11</xdr:row>
                    <xdr:rowOff>28575</xdr:rowOff>
                  </from>
                  <to>
                    <xdr:col>19</xdr:col>
                    <xdr:colOff>285750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4" r:id="rId63" name="Check Box 60">
              <controlPr defaultSize="0" autoFill="0" autoLine="0" autoPict="0">
                <anchor moveWithCells="1">
                  <from>
                    <xdr:col>19</xdr:col>
                    <xdr:colOff>457200</xdr:colOff>
                    <xdr:row>11</xdr:row>
                    <xdr:rowOff>28575</xdr:rowOff>
                  </from>
                  <to>
                    <xdr:col>19</xdr:col>
                    <xdr:colOff>638175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5" r:id="rId64" name="Check Box 61">
              <controlPr defaultSize="0" autoFill="0" autoLine="0" autoPict="0">
                <anchor moveWithCells="1">
                  <from>
                    <xdr:col>19</xdr:col>
                    <xdr:colOff>104775</xdr:colOff>
                    <xdr:row>11</xdr:row>
                    <xdr:rowOff>171450</xdr:rowOff>
                  </from>
                  <to>
                    <xdr:col>19</xdr:col>
                    <xdr:colOff>285750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6" r:id="rId65" name="Check Box 62">
              <controlPr defaultSize="0" autoFill="0" autoLine="0" autoPict="0">
                <anchor moveWithCells="1">
                  <from>
                    <xdr:col>19</xdr:col>
                    <xdr:colOff>457200</xdr:colOff>
                    <xdr:row>11</xdr:row>
                    <xdr:rowOff>171450</xdr:rowOff>
                  </from>
                  <to>
                    <xdr:col>19</xdr:col>
                    <xdr:colOff>638175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7" r:id="rId66" name="Check Box 63">
              <controlPr defaultSize="0" autoFill="0" autoLine="0" autoPict="0">
                <anchor moveWithCells="1">
                  <from>
                    <xdr:col>19</xdr:col>
                    <xdr:colOff>104775</xdr:colOff>
                    <xdr:row>12</xdr:row>
                    <xdr:rowOff>28575</xdr:rowOff>
                  </from>
                  <to>
                    <xdr:col>19</xdr:col>
                    <xdr:colOff>285750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8" r:id="rId67" name="Check Box 64">
              <controlPr defaultSize="0" autoFill="0" autoLine="0" autoPict="0">
                <anchor moveWithCells="1">
                  <from>
                    <xdr:col>19</xdr:col>
                    <xdr:colOff>457200</xdr:colOff>
                    <xdr:row>12</xdr:row>
                    <xdr:rowOff>28575</xdr:rowOff>
                  </from>
                  <to>
                    <xdr:col>19</xdr:col>
                    <xdr:colOff>638175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9" r:id="rId68" name="Check Box 65">
              <controlPr defaultSize="0" autoFill="0" autoLine="0" autoPict="0">
                <anchor moveWithCells="1">
                  <from>
                    <xdr:col>19</xdr:col>
                    <xdr:colOff>104775</xdr:colOff>
                    <xdr:row>12</xdr:row>
                    <xdr:rowOff>171450</xdr:rowOff>
                  </from>
                  <to>
                    <xdr:col>19</xdr:col>
                    <xdr:colOff>285750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0" r:id="rId69" name="Check Box 66">
              <controlPr defaultSize="0" autoFill="0" autoLine="0" autoPict="0">
                <anchor moveWithCells="1">
                  <from>
                    <xdr:col>19</xdr:col>
                    <xdr:colOff>457200</xdr:colOff>
                    <xdr:row>12</xdr:row>
                    <xdr:rowOff>171450</xdr:rowOff>
                  </from>
                  <to>
                    <xdr:col>19</xdr:col>
                    <xdr:colOff>638175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1" r:id="rId70" name="Check Box 67">
              <controlPr defaultSize="0" autoFill="0" autoLine="0" autoPict="0">
                <anchor moveWithCells="1">
                  <from>
                    <xdr:col>19</xdr:col>
                    <xdr:colOff>104775</xdr:colOff>
                    <xdr:row>13</xdr:row>
                    <xdr:rowOff>28575</xdr:rowOff>
                  </from>
                  <to>
                    <xdr:col>19</xdr:col>
                    <xdr:colOff>285750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2" r:id="rId71" name="Check Box 68">
              <controlPr defaultSize="0" autoFill="0" autoLine="0" autoPict="0">
                <anchor moveWithCells="1">
                  <from>
                    <xdr:col>19</xdr:col>
                    <xdr:colOff>457200</xdr:colOff>
                    <xdr:row>13</xdr:row>
                    <xdr:rowOff>28575</xdr:rowOff>
                  </from>
                  <to>
                    <xdr:col>19</xdr:col>
                    <xdr:colOff>638175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3" r:id="rId72" name="Check Box 69">
              <controlPr defaultSize="0" autoFill="0" autoLine="0" autoPict="0">
                <anchor moveWithCells="1">
                  <from>
                    <xdr:col>19</xdr:col>
                    <xdr:colOff>104775</xdr:colOff>
                    <xdr:row>13</xdr:row>
                    <xdr:rowOff>171450</xdr:rowOff>
                  </from>
                  <to>
                    <xdr:col>19</xdr:col>
                    <xdr:colOff>285750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4" r:id="rId73" name="Check Box 70">
              <controlPr defaultSize="0" autoFill="0" autoLine="0" autoPict="0">
                <anchor moveWithCells="1">
                  <from>
                    <xdr:col>19</xdr:col>
                    <xdr:colOff>457200</xdr:colOff>
                    <xdr:row>13</xdr:row>
                    <xdr:rowOff>171450</xdr:rowOff>
                  </from>
                  <to>
                    <xdr:col>19</xdr:col>
                    <xdr:colOff>638175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5" r:id="rId74" name="Check Box 71">
              <controlPr defaultSize="0" autoFill="0" autoLine="0" autoPict="0">
                <anchor moveWithCells="1">
                  <from>
                    <xdr:col>19</xdr:col>
                    <xdr:colOff>104775</xdr:colOff>
                    <xdr:row>14</xdr:row>
                    <xdr:rowOff>28575</xdr:rowOff>
                  </from>
                  <to>
                    <xdr:col>19</xdr:col>
                    <xdr:colOff>285750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6" r:id="rId75" name="Check Box 72">
              <controlPr defaultSize="0" autoFill="0" autoLine="0" autoPict="0">
                <anchor moveWithCells="1">
                  <from>
                    <xdr:col>19</xdr:col>
                    <xdr:colOff>457200</xdr:colOff>
                    <xdr:row>14</xdr:row>
                    <xdr:rowOff>28575</xdr:rowOff>
                  </from>
                  <to>
                    <xdr:col>19</xdr:col>
                    <xdr:colOff>638175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7" r:id="rId76" name="Check Box 73">
              <controlPr defaultSize="0" autoFill="0" autoLine="0" autoPict="0">
                <anchor moveWithCells="1">
                  <from>
                    <xdr:col>19</xdr:col>
                    <xdr:colOff>104775</xdr:colOff>
                    <xdr:row>14</xdr:row>
                    <xdr:rowOff>171450</xdr:rowOff>
                  </from>
                  <to>
                    <xdr:col>19</xdr:col>
                    <xdr:colOff>285750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8" r:id="rId77" name="Check Box 74">
              <controlPr defaultSize="0" autoFill="0" autoLine="0" autoPict="0">
                <anchor moveWithCells="1">
                  <from>
                    <xdr:col>19</xdr:col>
                    <xdr:colOff>457200</xdr:colOff>
                    <xdr:row>14</xdr:row>
                    <xdr:rowOff>171450</xdr:rowOff>
                  </from>
                  <to>
                    <xdr:col>19</xdr:col>
                    <xdr:colOff>638175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9" r:id="rId78" name="Check Box 75">
              <controlPr defaultSize="0" autoFill="0" autoLine="0" autoPict="0">
                <anchor moveWithCells="1">
                  <from>
                    <xdr:col>19</xdr:col>
                    <xdr:colOff>104775</xdr:colOff>
                    <xdr:row>15</xdr:row>
                    <xdr:rowOff>28575</xdr:rowOff>
                  </from>
                  <to>
                    <xdr:col>19</xdr:col>
                    <xdr:colOff>285750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0" r:id="rId79" name="Check Box 76">
              <controlPr defaultSize="0" autoFill="0" autoLine="0" autoPict="0">
                <anchor moveWithCells="1">
                  <from>
                    <xdr:col>19</xdr:col>
                    <xdr:colOff>457200</xdr:colOff>
                    <xdr:row>15</xdr:row>
                    <xdr:rowOff>28575</xdr:rowOff>
                  </from>
                  <to>
                    <xdr:col>19</xdr:col>
                    <xdr:colOff>638175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1" r:id="rId80" name="Check Box 77">
              <controlPr defaultSize="0" autoFill="0" autoLine="0" autoPict="0">
                <anchor moveWithCells="1">
                  <from>
                    <xdr:col>19</xdr:col>
                    <xdr:colOff>104775</xdr:colOff>
                    <xdr:row>15</xdr:row>
                    <xdr:rowOff>171450</xdr:rowOff>
                  </from>
                  <to>
                    <xdr:col>19</xdr:col>
                    <xdr:colOff>285750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2" r:id="rId81" name="Check Box 78">
              <controlPr defaultSize="0" autoFill="0" autoLine="0" autoPict="0">
                <anchor moveWithCells="1">
                  <from>
                    <xdr:col>19</xdr:col>
                    <xdr:colOff>457200</xdr:colOff>
                    <xdr:row>15</xdr:row>
                    <xdr:rowOff>171450</xdr:rowOff>
                  </from>
                  <to>
                    <xdr:col>19</xdr:col>
                    <xdr:colOff>638175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3" r:id="rId82" name="Check Box 79">
              <controlPr defaultSize="0" autoFill="0" autoLine="0" autoPict="0">
                <anchor moveWithCells="1">
                  <from>
                    <xdr:col>19</xdr:col>
                    <xdr:colOff>104775</xdr:colOff>
                    <xdr:row>16</xdr:row>
                    <xdr:rowOff>28575</xdr:rowOff>
                  </from>
                  <to>
                    <xdr:col>19</xdr:col>
                    <xdr:colOff>285750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4" r:id="rId83" name="Check Box 80">
              <controlPr defaultSize="0" autoFill="0" autoLine="0" autoPict="0">
                <anchor moveWithCells="1">
                  <from>
                    <xdr:col>19</xdr:col>
                    <xdr:colOff>457200</xdr:colOff>
                    <xdr:row>16</xdr:row>
                    <xdr:rowOff>28575</xdr:rowOff>
                  </from>
                  <to>
                    <xdr:col>19</xdr:col>
                    <xdr:colOff>638175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5" r:id="rId84" name="Check Box 81">
              <controlPr defaultSize="0" autoFill="0" autoLine="0" autoPict="0">
                <anchor moveWithCells="1">
                  <from>
                    <xdr:col>19</xdr:col>
                    <xdr:colOff>104775</xdr:colOff>
                    <xdr:row>16</xdr:row>
                    <xdr:rowOff>171450</xdr:rowOff>
                  </from>
                  <to>
                    <xdr:col>19</xdr:col>
                    <xdr:colOff>285750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6" r:id="rId85" name="Check Box 82">
              <controlPr defaultSize="0" autoFill="0" autoLine="0" autoPict="0">
                <anchor moveWithCells="1">
                  <from>
                    <xdr:col>19</xdr:col>
                    <xdr:colOff>457200</xdr:colOff>
                    <xdr:row>16</xdr:row>
                    <xdr:rowOff>171450</xdr:rowOff>
                  </from>
                  <to>
                    <xdr:col>19</xdr:col>
                    <xdr:colOff>638175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7" r:id="rId86" name="Check Box 83">
              <controlPr defaultSize="0" autoFill="0" autoLine="0" autoPict="0">
                <anchor moveWithCells="1">
                  <from>
                    <xdr:col>19</xdr:col>
                    <xdr:colOff>104775</xdr:colOff>
                    <xdr:row>17</xdr:row>
                    <xdr:rowOff>28575</xdr:rowOff>
                  </from>
                  <to>
                    <xdr:col>19</xdr:col>
                    <xdr:colOff>285750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8" r:id="rId87" name="Check Box 84">
              <controlPr defaultSize="0" autoFill="0" autoLine="0" autoPict="0">
                <anchor moveWithCells="1">
                  <from>
                    <xdr:col>19</xdr:col>
                    <xdr:colOff>457200</xdr:colOff>
                    <xdr:row>17</xdr:row>
                    <xdr:rowOff>28575</xdr:rowOff>
                  </from>
                  <to>
                    <xdr:col>19</xdr:col>
                    <xdr:colOff>638175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9" r:id="rId88" name="Check Box 85">
              <controlPr defaultSize="0" autoFill="0" autoLine="0" autoPict="0">
                <anchor moveWithCells="1">
                  <from>
                    <xdr:col>19</xdr:col>
                    <xdr:colOff>104775</xdr:colOff>
                    <xdr:row>17</xdr:row>
                    <xdr:rowOff>171450</xdr:rowOff>
                  </from>
                  <to>
                    <xdr:col>19</xdr:col>
                    <xdr:colOff>285750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0" r:id="rId89" name="Check Box 86">
              <controlPr defaultSize="0" autoFill="0" autoLine="0" autoPict="0">
                <anchor moveWithCells="1">
                  <from>
                    <xdr:col>19</xdr:col>
                    <xdr:colOff>457200</xdr:colOff>
                    <xdr:row>17</xdr:row>
                    <xdr:rowOff>171450</xdr:rowOff>
                  </from>
                  <to>
                    <xdr:col>19</xdr:col>
                    <xdr:colOff>638175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1" r:id="rId90" name="Check Box 87">
              <controlPr defaultSize="0" autoFill="0" autoLine="0" autoPict="0">
                <anchor moveWithCells="1">
                  <from>
                    <xdr:col>19</xdr:col>
                    <xdr:colOff>104775</xdr:colOff>
                    <xdr:row>18</xdr:row>
                    <xdr:rowOff>28575</xdr:rowOff>
                  </from>
                  <to>
                    <xdr:col>19</xdr:col>
                    <xdr:colOff>285750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2" r:id="rId91" name="Check Box 88">
              <controlPr defaultSize="0" autoFill="0" autoLine="0" autoPict="0">
                <anchor moveWithCells="1">
                  <from>
                    <xdr:col>19</xdr:col>
                    <xdr:colOff>457200</xdr:colOff>
                    <xdr:row>18</xdr:row>
                    <xdr:rowOff>28575</xdr:rowOff>
                  </from>
                  <to>
                    <xdr:col>19</xdr:col>
                    <xdr:colOff>638175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3" r:id="rId92" name="Check Box 89">
              <controlPr defaultSize="0" autoFill="0" autoLine="0" autoPict="0">
                <anchor moveWithCells="1">
                  <from>
                    <xdr:col>19</xdr:col>
                    <xdr:colOff>104775</xdr:colOff>
                    <xdr:row>18</xdr:row>
                    <xdr:rowOff>171450</xdr:rowOff>
                  </from>
                  <to>
                    <xdr:col>19</xdr:col>
                    <xdr:colOff>285750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4" r:id="rId93" name="Check Box 90">
              <controlPr defaultSize="0" autoFill="0" autoLine="0" autoPict="0">
                <anchor moveWithCells="1">
                  <from>
                    <xdr:col>19</xdr:col>
                    <xdr:colOff>457200</xdr:colOff>
                    <xdr:row>18</xdr:row>
                    <xdr:rowOff>171450</xdr:rowOff>
                  </from>
                  <to>
                    <xdr:col>19</xdr:col>
                    <xdr:colOff>638175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5" r:id="rId94" name="Check Box 91">
              <controlPr defaultSize="0" autoFill="0" autoLine="0" autoPict="0">
                <anchor moveWithCells="1">
                  <from>
                    <xdr:col>19</xdr:col>
                    <xdr:colOff>104775</xdr:colOff>
                    <xdr:row>19</xdr:row>
                    <xdr:rowOff>28575</xdr:rowOff>
                  </from>
                  <to>
                    <xdr:col>19</xdr:col>
                    <xdr:colOff>285750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6" r:id="rId95" name="Check Box 92">
              <controlPr defaultSize="0" autoFill="0" autoLine="0" autoPict="0">
                <anchor moveWithCells="1">
                  <from>
                    <xdr:col>19</xdr:col>
                    <xdr:colOff>457200</xdr:colOff>
                    <xdr:row>19</xdr:row>
                    <xdr:rowOff>28575</xdr:rowOff>
                  </from>
                  <to>
                    <xdr:col>19</xdr:col>
                    <xdr:colOff>638175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7" r:id="rId96" name="Check Box 93">
              <controlPr defaultSize="0" autoFill="0" autoLine="0" autoPict="0">
                <anchor moveWithCells="1">
                  <from>
                    <xdr:col>19</xdr:col>
                    <xdr:colOff>104775</xdr:colOff>
                    <xdr:row>19</xdr:row>
                    <xdr:rowOff>171450</xdr:rowOff>
                  </from>
                  <to>
                    <xdr:col>19</xdr:col>
                    <xdr:colOff>285750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8" r:id="rId97" name="Check Box 94">
              <controlPr defaultSize="0" autoFill="0" autoLine="0" autoPict="0">
                <anchor moveWithCells="1">
                  <from>
                    <xdr:col>19</xdr:col>
                    <xdr:colOff>457200</xdr:colOff>
                    <xdr:row>19</xdr:row>
                    <xdr:rowOff>171450</xdr:rowOff>
                  </from>
                  <to>
                    <xdr:col>19</xdr:col>
                    <xdr:colOff>638175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9" r:id="rId98" name="Check Box 95">
              <controlPr defaultSize="0" autoFill="0" autoLine="0" autoPict="0">
                <anchor moveWithCells="1">
                  <from>
                    <xdr:col>19</xdr:col>
                    <xdr:colOff>104775</xdr:colOff>
                    <xdr:row>20</xdr:row>
                    <xdr:rowOff>28575</xdr:rowOff>
                  </from>
                  <to>
                    <xdr:col>19</xdr:col>
                    <xdr:colOff>285750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0" r:id="rId99" name="Check Box 96">
              <controlPr defaultSize="0" autoFill="0" autoLine="0" autoPict="0">
                <anchor moveWithCells="1">
                  <from>
                    <xdr:col>19</xdr:col>
                    <xdr:colOff>457200</xdr:colOff>
                    <xdr:row>20</xdr:row>
                    <xdr:rowOff>28575</xdr:rowOff>
                  </from>
                  <to>
                    <xdr:col>19</xdr:col>
                    <xdr:colOff>638175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1" r:id="rId100" name="Check Box 97">
              <controlPr defaultSize="0" autoFill="0" autoLine="0" autoPict="0">
                <anchor moveWithCells="1">
                  <from>
                    <xdr:col>19</xdr:col>
                    <xdr:colOff>104775</xdr:colOff>
                    <xdr:row>20</xdr:row>
                    <xdr:rowOff>171450</xdr:rowOff>
                  </from>
                  <to>
                    <xdr:col>19</xdr:col>
                    <xdr:colOff>285750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2" r:id="rId101" name="Check Box 98">
              <controlPr defaultSize="0" autoFill="0" autoLine="0" autoPict="0">
                <anchor moveWithCells="1">
                  <from>
                    <xdr:col>19</xdr:col>
                    <xdr:colOff>457200</xdr:colOff>
                    <xdr:row>20</xdr:row>
                    <xdr:rowOff>171450</xdr:rowOff>
                  </from>
                  <to>
                    <xdr:col>19</xdr:col>
                    <xdr:colOff>638175</xdr:colOff>
                    <xdr:row>20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8"/>
  <dimension ref="B1:AV59"/>
  <sheetViews>
    <sheetView showGridLines="0" showRowColHeaders="0" view="pageBreakPreview" topLeftCell="A23" zoomScaleNormal="100" zoomScaleSheetLayoutView="100" workbookViewId="0">
      <selection activeCell="AR50" sqref="AR50:AV51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0.75" customWidth="1"/>
    <col min="5" max="5" width="2.625" customWidth="1"/>
    <col min="6" max="6" width="3.75" customWidth="1"/>
    <col min="7" max="8" width="0.75" customWidth="1"/>
    <col min="9" max="9" width="0.5" customWidth="1"/>
    <col min="10" max="10" width="3.75" customWidth="1"/>
    <col min="11" max="11" width="1.125" customWidth="1"/>
    <col min="12" max="12" width="1.5" customWidth="1"/>
    <col min="13" max="13" width="2.125" customWidth="1"/>
    <col min="14" max="14" width="1.125" customWidth="1"/>
    <col min="15" max="15" width="0.5" customWidth="1"/>
    <col min="16" max="16" width="1.125" customWidth="1"/>
    <col min="17" max="17" width="0.375" customWidth="1"/>
    <col min="18" max="18" width="1.125" customWidth="1"/>
    <col min="19" max="19" width="1.5" customWidth="1"/>
    <col min="20" max="20" width="1.875" customWidth="1"/>
    <col min="21" max="21" width="0.375" customWidth="1"/>
    <col min="22" max="22" width="2.625" customWidth="1"/>
    <col min="23" max="23" width="0.75" customWidth="1"/>
    <col min="24" max="24" width="1.125" customWidth="1"/>
    <col min="25" max="26" width="0.75" customWidth="1"/>
    <col min="27" max="27" width="0.375" customWidth="1"/>
    <col min="28" max="28" width="1.125" customWidth="1"/>
    <col min="29" max="29" width="1.875" customWidth="1"/>
    <col min="30" max="30" width="0.375" customWidth="1"/>
    <col min="31" max="31" width="1.125" customWidth="1"/>
    <col min="32" max="32" width="1.5" customWidth="1"/>
    <col min="33" max="34" width="1.875" customWidth="1"/>
    <col min="35" max="35" width="0.75" customWidth="1"/>
    <col min="36" max="37" width="1.125" customWidth="1"/>
    <col min="38" max="40" width="4.875" customWidth="1"/>
    <col min="41" max="42" width="1.125" customWidth="1"/>
    <col min="43" max="43" width="2.625" customWidth="1"/>
    <col min="44" max="44" width="4.5" customWidth="1"/>
    <col min="45" max="45" width="4.75" customWidth="1"/>
    <col min="46" max="46" width="4.375" customWidth="1"/>
    <col min="47" max="47" width="3.5" customWidth="1"/>
    <col min="48" max="48" width="6.5" customWidth="1"/>
    <col min="49" max="49" width="0.5" customWidth="1"/>
  </cols>
  <sheetData>
    <row r="1" spans="2:48" ht="18" customHeight="1"/>
    <row r="2" spans="2:48" ht="4.5" customHeight="1">
      <c r="B2" s="212"/>
      <c r="C2" s="206"/>
    </row>
    <row r="3" spans="2:48" ht="18" customHeight="1">
      <c r="B3" s="212"/>
      <c r="C3" s="30" t="s">
        <v>757</v>
      </c>
    </row>
    <row r="4" spans="2:48" s="206" customFormat="1" ht="11.25" customHeight="1">
      <c r="B4" s="212"/>
    </row>
    <row r="5" spans="2:48" s="206" customFormat="1" ht="15.75" customHeight="1">
      <c r="C5" s="206" t="s">
        <v>756</v>
      </c>
    </row>
    <row r="6" spans="2:48" s="206" customFormat="1" ht="4.5" customHeight="1"/>
    <row r="7" spans="2:48" s="206" customFormat="1" ht="18" customHeight="1">
      <c r="F7" s="230"/>
      <c r="G7" s="19"/>
      <c r="H7" s="19"/>
      <c r="I7" s="213" t="s">
        <v>755</v>
      </c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512"/>
      <c r="X7" s="512"/>
      <c r="AC7" s="19"/>
      <c r="AD7" s="19"/>
      <c r="AE7" s="19"/>
      <c r="AF7" s="19"/>
      <c r="AG7" s="213" t="s">
        <v>754</v>
      </c>
      <c r="AH7" s="512"/>
      <c r="AI7" s="512"/>
      <c r="AJ7" s="512"/>
      <c r="AK7" s="512"/>
      <c r="AL7" s="512"/>
      <c r="AM7" s="512"/>
      <c r="AN7" s="512"/>
      <c r="AO7" s="512"/>
      <c r="AP7" s="512"/>
    </row>
    <row r="8" spans="2:48" s="206" customFormat="1" ht="9" customHeight="1"/>
    <row r="9" spans="2:48" s="206" customFormat="1" ht="18" customHeight="1">
      <c r="P9" s="306" t="s">
        <v>753</v>
      </c>
      <c r="R9" s="898" t="s">
        <v>308</v>
      </c>
      <c r="S9" s="898"/>
      <c r="T9" s="898"/>
      <c r="U9" s="537"/>
      <c r="V9" s="537"/>
      <c r="W9" s="537"/>
      <c r="X9" s="152" t="s">
        <v>7</v>
      </c>
      <c r="AA9" s="537"/>
      <c r="AB9" s="537"/>
      <c r="AC9" s="537"/>
      <c r="AD9" s="537"/>
      <c r="AE9" s="152" t="s">
        <v>6</v>
      </c>
      <c r="AG9" s="537"/>
      <c r="AH9" s="537"/>
      <c r="AI9" s="152" t="s">
        <v>15</v>
      </c>
    </row>
    <row r="10" spans="2:48" s="206" customFormat="1" ht="12" customHeight="1">
      <c r="B10" s="212"/>
    </row>
    <row r="11" spans="2:48" s="206" customFormat="1" ht="15.75" customHeight="1">
      <c r="C11" s="206" t="s">
        <v>752</v>
      </c>
    </row>
    <row r="12" spans="2:48" s="206" customFormat="1" ht="4.5" customHeight="1"/>
    <row r="13" spans="2:48" s="206" customFormat="1" ht="18" customHeight="1">
      <c r="P13" s="306" t="s">
        <v>751</v>
      </c>
      <c r="Q13" s="898" t="s">
        <v>308</v>
      </c>
      <c r="R13" s="898"/>
      <c r="S13" s="898"/>
      <c r="T13" s="898"/>
      <c r="U13" s="537"/>
      <c r="V13" s="537"/>
      <c r="W13" s="537"/>
      <c r="X13" s="152" t="s">
        <v>7</v>
      </c>
      <c r="AA13" s="537"/>
      <c r="AB13" s="537"/>
      <c r="AC13" s="537"/>
      <c r="AD13" s="537"/>
      <c r="AE13" s="152" t="s">
        <v>6</v>
      </c>
      <c r="AG13" s="537"/>
      <c r="AH13" s="537"/>
      <c r="AI13" s="152" t="s">
        <v>15</v>
      </c>
    </row>
    <row r="14" spans="2:48" s="206" customFormat="1" ht="17.45" customHeight="1">
      <c r="B14" s="212"/>
    </row>
    <row r="15" spans="2:48" s="206" customFormat="1" ht="15.75" customHeight="1">
      <c r="C15" s="206" t="s">
        <v>750</v>
      </c>
      <c r="AQ15" s="377" t="s">
        <v>1048</v>
      </c>
      <c r="AR15" s="377"/>
      <c r="AS15" s="377"/>
      <c r="AT15" s="377"/>
      <c r="AU15" s="377"/>
      <c r="AV15" s="377"/>
    </row>
    <row r="16" spans="2:48" s="206" customFormat="1" ht="4.5" customHeight="1">
      <c r="AQ16" s="378"/>
      <c r="AR16" s="378"/>
      <c r="AS16" s="378"/>
      <c r="AT16" s="378"/>
      <c r="AU16" s="378"/>
      <c r="AV16" s="378"/>
    </row>
    <row r="17" spans="2:48" s="206" customFormat="1" ht="18" customHeight="1">
      <c r="C17" s="419" t="s">
        <v>749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1"/>
      <c r="O17" s="419" t="s">
        <v>748</v>
      </c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  <c r="AC17" s="420"/>
      <c r="AD17" s="420"/>
      <c r="AE17" s="420"/>
      <c r="AF17" s="420"/>
      <c r="AG17" s="420"/>
      <c r="AH17" s="420"/>
      <c r="AI17" s="421"/>
      <c r="AJ17" s="419" t="s">
        <v>749</v>
      </c>
      <c r="AK17" s="420"/>
      <c r="AL17" s="420"/>
      <c r="AM17" s="420"/>
      <c r="AN17" s="420"/>
      <c r="AO17" s="420"/>
      <c r="AP17" s="421"/>
      <c r="AQ17" s="419" t="s">
        <v>748</v>
      </c>
      <c r="AR17" s="420"/>
      <c r="AS17" s="420"/>
      <c r="AT17" s="420"/>
      <c r="AU17" s="420"/>
      <c r="AV17" s="421"/>
    </row>
    <row r="18" spans="2:48" s="206" customFormat="1" ht="18" customHeight="1">
      <c r="C18" s="17"/>
      <c r="D18" s="393" t="s">
        <v>747</v>
      </c>
      <c r="E18" s="393"/>
      <c r="F18" s="393"/>
      <c r="G18" s="393"/>
      <c r="H18" s="393"/>
      <c r="I18" s="393"/>
      <c r="J18" s="393"/>
      <c r="K18" s="393"/>
      <c r="L18" s="393"/>
      <c r="M18" s="393"/>
      <c r="N18" s="12"/>
      <c r="O18" s="374" t="s">
        <v>730</v>
      </c>
      <c r="P18" s="375"/>
      <c r="Q18" s="375"/>
      <c r="R18" s="375"/>
      <c r="S18" s="375"/>
      <c r="T18" s="375"/>
      <c r="U18" s="375"/>
      <c r="V18" s="375"/>
      <c r="W18" s="375"/>
      <c r="X18" s="375"/>
      <c r="Y18" s="376"/>
      <c r="Z18" s="554" t="s">
        <v>298</v>
      </c>
      <c r="AA18" s="555"/>
      <c r="AB18" s="555"/>
      <c r="AC18" s="693"/>
      <c r="AD18" s="693"/>
      <c r="AE18" s="693"/>
      <c r="AF18" s="375" t="s">
        <v>733</v>
      </c>
      <c r="AG18" s="375"/>
      <c r="AH18" s="375"/>
      <c r="AI18" s="376"/>
      <c r="AJ18" s="199"/>
      <c r="AK18" s="370" t="s">
        <v>746</v>
      </c>
      <c r="AL18" s="370"/>
      <c r="AM18" s="370"/>
      <c r="AN18" s="370"/>
      <c r="AO18" s="370"/>
      <c r="AP18" s="12"/>
      <c r="AQ18" s="374" t="s">
        <v>730</v>
      </c>
      <c r="AR18" s="375"/>
      <c r="AS18" s="376"/>
      <c r="AT18" s="887"/>
      <c r="AU18" s="888"/>
      <c r="AV18" s="889"/>
    </row>
    <row r="19" spans="2:48" s="206" customFormat="1" ht="18" customHeight="1">
      <c r="C19" s="17"/>
      <c r="D19" s="393" t="s">
        <v>745</v>
      </c>
      <c r="E19" s="393"/>
      <c r="F19" s="393"/>
      <c r="G19" s="393"/>
      <c r="H19" s="393"/>
      <c r="I19" s="393"/>
      <c r="J19" s="393"/>
      <c r="K19" s="393"/>
      <c r="L19" s="393"/>
      <c r="M19" s="393"/>
      <c r="N19" s="12"/>
      <c r="O19" s="374" t="s">
        <v>730</v>
      </c>
      <c r="P19" s="375"/>
      <c r="Q19" s="375"/>
      <c r="R19" s="375"/>
      <c r="S19" s="375"/>
      <c r="T19" s="375"/>
      <c r="U19" s="375"/>
      <c r="V19" s="375"/>
      <c r="W19" s="375"/>
      <c r="X19" s="375"/>
      <c r="Y19" s="376"/>
      <c r="Z19" s="554" t="s">
        <v>298</v>
      </c>
      <c r="AA19" s="555"/>
      <c r="AB19" s="555"/>
      <c r="AC19" s="693"/>
      <c r="AD19" s="693"/>
      <c r="AE19" s="693"/>
      <c r="AF19" s="375" t="s">
        <v>733</v>
      </c>
      <c r="AG19" s="375"/>
      <c r="AH19" s="375"/>
      <c r="AI19" s="376"/>
      <c r="AJ19" s="199"/>
      <c r="AK19" s="370" t="s">
        <v>744</v>
      </c>
      <c r="AL19" s="370"/>
      <c r="AM19" s="370"/>
      <c r="AN19" s="370"/>
      <c r="AO19" s="370"/>
      <c r="AP19" s="12"/>
      <c r="AQ19" s="374" t="s">
        <v>730</v>
      </c>
      <c r="AR19" s="375"/>
      <c r="AS19" s="376"/>
      <c r="AT19" s="887"/>
      <c r="AU19" s="888"/>
      <c r="AV19" s="889"/>
    </row>
    <row r="20" spans="2:48" s="206" customFormat="1" ht="18" customHeight="1">
      <c r="C20" s="17"/>
      <c r="D20" s="393" t="s">
        <v>743</v>
      </c>
      <c r="E20" s="393"/>
      <c r="F20" s="393"/>
      <c r="G20" s="393"/>
      <c r="H20" s="393"/>
      <c r="I20" s="393"/>
      <c r="J20" s="393"/>
      <c r="K20" s="393"/>
      <c r="L20" s="393"/>
      <c r="M20" s="393"/>
      <c r="N20" s="12"/>
      <c r="O20" s="374" t="s">
        <v>730</v>
      </c>
      <c r="P20" s="375"/>
      <c r="Q20" s="375"/>
      <c r="R20" s="375"/>
      <c r="S20" s="375"/>
      <c r="T20" s="375"/>
      <c r="U20" s="375"/>
      <c r="V20" s="375"/>
      <c r="W20" s="375"/>
      <c r="X20" s="375"/>
      <c r="Y20" s="376"/>
      <c r="Z20" s="554" t="s">
        <v>298</v>
      </c>
      <c r="AA20" s="555"/>
      <c r="AB20" s="555"/>
      <c r="AC20" s="693"/>
      <c r="AD20" s="693"/>
      <c r="AE20" s="693"/>
      <c r="AF20" s="375" t="s">
        <v>733</v>
      </c>
      <c r="AG20" s="375"/>
      <c r="AH20" s="375"/>
      <c r="AI20" s="376"/>
      <c r="AJ20" s="199"/>
      <c r="AK20" s="370" t="s">
        <v>742</v>
      </c>
      <c r="AL20" s="370"/>
      <c r="AM20" s="370"/>
      <c r="AN20" s="370"/>
      <c r="AO20" s="370"/>
      <c r="AP20" s="12"/>
      <c r="AQ20" s="374" t="s">
        <v>730</v>
      </c>
      <c r="AR20" s="375"/>
      <c r="AS20" s="376"/>
      <c r="AT20" s="887"/>
      <c r="AU20" s="888"/>
      <c r="AV20" s="889"/>
    </row>
    <row r="21" spans="2:48" s="206" customFormat="1" ht="18" customHeight="1">
      <c r="C21" s="17"/>
      <c r="D21" s="393" t="s">
        <v>741</v>
      </c>
      <c r="E21" s="393"/>
      <c r="F21" s="393"/>
      <c r="G21" s="393"/>
      <c r="H21" s="393"/>
      <c r="I21" s="393"/>
      <c r="J21" s="393"/>
      <c r="K21" s="393"/>
      <c r="L21" s="393"/>
      <c r="M21" s="393"/>
      <c r="N21" s="12"/>
      <c r="O21" s="374" t="s">
        <v>730</v>
      </c>
      <c r="P21" s="375"/>
      <c r="Q21" s="375"/>
      <c r="R21" s="375"/>
      <c r="S21" s="375"/>
      <c r="T21" s="375"/>
      <c r="U21" s="375"/>
      <c r="V21" s="375"/>
      <c r="W21" s="375"/>
      <c r="X21" s="375"/>
      <c r="Y21" s="376"/>
      <c r="Z21" s="554" t="s">
        <v>298</v>
      </c>
      <c r="AA21" s="555"/>
      <c r="AB21" s="555"/>
      <c r="AC21" s="693"/>
      <c r="AD21" s="693"/>
      <c r="AE21" s="693"/>
      <c r="AF21" s="375" t="s">
        <v>733</v>
      </c>
      <c r="AG21" s="375"/>
      <c r="AH21" s="375"/>
      <c r="AI21" s="376"/>
      <c r="AJ21" s="199"/>
      <c r="AK21" s="370" t="s">
        <v>740</v>
      </c>
      <c r="AL21" s="370"/>
      <c r="AM21" s="370"/>
      <c r="AN21" s="370"/>
      <c r="AO21" s="370"/>
      <c r="AP21" s="12"/>
      <c r="AQ21" s="374" t="s">
        <v>730</v>
      </c>
      <c r="AR21" s="375"/>
      <c r="AS21" s="376"/>
      <c r="AT21" s="199" t="s">
        <v>298</v>
      </c>
      <c r="AU21" s="305"/>
      <c r="AV21" s="172" t="s">
        <v>733</v>
      </c>
    </row>
    <row r="22" spans="2:48" s="206" customFormat="1" ht="18" customHeight="1">
      <c r="C22" s="17"/>
      <c r="D22" s="393" t="s">
        <v>739</v>
      </c>
      <c r="E22" s="393"/>
      <c r="F22" s="393"/>
      <c r="G22" s="393"/>
      <c r="H22" s="393"/>
      <c r="I22" s="393"/>
      <c r="J22" s="393"/>
      <c r="K22" s="393"/>
      <c r="L22" s="393"/>
      <c r="M22" s="393"/>
      <c r="N22" s="12"/>
      <c r="O22" s="374" t="s">
        <v>730</v>
      </c>
      <c r="P22" s="375"/>
      <c r="Q22" s="375"/>
      <c r="R22" s="375"/>
      <c r="S22" s="375"/>
      <c r="T22" s="375"/>
      <c r="U22" s="375"/>
      <c r="V22" s="375"/>
      <c r="W22" s="375"/>
      <c r="X22" s="375"/>
      <c r="Y22" s="376"/>
      <c r="Z22" s="554" t="s">
        <v>298</v>
      </c>
      <c r="AA22" s="555"/>
      <c r="AB22" s="555"/>
      <c r="AC22" s="693"/>
      <c r="AD22" s="693"/>
      <c r="AE22" s="693"/>
      <c r="AF22" s="375" t="s">
        <v>733</v>
      </c>
      <c r="AG22" s="375"/>
      <c r="AH22" s="375"/>
      <c r="AI22" s="376"/>
      <c r="AJ22" s="199"/>
      <c r="AK22" s="370" t="s">
        <v>738</v>
      </c>
      <c r="AL22" s="370"/>
      <c r="AM22" s="370"/>
      <c r="AN22" s="370"/>
      <c r="AO22" s="370"/>
      <c r="AP22" s="12"/>
      <c r="AQ22" s="374" t="s">
        <v>730</v>
      </c>
      <c r="AR22" s="375"/>
      <c r="AS22" s="376"/>
      <c r="AT22" s="887"/>
      <c r="AU22" s="888"/>
      <c r="AV22" s="889"/>
    </row>
    <row r="23" spans="2:48" s="206" customFormat="1" ht="18" customHeight="1">
      <c r="C23" s="17"/>
      <c r="D23" s="393" t="s">
        <v>737</v>
      </c>
      <c r="E23" s="393"/>
      <c r="F23" s="393"/>
      <c r="G23" s="393"/>
      <c r="H23" s="393"/>
      <c r="I23" s="393"/>
      <c r="J23" s="393"/>
      <c r="K23" s="393"/>
      <c r="L23" s="393"/>
      <c r="M23" s="393"/>
      <c r="N23" s="12"/>
      <c r="O23" s="374" t="s">
        <v>730</v>
      </c>
      <c r="P23" s="375"/>
      <c r="Q23" s="375"/>
      <c r="R23" s="375"/>
      <c r="S23" s="375"/>
      <c r="T23" s="375"/>
      <c r="U23" s="375"/>
      <c r="V23" s="375"/>
      <c r="W23" s="375"/>
      <c r="X23" s="375"/>
      <c r="Y23" s="376"/>
      <c r="Z23" s="554" t="s">
        <v>298</v>
      </c>
      <c r="AA23" s="555"/>
      <c r="AB23" s="555"/>
      <c r="AC23" s="693"/>
      <c r="AD23" s="693"/>
      <c r="AE23" s="693"/>
      <c r="AF23" s="375" t="s">
        <v>733</v>
      </c>
      <c r="AG23" s="375"/>
      <c r="AH23" s="375"/>
      <c r="AI23" s="376"/>
      <c r="AJ23" s="199"/>
      <c r="AK23" s="370" t="s">
        <v>736</v>
      </c>
      <c r="AL23" s="370"/>
      <c r="AM23" s="370"/>
      <c r="AN23" s="370"/>
      <c r="AO23" s="370"/>
      <c r="AP23" s="12"/>
      <c r="AQ23" s="374" t="s">
        <v>730</v>
      </c>
      <c r="AR23" s="375"/>
      <c r="AS23" s="376"/>
      <c r="AT23" s="887"/>
      <c r="AU23" s="888"/>
      <c r="AV23" s="889"/>
    </row>
    <row r="24" spans="2:48" s="206" customFormat="1" ht="18" customHeight="1">
      <c r="C24" s="17"/>
      <c r="D24" s="393" t="s">
        <v>735</v>
      </c>
      <c r="E24" s="393"/>
      <c r="F24" s="393"/>
      <c r="G24" s="393"/>
      <c r="H24" s="393"/>
      <c r="I24" s="393"/>
      <c r="J24" s="393"/>
      <c r="K24" s="393"/>
      <c r="L24" s="393"/>
      <c r="M24" s="393"/>
      <c r="N24" s="12"/>
      <c r="O24" s="374" t="s">
        <v>730</v>
      </c>
      <c r="P24" s="375"/>
      <c r="Q24" s="375"/>
      <c r="R24" s="375"/>
      <c r="S24" s="375"/>
      <c r="T24" s="375"/>
      <c r="U24" s="375"/>
      <c r="V24" s="375"/>
      <c r="W24" s="375"/>
      <c r="X24" s="375"/>
      <c r="Y24" s="376"/>
      <c r="Z24" s="887"/>
      <c r="AA24" s="888"/>
      <c r="AB24" s="888"/>
      <c r="AC24" s="888"/>
      <c r="AD24" s="888"/>
      <c r="AE24" s="888"/>
      <c r="AF24" s="888"/>
      <c r="AG24" s="888"/>
      <c r="AH24" s="888"/>
      <c r="AI24" s="889"/>
      <c r="AJ24" s="199"/>
      <c r="AK24" s="370" t="s">
        <v>734</v>
      </c>
      <c r="AL24" s="370"/>
      <c r="AM24" s="370"/>
      <c r="AN24" s="370"/>
      <c r="AO24" s="370"/>
      <c r="AP24" s="12"/>
      <c r="AQ24" s="374" t="s">
        <v>730</v>
      </c>
      <c r="AR24" s="375"/>
      <c r="AS24" s="376"/>
      <c r="AT24" s="199" t="s">
        <v>298</v>
      </c>
      <c r="AU24" s="305"/>
      <c r="AV24" s="172" t="s">
        <v>733</v>
      </c>
    </row>
    <row r="25" spans="2:48" s="206" customFormat="1" ht="22.5" customHeight="1">
      <c r="C25" s="17"/>
      <c r="D25" s="393" t="s">
        <v>732</v>
      </c>
      <c r="E25" s="393"/>
      <c r="F25" s="393"/>
      <c r="G25" s="393"/>
      <c r="H25" s="393"/>
      <c r="I25" s="393"/>
      <c r="J25" s="393"/>
      <c r="K25" s="393"/>
      <c r="L25" s="393"/>
      <c r="M25" s="393"/>
      <c r="N25" s="12"/>
      <c r="O25" s="374" t="s">
        <v>730</v>
      </c>
      <c r="P25" s="375"/>
      <c r="Q25" s="375"/>
      <c r="R25" s="375"/>
      <c r="S25" s="375"/>
      <c r="T25" s="375"/>
      <c r="U25" s="375"/>
      <c r="V25" s="375"/>
      <c r="W25" s="375"/>
      <c r="X25" s="375"/>
      <c r="Y25" s="376"/>
      <c r="Z25" s="887"/>
      <c r="AA25" s="888"/>
      <c r="AB25" s="888"/>
      <c r="AC25" s="888"/>
      <c r="AD25" s="888"/>
      <c r="AE25" s="888"/>
      <c r="AF25" s="888"/>
      <c r="AG25" s="888"/>
      <c r="AH25" s="888"/>
      <c r="AI25" s="889"/>
      <c r="AJ25" s="199"/>
      <c r="AK25" s="897" t="s">
        <v>731</v>
      </c>
      <c r="AL25" s="763"/>
      <c r="AM25" s="763"/>
      <c r="AN25" s="763"/>
      <c r="AO25" s="763"/>
      <c r="AP25" s="12"/>
      <c r="AQ25" s="374" t="s">
        <v>730</v>
      </c>
      <c r="AR25" s="375"/>
      <c r="AS25" s="376"/>
      <c r="AT25" s="887"/>
      <c r="AU25" s="888"/>
      <c r="AV25" s="889"/>
    </row>
    <row r="26" spans="2:48" s="206" customFormat="1" ht="9.6" customHeight="1">
      <c r="B26" s="212"/>
    </row>
    <row r="27" spans="2:48" s="206" customFormat="1" ht="15.75" customHeight="1">
      <c r="C27" s="206" t="s">
        <v>729</v>
      </c>
    </row>
    <row r="28" spans="2:48" s="206" customFormat="1" ht="4.5" customHeight="1"/>
    <row r="29" spans="2:48" s="206" customFormat="1" ht="18" customHeight="1">
      <c r="C29" s="398" t="s">
        <v>728</v>
      </c>
      <c r="D29" s="399"/>
      <c r="E29" s="399"/>
      <c r="F29" s="399"/>
      <c r="G29" s="399"/>
      <c r="H29" s="419" t="s">
        <v>725</v>
      </c>
      <c r="I29" s="420"/>
      <c r="J29" s="420"/>
      <c r="K29" s="420"/>
      <c r="L29" s="421"/>
      <c r="M29" s="900" t="s">
        <v>260</v>
      </c>
      <c r="N29" s="901"/>
      <c r="O29" s="901"/>
      <c r="P29" s="872"/>
      <c r="Q29" s="872"/>
      <c r="R29" s="872"/>
      <c r="S29" s="872"/>
      <c r="T29" s="304" t="s">
        <v>7</v>
      </c>
      <c r="U29" s="872"/>
      <c r="V29" s="872"/>
      <c r="W29" s="896" t="s">
        <v>6</v>
      </c>
      <c r="X29" s="896"/>
      <c r="Y29" s="872"/>
      <c r="Z29" s="872"/>
      <c r="AA29" s="872"/>
      <c r="AB29" s="872"/>
      <c r="AC29" s="303" t="s">
        <v>316</v>
      </c>
    </row>
    <row r="30" spans="2:48" s="206" customFormat="1" ht="18" customHeight="1">
      <c r="C30" s="404"/>
      <c r="D30" s="405"/>
      <c r="E30" s="405"/>
      <c r="F30" s="405"/>
      <c r="G30" s="405"/>
      <c r="H30" s="419" t="s">
        <v>727</v>
      </c>
      <c r="I30" s="420"/>
      <c r="J30" s="420"/>
      <c r="K30" s="420"/>
      <c r="L30" s="421"/>
      <c r="M30" s="900" t="s">
        <v>260</v>
      </c>
      <c r="N30" s="901"/>
      <c r="O30" s="901"/>
      <c r="P30" s="872"/>
      <c r="Q30" s="872"/>
      <c r="R30" s="872"/>
      <c r="S30" s="872"/>
      <c r="T30" s="304" t="s">
        <v>7</v>
      </c>
      <c r="U30" s="872"/>
      <c r="V30" s="872"/>
      <c r="W30" s="896" t="s">
        <v>6</v>
      </c>
      <c r="X30" s="896"/>
      <c r="Y30" s="872"/>
      <c r="Z30" s="872"/>
      <c r="AA30" s="872"/>
      <c r="AB30" s="872"/>
      <c r="AC30" s="303" t="s">
        <v>316</v>
      </c>
    </row>
    <row r="31" spans="2:48" s="206" customFormat="1" ht="18" customHeight="1">
      <c r="C31" s="561" t="s">
        <v>726</v>
      </c>
      <c r="D31" s="562"/>
      <c r="E31" s="562"/>
      <c r="F31" s="562"/>
      <c r="G31" s="562"/>
      <c r="H31" s="902" t="s">
        <v>725</v>
      </c>
      <c r="I31" s="903"/>
      <c r="J31" s="903"/>
      <c r="K31" s="903"/>
      <c r="L31" s="904"/>
      <c r="M31" s="900" t="s">
        <v>260</v>
      </c>
      <c r="N31" s="901"/>
      <c r="O31" s="901"/>
      <c r="P31" s="872"/>
      <c r="Q31" s="872"/>
      <c r="R31" s="872"/>
      <c r="S31" s="872"/>
      <c r="T31" s="304" t="s">
        <v>7</v>
      </c>
      <c r="U31" s="872"/>
      <c r="V31" s="872"/>
      <c r="W31" s="896" t="s">
        <v>6</v>
      </c>
      <c r="X31" s="896"/>
      <c r="Y31" s="872"/>
      <c r="Z31" s="872"/>
      <c r="AA31" s="872"/>
      <c r="AB31" s="872"/>
      <c r="AC31" s="303" t="s">
        <v>316</v>
      </c>
    </row>
    <row r="32" spans="2:48" s="206" customFormat="1" ht="7.9" customHeight="1">
      <c r="B32" s="212"/>
    </row>
    <row r="33" spans="3:48" s="206" customFormat="1" ht="15.75" customHeight="1">
      <c r="C33" s="206" t="s">
        <v>724</v>
      </c>
      <c r="AS33" s="377" t="s">
        <v>1036</v>
      </c>
      <c r="AT33" s="377"/>
      <c r="AU33" s="911"/>
      <c r="AV33" s="911"/>
    </row>
    <row r="34" spans="3:48" s="206" customFormat="1" ht="4.5" customHeight="1">
      <c r="AS34" s="378"/>
      <c r="AT34" s="378"/>
      <c r="AU34" s="912"/>
      <c r="AV34" s="912"/>
    </row>
    <row r="35" spans="3:48" s="206" customFormat="1" ht="13.5" customHeight="1">
      <c r="C35" s="906" t="s">
        <v>723</v>
      </c>
      <c r="D35" s="907"/>
      <c r="E35" s="907"/>
      <c r="F35" s="907"/>
      <c r="G35" s="907"/>
      <c r="H35" s="907"/>
      <c r="I35" s="908"/>
      <c r="J35" s="905"/>
      <c r="K35" s="498"/>
      <c r="L35" s="428"/>
      <c r="M35" s="429"/>
      <c r="N35" s="429"/>
      <c r="O35" s="429"/>
      <c r="P35" s="430"/>
      <c r="Q35" s="428"/>
      <c r="R35" s="429"/>
      <c r="S35" s="429"/>
      <c r="T35" s="430"/>
      <c r="U35" s="428"/>
      <c r="V35" s="429"/>
      <c r="W35" s="429"/>
      <c r="X35" s="430"/>
      <c r="Y35" s="428"/>
      <c r="Z35" s="429"/>
      <c r="AA35" s="429"/>
      <c r="AB35" s="429"/>
      <c r="AC35" s="430"/>
      <c r="AD35" s="428"/>
      <c r="AE35" s="429"/>
      <c r="AF35" s="429"/>
      <c r="AG35" s="430"/>
      <c r="AH35" s="428"/>
      <c r="AI35" s="429"/>
      <c r="AJ35" s="429"/>
      <c r="AK35" s="430"/>
      <c r="AL35" s="302"/>
      <c r="AM35" s="302"/>
      <c r="AN35" s="302"/>
      <c r="AO35" s="428"/>
      <c r="AP35" s="429"/>
      <c r="AQ35" s="430"/>
      <c r="AR35" s="302"/>
      <c r="AS35" s="428" t="s">
        <v>722</v>
      </c>
      <c r="AT35" s="430"/>
      <c r="AU35" s="428" t="s">
        <v>721</v>
      </c>
      <c r="AV35" s="430"/>
    </row>
    <row r="36" spans="3:48" s="206" customFormat="1" ht="13.5" customHeight="1">
      <c r="C36" s="899" t="s">
        <v>720</v>
      </c>
      <c r="D36" s="703"/>
      <c r="E36" s="703"/>
      <c r="F36" s="703"/>
      <c r="G36" s="703"/>
      <c r="H36" s="703"/>
      <c r="I36" s="499"/>
      <c r="J36" s="431" t="s">
        <v>139</v>
      </c>
      <c r="K36" s="433"/>
      <c r="L36" s="431" t="s">
        <v>719</v>
      </c>
      <c r="M36" s="432"/>
      <c r="N36" s="432"/>
      <c r="O36" s="432"/>
      <c r="P36" s="433"/>
      <c r="Q36" s="431" t="s">
        <v>718</v>
      </c>
      <c r="R36" s="432"/>
      <c r="S36" s="432"/>
      <c r="T36" s="433"/>
      <c r="U36" s="431" t="s">
        <v>717</v>
      </c>
      <c r="V36" s="432"/>
      <c r="W36" s="432"/>
      <c r="X36" s="433"/>
      <c r="Y36" s="431" t="s">
        <v>716</v>
      </c>
      <c r="Z36" s="432"/>
      <c r="AA36" s="432"/>
      <c r="AB36" s="432"/>
      <c r="AC36" s="433"/>
      <c r="AD36" s="431" t="s">
        <v>715</v>
      </c>
      <c r="AE36" s="432"/>
      <c r="AF36" s="432"/>
      <c r="AG36" s="433"/>
      <c r="AH36" s="431" t="s">
        <v>714</v>
      </c>
      <c r="AI36" s="432"/>
      <c r="AJ36" s="432"/>
      <c r="AK36" s="433"/>
      <c r="AL36" s="301" t="s">
        <v>713</v>
      </c>
      <c r="AM36" s="301" t="s">
        <v>712</v>
      </c>
      <c r="AN36" s="301" t="s">
        <v>711</v>
      </c>
      <c r="AO36" s="431" t="s">
        <v>710</v>
      </c>
      <c r="AP36" s="432"/>
      <c r="AQ36" s="433"/>
      <c r="AR36" s="301" t="s">
        <v>709</v>
      </c>
      <c r="AS36" s="431" t="s">
        <v>708</v>
      </c>
      <c r="AT36" s="433"/>
      <c r="AU36" s="431"/>
      <c r="AV36" s="433"/>
    </row>
    <row r="37" spans="3:48" s="206" customFormat="1" ht="11.45" customHeight="1">
      <c r="C37" s="27"/>
      <c r="D37" s="873" t="s">
        <v>707</v>
      </c>
      <c r="E37" s="873"/>
      <c r="F37" s="873"/>
      <c r="G37" s="873"/>
      <c r="H37" s="506"/>
      <c r="I37" s="24"/>
      <c r="J37" s="880" t="s">
        <v>15</v>
      </c>
      <c r="K37" s="882"/>
      <c r="L37" s="874" t="s">
        <v>15</v>
      </c>
      <c r="M37" s="875"/>
      <c r="N37" s="875"/>
      <c r="O37" s="875"/>
      <c r="P37" s="876"/>
      <c r="Q37" s="880" t="s">
        <v>15</v>
      </c>
      <c r="R37" s="881"/>
      <c r="S37" s="881"/>
      <c r="T37" s="882"/>
      <c r="U37" s="880" t="s">
        <v>15</v>
      </c>
      <c r="V37" s="881"/>
      <c r="W37" s="881"/>
      <c r="X37" s="882"/>
      <c r="Y37" s="874" t="s">
        <v>15</v>
      </c>
      <c r="Z37" s="875"/>
      <c r="AA37" s="875"/>
      <c r="AB37" s="875"/>
      <c r="AC37" s="876"/>
      <c r="AD37" s="880" t="s">
        <v>15</v>
      </c>
      <c r="AE37" s="881"/>
      <c r="AF37" s="881"/>
      <c r="AG37" s="882"/>
      <c r="AH37" s="880" t="s">
        <v>15</v>
      </c>
      <c r="AI37" s="881"/>
      <c r="AJ37" s="881"/>
      <c r="AK37" s="882"/>
      <c r="AL37" s="894" t="s">
        <v>15</v>
      </c>
      <c r="AM37" s="894" t="s">
        <v>15</v>
      </c>
      <c r="AN37" s="894" t="s">
        <v>15</v>
      </c>
      <c r="AO37" s="880" t="s">
        <v>15</v>
      </c>
      <c r="AP37" s="881"/>
      <c r="AQ37" s="882"/>
      <c r="AR37" s="894" t="s">
        <v>15</v>
      </c>
      <c r="AS37" s="890" t="s">
        <v>140</v>
      </c>
      <c r="AT37" s="891"/>
      <c r="AU37" s="428" t="s">
        <v>701</v>
      </c>
      <c r="AV37" s="430"/>
    </row>
    <row r="38" spans="3:48" s="206" customFormat="1" ht="11.45" customHeight="1">
      <c r="C38" s="21"/>
      <c r="D38" s="507"/>
      <c r="E38" s="507"/>
      <c r="F38" s="507"/>
      <c r="G38" s="507"/>
      <c r="H38" s="507"/>
      <c r="I38" s="18"/>
      <c r="J38" s="883"/>
      <c r="K38" s="885"/>
      <c r="L38" s="877"/>
      <c r="M38" s="878"/>
      <c r="N38" s="878"/>
      <c r="O38" s="878"/>
      <c r="P38" s="879"/>
      <c r="Q38" s="883"/>
      <c r="R38" s="884"/>
      <c r="S38" s="884"/>
      <c r="T38" s="885"/>
      <c r="U38" s="883"/>
      <c r="V38" s="884"/>
      <c r="W38" s="884"/>
      <c r="X38" s="885"/>
      <c r="Y38" s="877"/>
      <c r="Z38" s="878"/>
      <c r="AA38" s="878"/>
      <c r="AB38" s="878"/>
      <c r="AC38" s="879"/>
      <c r="AD38" s="883"/>
      <c r="AE38" s="884"/>
      <c r="AF38" s="884"/>
      <c r="AG38" s="885"/>
      <c r="AH38" s="883"/>
      <c r="AI38" s="884"/>
      <c r="AJ38" s="884"/>
      <c r="AK38" s="885"/>
      <c r="AL38" s="895"/>
      <c r="AM38" s="895"/>
      <c r="AN38" s="895"/>
      <c r="AO38" s="883"/>
      <c r="AP38" s="884"/>
      <c r="AQ38" s="885"/>
      <c r="AR38" s="895"/>
      <c r="AS38" s="892" t="s">
        <v>15</v>
      </c>
      <c r="AT38" s="893"/>
      <c r="AU38" s="431"/>
      <c r="AV38" s="433"/>
    </row>
    <row r="39" spans="3:48" s="206" customFormat="1" ht="11.45" customHeight="1">
      <c r="C39" s="27"/>
      <c r="D39" s="873" t="s">
        <v>706</v>
      </c>
      <c r="E39" s="873"/>
      <c r="F39" s="873"/>
      <c r="G39" s="873"/>
      <c r="H39" s="506"/>
      <c r="I39" s="24"/>
      <c r="J39" s="880" t="s">
        <v>15</v>
      </c>
      <c r="K39" s="882"/>
      <c r="L39" s="874" t="s">
        <v>15</v>
      </c>
      <c r="M39" s="875"/>
      <c r="N39" s="875"/>
      <c r="O39" s="875"/>
      <c r="P39" s="876"/>
      <c r="Q39" s="880" t="s">
        <v>15</v>
      </c>
      <c r="R39" s="881"/>
      <c r="S39" s="881"/>
      <c r="T39" s="882"/>
      <c r="U39" s="880" t="s">
        <v>15</v>
      </c>
      <c r="V39" s="881"/>
      <c r="W39" s="881"/>
      <c r="X39" s="882"/>
      <c r="Y39" s="874" t="s">
        <v>15</v>
      </c>
      <c r="Z39" s="875"/>
      <c r="AA39" s="875"/>
      <c r="AB39" s="875"/>
      <c r="AC39" s="876"/>
      <c r="AD39" s="880" t="s">
        <v>15</v>
      </c>
      <c r="AE39" s="881"/>
      <c r="AF39" s="881"/>
      <c r="AG39" s="882"/>
      <c r="AH39" s="880" t="s">
        <v>15</v>
      </c>
      <c r="AI39" s="881"/>
      <c r="AJ39" s="881"/>
      <c r="AK39" s="882"/>
      <c r="AL39" s="894" t="s">
        <v>15</v>
      </c>
      <c r="AM39" s="894" t="s">
        <v>15</v>
      </c>
      <c r="AN39" s="894" t="s">
        <v>15</v>
      </c>
      <c r="AO39" s="880" t="s">
        <v>15</v>
      </c>
      <c r="AP39" s="881"/>
      <c r="AQ39" s="882"/>
      <c r="AR39" s="894" t="s">
        <v>15</v>
      </c>
      <c r="AS39" s="890" t="s">
        <v>140</v>
      </c>
      <c r="AT39" s="891"/>
      <c r="AU39" s="428" t="s">
        <v>701</v>
      </c>
      <c r="AV39" s="430"/>
    </row>
    <row r="40" spans="3:48" s="206" customFormat="1" ht="11.45" customHeight="1">
      <c r="C40" s="21"/>
      <c r="D40" s="507"/>
      <c r="E40" s="507"/>
      <c r="F40" s="507"/>
      <c r="G40" s="507"/>
      <c r="H40" s="507"/>
      <c r="I40" s="18"/>
      <c r="J40" s="883"/>
      <c r="K40" s="885"/>
      <c r="L40" s="877"/>
      <c r="M40" s="878"/>
      <c r="N40" s="878"/>
      <c r="O40" s="878"/>
      <c r="P40" s="879"/>
      <c r="Q40" s="883"/>
      <c r="R40" s="884"/>
      <c r="S40" s="884"/>
      <c r="T40" s="885"/>
      <c r="U40" s="883"/>
      <c r="V40" s="884"/>
      <c r="W40" s="884"/>
      <c r="X40" s="885"/>
      <c r="Y40" s="877"/>
      <c r="Z40" s="878"/>
      <c r="AA40" s="878"/>
      <c r="AB40" s="878"/>
      <c r="AC40" s="879"/>
      <c r="AD40" s="883"/>
      <c r="AE40" s="884"/>
      <c r="AF40" s="884"/>
      <c r="AG40" s="885"/>
      <c r="AH40" s="883"/>
      <c r="AI40" s="884"/>
      <c r="AJ40" s="884"/>
      <c r="AK40" s="885"/>
      <c r="AL40" s="895"/>
      <c r="AM40" s="895"/>
      <c r="AN40" s="895"/>
      <c r="AO40" s="883"/>
      <c r="AP40" s="884"/>
      <c r="AQ40" s="885"/>
      <c r="AR40" s="895"/>
      <c r="AS40" s="892" t="s">
        <v>15</v>
      </c>
      <c r="AT40" s="893"/>
      <c r="AU40" s="431"/>
      <c r="AV40" s="433"/>
    </row>
    <row r="41" spans="3:48" s="206" customFormat="1" ht="11.45" customHeight="1">
      <c r="C41" s="27"/>
      <c r="D41" s="873" t="s">
        <v>705</v>
      </c>
      <c r="E41" s="873"/>
      <c r="F41" s="873"/>
      <c r="G41" s="873"/>
      <c r="H41" s="506"/>
      <c r="I41" s="24"/>
      <c r="J41" s="880" t="s">
        <v>15</v>
      </c>
      <c r="K41" s="882"/>
      <c r="L41" s="874" t="s">
        <v>15</v>
      </c>
      <c r="M41" s="875"/>
      <c r="N41" s="875"/>
      <c r="O41" s="875"/>
      <c r="P41" s="876"/>
      <c r="Q41" s="880" t="s">
        <v>15</v>
      </c>
      <c r="R41" s="881"/>
      <c r="S41" s="881"/>
      <c r="T41" s="882"/>
      <c r="U41" s="880" t="s">
        <v>15</v>
      </c>
      <c r="V41" s="881"/>
      <c r="W41" s="881"/>
      <c r="X41" s="882"/>
      <c r="Y41" s="874" t="s">
        <v>15</v>
      </c>
      <c r="Z41" s="875"/>
      <c r="AA41" s="875"/>
      <c r="AB41" s="875"/>
      <c r="AC41" s="876"/>
      <c r="AD41" s="880" t="s">
        <v>15</v>
      </c>
      <c r="AE41" s="881"/>
      <c r="AF41" s="881"/>
      <c r="AG41" s="882"/>
      <c r="AH41" s="880" t="s">
        <v>15</v>
      </c>
      <c r="AI41" s="881"/>
      <c r="AJ41" s="881"/>
      <c r="AK41" s="882"/>
      <c r="AL41" s="894" t="s">
        <v>15</v>
      </c>
      <c r="AM41" s="894" t="s">
        <v>15</v>
      </c>
      <c r="AN41" s="894" t="s">
        <v>15</v>
      </c>
      <c r="AO41" s="880" t="s">
        <v>15</v>
      </c>
      <c r="AP41" s="881"/>
      <c r="AQ41" s="882"/>
      <c r="AR41" s="894" t="s">
        <v>15</v>
      </c>
      <c r="AS41" s="890" t="s">
        <v>140</v>
      </c>
      <c r="AT41" s="891"/>
      <c r="AU41" s="428" t="s">
        <v>701</v>
      </c>
      <c r="AV41" s="430"/>
    </row>
    <row r="42" spans="3:48" s="206" customFormat="1" ht="11.45" customHeight="1">
      <c r="C42" s="21"/>
      <c r="D42" s="507"/>
      <c r="E42" s="507"/>
      <c r="F42" s="507"/>
      <c r="G42" s="507"/>
      <c r="H42" s="507"/>
      <c r="I42" s="18"/>
      <c r="J42" s="883"/>
      <c r="K42" s="885"/>
      <c r="L42" s="877"/>
      <c r="M42" s="878"/>
      <c r="N42" s="878"/>
      <c r="O42" s="878"/>
      <c r="P42" s="879"/>
      <c r="Q42" s="883"/>
      <c r="R42" s="884"/>
      <c r="S42" s="884"/>
      <c r="T42" s="885"/>
      <c r="U42" s="883"/>
      <c r="V42" s="884"/>
      <c r="W42" s="884"/>
      <c r="X42" s="885"/>
      <c r="Y42" s="877"/>
      <c r="Z42" s="878"/>
      <c r="AA42" s="878"/>
      <c r="AB42" s="878"/>
      <c r="AC42" s="879"/>
      <c r="AD42" s="883"/>
      <c r="AE42" s="884"/>
      <c r="AF42" s="884"/>
      <c r="AG42" s="885"/>
      <c r="AH42" s="883"/>
      <c r="AI42" s="884"/>
      <c r="AJ42" s="884"/>
      <c r="AK42" s="885"/>
      <c r="AL42" s="895"/>
      <c r="AM42" s="895"/>
      <c r="AN42" s="895"/>
      <c r="AO42" s="883"/>
      <c r="AP42" s="884"/>
      <c r="AQ42" s="885"/>
      <c r="AR42" s="895"/>
      <c r="AS42" s="892" t="s">
        <v>15</v>
      </c>
      <c r="AT42" s="893"/>
      <c r="AU42" s="431"/>
      <c r="AV42" s="433"/>
    </row>
    <row r="43" spans="3:48" s="206" customFormat="1" ht="11.45" customHeight="1">
      <c r="C43" s="27"/>
      <c r="D43" s="873" t="s">
        <v>704</v>
      </c>
      <c r="E43" s="873"/>
      <c r="F43" s="873"/>
      <c r="G43" s="873"/>
      <c r="H43" s="506"/>
      <c r="I43" s="24"/>
      <c r="J43" s="880" t="s">
        <v>15</v>
      </c>
      <c r="K43" s="882"/>
      <c r="L43" s="874" t="s">
        <v>15</v>
      </c>
      <c r="M43" s="875"/>
      <c r="N43" s="875"/>
      <c r="O43" s="875"/>
      <c r="P43" s="876"/>
      <c r="Q43" s="880" t="s">
        <v>15</v>
      </c>
      <c r="R43" s="881"/>
      <c r="S43" s="881"/>
      <c r="T43" s="882"/>
      <c r="U43" s="880" t="s">
        <v>15</v>
      </c>
      <c r="V43" s="881"/>
      <c r="W43" s="881"/>
      <c r="X43" s="882"/>
      <c r="Y43" s="874" t="s">
        <v>15</v>
      </c>
      <c r="Z43" s="875"/>
      <c r="AA43" s="875"/>
      <c r="AB43" s="875"/>
      <c r="AC43" s="876"/>
      <c r="AD43" s="880" t="s">
        <v>15</v>
      </c>
      <c r="AE43" s="881"/>
      <c r="AF43" s="881"/>
      <c r="AG43" s="882"/>
      <c r="AH43" s="880" t="s">
        <v>15</v>
      </c>
      <c r="AI43" s="881"/>
      <c r="AJ43" s="881"/>
      <c r="AK43" s="882"/>
      <c r="AL43" s="894" t="s">
        <v>15</v>
      </c>
      <c r="AM43" s="894" t="s">
        <v>15</v>
      </c>
      <c r="AN43" s="894" t="s">
        <v>15</v>
      </c>
      <c r="AO43" s="880" t="s">
        <v>15</v>
      </c>
      <c r="AP43" s="881"/>
      <c r="AQ43" s="882"/>
      <c r="AR43" s="894" t="s">
        <v>15</v>
      </c>
      <c r="AS43" s="890" t="s">
        <v>140</v>
      </c>
      <c r="AT43" s="891"/>
      <c r="AU43" s="428" t="s">
        <v>701</v>
      </c>
      <c r="AV43" s="430"/>
    </row>
    <row r="44" spans="3:48" s="206" customFormat="1" ht="11.45" customHeight="1">
      <c r="C44" s="21"/>
      <c r="D44" s="507"/>
      <c r="E44" s="507"/>
      <c r="F44" s="507"/>
      <c r="G44" s="507"/>
      <c r="H44" s="507"/>
      <c r="I44" s="18"/>
      <c r="J44" s="883"/>
      <c r="K44" s="885"/>
      <c r="L44" s="877"/>
      <c r="M44" s="878"/>
      <c r="N44" s="878"/>
      <c r="O44" s="878"/>
      <c r="P44" s="879"/>
      <c r="Q44" s="883"/>
      <c r="R44" s="884"/>
      <c r="S44" s="884"/>
      <c r="T44" s="885"/>
      <c r="U44" s="883"/>
      <c r="V44" s="884"/>
      <c r="W44" s="884"/>
      <c r="X44" s="885"/>
      <c r="Y44" s="877"/>
      <c r="Z44" s="878"/>
      <c r="AA44" s="878"/>
      <c r="AB44" s="878"/>
      <c r="AC44" s="879"/>
      <c r="AD44" s="883"/>
      <c r="AE44" s="884"/>
      <c r="AF44" s="884"/>
      <c r="AG44" s="885"/>
      <c r="AH44" s="883"/>
      <c r="AI44" s="884"/>
      <c r="AJ44" s="884"/>
      <c r="AK44" s="885"/>
      <c r="AL44" s="895"/>
      <c r="AM44" s="895"/>
      <c r="AN44" s="895"/>
      <c r="AO44" s="883"/>
      <c r="AP44" s="884"/>
      <c r="AQ44" s="885"/>
      <c r="AR44" s="895"/>
      <c r="AS44" s="892" t="s">
        <v>15</v>
      </c>
      <c r="AT44" s="893"/>
      <c r="AU44" s="431"/>
      <c r="AV44" s="433"/>
    </row>
    <row r="45" spans="3:48" s="206" customFormat="1" ht="11.45" customHeight="1">
      <c r="C45" s="27"/>
      <c r="D45" s="886" t="s">
        <v>703</v>
      </c>
      <c r="E45" s="873"/>
      <c r="F45" s="873"/>
      <c r="G45" s="873"/>
      <c r="H45" s="506"/>
      <c r="I45" s="24"/>
      <c r="J45" s="880" t="s">
        <v>702</v>
      </c>
      <c r="K45" s="882"/>
      <c r="L45" s="874" t="s">
        <v>15</v>
      </c>
      <c r="M45" s="875"/>
      <c r="N45" s="875"/>
      <c r="O45" s="875"/>
      <c r="P45" s="876"/>
      <c r="Q45" s="880" t="s">
        <v>15</v>
      </c>
      <c r="R45" s="881"/>
      <c r="S45" s="881"/>
      <c r="T45" s="882"/>
      <c r="U45" s="880" t="s">
        <v>15</v>
      </c>
      <c r="V45" s="881"/>
      <c r="W45" s="881"/>
      <c r="X45" s="882"/>
      <c r="Y45" s="874" t="s">
        <v>15</v>
      </c>
      <c r="Z45" s="875"/>
      <c r="AA45" s="875"/>
      <c r="AB45" s="875"/>
      <c r="AC45" s="876"/>
      <c r="AD45" s="880" t="s">
        <v>15</v>
      </c>
      <c r="AE45" s="881"/>
      <c r="AF45" s="881"/>
      <c r="AG45" s="882"/>
      <c r="AH45" s="880" t="s">
        <v>15</v>
      </c>
      <c r="AI45" s="881"/>
      <c r="AJ45" s="881"/>
      <c r="AK45" s="882"/>
      <c r="AL45" s="894" t="s">
        <v>15</v>
      </c>
      <c r="AM45" s="894" t="s">
        <v>15</v>
      </c>
      <c r="AN45" s="894" t="s">
        <v>15</v>
      </c>
      <c r="AO45" s="880" t="s">
        <v>15</v>
      </c>
      <c r="AP45" s="881"/>
      <c r="AQ45" s="882"/>
      <c r="AR45" s="894" t="s">
        <v>15</v>
      </c>
      <c r="AS45" s="890" t="s">
        <v>140</v>
      </c>
      <c r="AT45" s="891"/>
      <c r="AU45" s="428" t="s">
        <v>701</v>
      </c>
      <c r="AV45" s="430"/>
    </row>
    <row r="46" spans="3:48" s="206" customFormat="1" ht="11.45" customHeight="1">
      <c r="C46" s="21"/>
      <c r="D46" s="507"/>
      <c r="E46" s="507"/>
      <c r="F46" s="507"/>
      <c r="G46" s="507"/>
      <c r="H46" s="507"/>
      <c r="I46" s="18"/>
      <c r="J46" s="883"/>
      <c r="K46" s="885"/>
      <c r="L46" s="877"/>
      <c r="M46" s="878"/>
      <c r="N46" s="878"/>
      <c r="O46" s="878"/>
      <c r="P46" s="879"/>
      <c r="Q46" s="883"/>
      <c r="R46" s="884"/>
      <c r="S46" s="884"/>
      <c r="T46" s="885"/>
      <c r="U46" s="883"/>
      <c r="V46" s="884"/>
      <c r="W46" s="884"/>
      <c r="X46" s="885"/>
      <c r="Y46" s="877"/>
      <c r="Z46" s="878"/>
      <c r="AA46" s="878"/>
      <c r="AB46" s="878"/>
      <c r="AC46" s="879"/>
      <c r="AD46" s="883"/>
      <c r="AE46" s="884"/>
      <c r="AF46" s="884"/>
      <c r="AG46" s="885"/>
      <c r="AH46" s="883"/>
      <c r="AI46" s="884"/>
      <c r="AJ46" s="884"/>
      <c r="AK46" s="885"/>
      <c r="AL46" s="895"/>
      <c r="AM46" s="895"/>
      <c r="AN46" s="895"/>
      <c r="AO46" s="883"/>
      <c r="AP46" s="884"/>
      <c r="AQ46" s="885"/>
      <c r="AR46" s="895"/>
      <c r="AS46" s="892" t="s">
        <v>15</v>
      </c>
      <c r="AT46" s="893"/>
      <c r="AU46" s="431"/>
      <c r="AV46" s="433"/>
    </row>
    <row r="47" spans="3:48" s="206" customFormat="1" ht="11.45" customHeight="1">
      <c r="C47" s="27"/>
      <c r="D47" s="873" t="s">
        <v>93</v>
      </c>
      <c r="E47" s="873"/>
      <c r="F47" s="873"/>
      <c r="G47" s="873"/>
      <c r="H47" s="506"/>
      <c r="I47" s="24"/>
      <c r="J47" s="880" t="s">
        <v>702</v>
      </c>
      <c r="K47" s="882"/>
      <c r="L47" s="874" t="s">
        <v>15</v>
      </c>
      <c r="M47" s="875"/>
      <c r="N47" s="875"/>
      <c r="O47" s="875"/>
      <c r="P47" s="876"/>
      <c r="Q47" s="880" t="s">
        <v>15</v>
      </c>
      <c r="R47" s="881"/>
      <c r="S47" s="881"/>
      <c r="T47" s="882"/>
      <c r="U47" s="880" t="s">
        <v>15</v>
      </c>
      <c r="V47" s="881"/>
      <c r="W47" s="881"/>
      <c r="X47" s="882"/>
      <c r="Y47" s="874" t="s">
        <v>15</v>
      </c>
      <c r="Z47" s="875"/>
      <c r="AA47" s="875"/>
      <c r="AB47" s="875"/>
      <c r="AC47" s="876"/>
      <c r="AD47" s="880" t="s">
        <v>15</v>
      </c>
      <c r="AE47" s="881"/>
      <c r="AF47" s="881"/>
      <c r="AG47" s="882"/>
      <c r="AH47" s="880" t="s">
        <v>15</v>
      </c>
      <c r="AI47" s="881"/>
      <c r="AJ47" s="881"/>
      <c r="AK47" s="882"/>
      <c r="AL47" s="894" t="s">
        <v>15</v>
      </c>
      <c r="AM47" s="894" t="s">
        <v>15</v>
      </c>
      <c r="AN47" s="894" t="s">
        <v>15</v>
      </c>
      <c r="AO47" s="880" t="s">
        <v>15</v>
      </c>
      <c r="AP47" s="881"/>
      <c r="AQ47" s="882"/>
      <c r="AR47" s="894" t="s">
        <v>15</v>
      </c>
      <c r="AS47" s="890" t="s">
        <v>140</v>
      </c>
      <c r="AT47" s="891"/>
      <c r="AU47" s="428" t="s">
        <v>701</v>
      </c>
      <c r="AV47" s="430"/>
    </row>
    <row r="48" spans="3:48" s="206" customFormat="1" ht="11.45" customHeight="1">
      <c r="C48" s="21"/>
      <c r="D48" s="240" t="s">
        <v>298</v>
      </c>
      <c r="E48" s="913"/>
      <c r="F48" s="913"/>
      <c r="G48" s="913"/>
      <c r="H48" s="432" t="s">
        <v>170</v>
      </c>
      <c r="I48" s="433"/>
      <c r="J48" s="883"/>
      <c r="K48" s="885"/>
      <c r="L48" s="877"/>
      <c r="M48" s="878"/>
      <c r="N48" s="878"/>
      <c r="O48" s="878"/>
      <c r="P48" s="879"/>
      <c r="Q48" s="883"/>
      <c r="R48" s="884"/>
      <c r="S48" s="884"/>
      <c r="T48" s="885"/>
      <c r="U48" s="883"/>
      <c r="V48" s="884"/>
      <c r="W48" s="884"/>
      <c r="X48" s="885"/>
      <c r="Y48" s="877"/>
      <c r="Z48" s="878"/>
      <c r="AA48" s="878"/>
      <c r="AB48" s="878"/>
      <c r="AC48" s="879"/>
      <c r="AD48" s="883"/>
      <c r="AE48" s="884"/>
      <c r="AF48" s="884"/>
      <c r="AG48" s="885"/>
      <c r="AH48" s="883"/>
      <c r="AI48" s="884"/>
      <c r="AJ48" s="884"/>
      <c r="AK48" s="885"/>
      <c r="AL48" s="895"/>
      <c r="AM48" s="895"/>
      <c r="AN48" s="895"/>
      <c r="AO48" s="883"/>
      <c r="AP48" s="884"/>
      <c r="AQ48" s="885"/>
      <c r="AR48" s="895"/>
      <c r="AS48" s="892" t="s">
        <v>15</v>
      </c>
      <c r="AT48" s="893"/>
      <c r="AU48" s="431"/>
      <c r="AV48" s="433"/>
    </row>
    <row r="49" spans="2:48" s="206" customFormat="1" ht="5.45" customHeight="1">
      <c r="B49" s="212"/>
    </row>
    <row r="50" spans="2:48" s="206" customFormat="1" ht="15.75" customHeight="1">
      <c r="C50" s="206" t="s">
        <v>700</v>
      </c>
      <c r="AR50" s="377" t="s">
        <v>1051</v>
      </c>
      <c r="AS50" s="377"/>
      <c r="AT50" s="377"/>
      <c r="AU50" s="377"/>
      <c r="AV50" s="377"/>
    </row>
    <row r="51" spans="2:48" s="206" customFormat="1" ht="4.5" customHeight="1">
      <c r="AR51" s="378"/>
      <c r="AS51" s="378"/>
      <c r="AT51" s="378"/>
      <c r="AU51" s="378"/>
      <c r="AV51" s="378"/>
    </row>
    <row r="52" spans="2:48" s="206" customFormat="1" ht="15.75" customHeight="1">
      <c r="C52" s="419" t="s">
        <v>699</v>
      </c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1"/>
      <c r="T52" s="419" t="s">
        <v>698</v>
      </c>
      <c r="U52" s="420"/>
      <c r="V52" s="420"/>
      <c r="W52" s="420"/>
      <c r="X52" s="420"/>
      <c r="Y52" s="420"/>
      <c r="Z52" s="420"/>
      <c r="AA52" s="420"/>
      <c r="AB52" s="420"/>
      <c r="AC52" s="420"/>
      <c r="AD52" s="420"/>
      <c r="AE52" s="420"/>
      <c r="AF52" s="420"/>
      <c r="AG52" s="420"/>
      <c r="AH52" s="420"/>
      <c r="AI52" s="420"/>
      <c r="AJ52" s="420"/>
      <c r="AK52" s="420"/>
      <c r="AL52" s="420"/>
      <c r="AM52" s="421"/>
      <c r="AN52" s="419" t="s">
        <v>697</v>
      </c>
      <c r="AO52" s="420"/>
      <c r="AP52" s="420"/>
      <c r="AQ52" s="420"/>
      <c r="AR52" s="420"/>
      <c r="AS52" s="420"/>
      <c r="AT52" s="420"/>
      <c r="AU52" s="420"/>
      <c r="AV52" s="421"/>
    </row>
    <row r="53" spans="2:48" s="206" customFormat="1" ht="18.600000000000001" customHeight="1">
      <c r="C53" s="909" t="s">
        <v>268</v>
      </c>
      <c r="D53" s="910"/>
      <c r="E53" s="910"/>
      <c r="F53" s="300"/>
      <c r="G53" s="224" t="s">
        <v>7</v>
      </c>
      <c r="H53" s="224"/>
      <c r="I53" s="224"/>
      <c r="J53" s="170"/>
      <c r="K53" s="224" t="s">
        <v>6</v>
      </c>
      <c r="L53" s="224"/>
      <c r="M53" s="408"/>
      <c r="N53" s="408"/>
      <c r="O53" s="408"/>
      <c r="P53" s="408"/>
      <c r="Q53" s="408"/>
      <c r="R53" s="644" t="s">
        <v>15</v>
      </c>
      <c r="S53" s="645"/>
      <c r="T53" s="651"/>
      <c r="U53" s="712"/>
      <c r="V53" s="712"/>
      <c r="W53" s="712"/>
      <c r="X53" s="712"/>
      <c r="Y53" s="712"/>
      <c r="Z53" s="712"/>
      <c r="AA53" s="712"/>
      <c r="AB53" s="712"/>
      <c r="AC53" s="712"/>
      <c r="AD53" s="712"/>
      <c r="AE53" s="712"/>
      <c r="AF53" s="712"/>
      <c r="AG53" s="712"/>
      <c r="AH53" s="712"/>
      <c r="AI53" s="712"/>
      <c r="AJ53" s="712"/>
      <c r="AK53" s="712"/>
      <c r="AL53" s="712"/>
      <c r="AM53" s="713"/>
      <c r="AN53" s="651"/>
      <c r="AO53" s="712"/>
      <c r="AP53" s="712"/>
      <c r="AQ53" s="712"/>
      <c r="AR53" s="712"/>
      <c r="AS53" s="712"/>
      <c r="AT53" s="712"/>
      <c r="AU53" s="712"/>
      <c r="AV53" s="713"/>
    </row>
    <row r="54" spans="2:48" s="206" customFormat="1" ht="18.600000000000001" customHeight="1">
      <c r="C54" s="909" t="s">
        <v>268</v>
      </c>
      <c r="D54" s="910"/>
      <c r="E54" s="910"/>
      <c r="F54" s="300"/>
      <c r="G54" s="224" t="s">
        <v>7</v>
      </c>
      <c r="H54" s="224"/>
      <c r="I54" s="224"/>
      <c r="J54" s="170"/>
      <c r="K54" s="224" t="s">
        <v>6</v>
      </c>
      <c r="L54" s="224"/>
      <c r="M54" s="408"/>
      <c r="N54" s="408"/>
      <c r="O54" s="408"/>
      <c r="P54" s="408"/>
      <c r="Q54" s="408"/>
      <c r="R54" s="644" t="s">
        <v>15</v>
      </c>
      <c r="S54" s="645"/>
      <c r="T54" s="651"/>
      <c r="U54" s="712"/>
      <c r="V54" s="712"/>
      <c r="W54" s="712"/>
      <c r="X54" s="712"/>
      <c r="Y54" s="712"/>
      <c r="Z54" s="712"/>
      <c r="AA54" s="712"/>
      <c r="AB54" s="712"/>
      <c r="AC54" s="712"/>
      <c r="AD54" s="712"/>
      <c r="AE54" s="712"/>
      <c r="AF54" s="712"/>
      <c r="AG54" s="712"/>
      <c r="AH54" s="712"/>
      <c r="AI54" s="712"/>
      <c r="AJ54" s="712"/>
      <c r="AK54" s="712"/>
      <c r="AL54" s="712"/>
      <c r="AM54" s="713"/>
      <c r="AN54" s="651"/>
      <c r="AO54" s="712"/>
      <c r="AP54" s="712"/>
      <c r="AQ54" s="712"/>
      <c r="AR54" s="712"/>
      <c r="AS54" s="712"/>
      <c r="AT54" s="712"/>
      <c r="AU54" s="712"/>
      <c r="AV54" s="713"/>
    </row>
    <row r="55" spans="2:48" s="206" customFormat="1">
      <c r="B55" s="212"/>
    </row>
    <row r="56" spans="2:48" s="206" customFormat="1">
      <c r="C56" s="206" t="s">
        <v>696</v>
      </c>
    </row>
    <row r="57" spans="2:48" s="206" customFormat="1" ht="2.4500000000000002" customHeight="1"/>
    <row r="58" spans="2:48" s="206" customFormat="1" ht="18.600000000000001" customHeight="1">
      <c r="C58" s="374" t="s">
        <v>507</v>
      </c>
      <c r="D58" s="375"/>
      <c r="E58" s="375"/>
      <c r="F58" s="375"/>
      <c r="G58" s="375"/>
      <c r="H58" s="375"/>
      <c r="I58" s="375"/>
      <c r="J58" s="376"/>
    </row>
    <row r="59" spans="2:48" s="206" customFormat="1">
      <c r="B59" s="212"/>
    </row>
  </sheetData>
  <mergeCells count="229">
    <mergeCell ref="AS33:AT34"/>
    <mergeCell ref="AU33:AV34"/>
    <mergeCell ref="Q36:T36"/>
    <mergeCell ref="AD36:AG36"/>
    <mergeCell ref="AL37:AL38"/>
    <mergeCell ref="AM37:AM38"/>
    <mergeCell ref="D47:H47"/>
    <mergeCell ref="T53:AM53"/>
    <mergeCell ref="AN53:AV53"/>
    <mergeCell ref="U43:X44"/>
    <mergeCell ref="Y43:AC44"/>
    <mergeCell ref="AS43:AT43"/>
    <mergeCell ref="AS44:AT44"/>
    <mergeCell ref="T52:AM52"/>
    <mergeCell ref="R53:S53"/>
    <mergeCell ref="AS48:AT48"/>
    <mergeCell ref="C52:S52"/>
    <mergeCell ref="M53:Q53"/>
    <mergeCell ref="C53:E53"/>
    <mergeCell ref="D43:H44"/>
    <mergeCell ref="H48:I48"/>
    <mergeCell ref="E48:G48"/>
    <mergeCell ref="J47:K48"/>
    <mergeCell ref="AR50:AV51"/>
    <mergeCell ref="AU35:AV36"/>
    <mergeCell ref="AN52:AV52"/>
    <mergeCell ref="O23:Y23"/>
    <mergeCell ref="D23:M23"/>
    <mergeCell ref="Z23:AB23"/>
    <mergeCell ref="AC23:AE23"/>
    <mergeCell ref="AF23:AI23"/>
    <mergeCell ref="M54:Q54"/>
    <mergeCell ref="AO39:AQ40"/>
    <mergeCell ref="AN39:AN40"/>
    <mergeCell ref="AH39:AK40"/>
    <mergeCell ref="AL47:AL48"/>
    <mergeCell ref="AD39:AG40"/>
    <mergeCell ref="AO35:AQ35"/>
    <mergeCell ref="AH36:AK36"/>
    <mergeCell ref="AN37:AN38"/>
    <mergeCell ref="AO37:AQ38"/>
    <mergeCell ref="R54:S54"/>
    <mergeCell ref="T54:AM54"/>
    <mergeCell ref="C54:E54"/>
    <mergeCell ref="AN54:AV54"/>
    <mergeCell ref="AU37:AV38"/>
    <mergeCell ref="Y37:AC38"/>
    <mergeCell ref="AR37:AR38"/>
    <mergeCell ref="U36:X36"/>
    <mergeCell ref="Y35:AC35"/>
    <mergeCell ref="C58:J58"/>
    <mergeCell ref="J35:K35"/>
    <mergeCell ref="J36:K36"/>
    <mergeCell ref="J37:K38"/>
    <mergeCell ref="L36:P36"/>
    <mergeCell ref="L35:P35"/>
    <mergeCell ref="C35:I35"/>
    <mergeCell ref="J45:K46"/>
    <mergeCell ref="L47:P48"/>
    <mergeCell ref="Q47:T48"/>
    <mergeCell ref="L45:P46"/>
    <mergeCell ref="Q37:T38"/>
    <mergeCell ref="D22:M22"/>
    <mergeCell ref="O24:Y24"/>
    <mergeCell ref="D24:M24"/>
    <mergeCell ref="D25:M25"/>
    <mergeCell ref="O25:Y25"/>
    <mergeCell ref="J41:K42"/>
    <mergeCell ref="Y31:AB31"/>
    <mergeCell ref="C36:I36"/>
    <mergeCell ref="U35:X35"/>
    <mergeCell ref="U37:X38"/>
    <mergeCell ref="M29:O29"/>
    <mergeCell ref="Y29:AB29"/>
    <mergeCell ref="M31:O31"/>
    <mergeCell ref="W29:X29"/>
    <mergeCell ref="Z25:AI25"/>
    <mergeCell ref="P29:S29"/>
    <mergeCell ref="M30:O30"/>
    <mergeCell ref="P30:S30"/>
    <mergeCell ref="U30:V30"/>
    <mergeCell ref="C29:G30"/>
    <mergeCell ref="H29:L29"/>
    <mergeCell ref="H30:L30"/>
    <mergeCell ref="C31:G31"/>
    <mergeCell ref="H31:L31"/>
    <mergeCell ref="AG13:AH13"/>
    <mergeCell ref="C17:N17"/>
    <mergeCell ref="J7:X7"/>
    <mergeCell ref="AK18:AO18"/>
    <mergeCell ref="AJ17:AP17"/>
    <mergeCell ref="AK21:AO21"/>
    <mergeCell ref="D20:M20"/>
    <mergeCell ref="AH7:AP7"/>
    <mergeCell ref="O18:Y18"/>
    <mergeCell ref="Z18:AB18"/>
    <mergeCell ref="AC19:AE19"/>
    <mergeCell ref="AG9:AH9"/>
    <mergeCell ref="R9:T9"/>
    <mergeCell ref="Q13:T13"/>
    <mergeCell ref="D18:M18"/>
    <mergeCell ref="AC21:AE21"/>
    <mergeCell ref="AC18:AE18"/>
    <mergeCell ref="D21:M21"/>
    <mergeCell ref="Z21:AB21"/>
    <mergeCell ref="AA9:AD9"/>
    <mergeCell ref="AA13:AD13"/>
    <mergeCell ref="U9:W9"/>
    <mergeCell ref="U13:W13"/>
    <mergeCell ref="D19:M19"/>
    <mergeCell ref="AT19:AV19"/>
    <mergeCell ref="AQ19:AS19"/>
    <mergeCell ref="AK22:AO22"/>
    <mergeCell ref="AK20:AO20"/>
    <mergeCell ref="AF21:AI21"/>
    <mergeCell ref="O22:Y22"/>
    <mergeCell ref="AT22:AV22"/>
    <mergeCell ref="O20:Y20"/>
    <mergeCell ref="AQ21:AS21"/>
    <mergeCell ref="Z20:AB20"/>
    <mergeCell ref="O21:Y21"/>
    <mergeCell ref="O19:Y19"/>
    <mergeCell ref="AF22:AI22"/>
    <mergeCell ref="Z19:AB19"/>
    <mergeCell ref="AC20:AE20"/>
    <mergeCell ref="AK19:AO19"/>
    <mergeCell ref="AQ23:AS23"/>
    <mergeCell ref="AQ22:AS22"/>
    <mergeCell ref="AK23:AO23"/>
    <mergeCell ref="AQ25:AS25"/>
    <mergeCell ref="AK24:AO24"/>
    <mergeCell ref="AK25:AO25"/>
    <mergeCell ref="AS41:AT41"/>
    <mergeCell ref="AQ17:AV17"/>
    <mergeCell ref="AQ18:AS18"/>
    <mergeCell ref="AM39:AM40"/>
    <mergeCell ref="AH37:AK38"/>
    <mergeCell ref="AH35:AK35"/>
    <mergeCell ref="AO36:AQ36"/>
    <mergeCell ref="AL41:AL42"/>
    <mergeCell ref="AS40:AT40"/>
    <mergeCell ref="AM41:AM42"/>
    <mergeCell ref="Z24:AI24"/>
    <mergeCell ref="AQ24:AS24"/>
    <mergeCell ref="AF18:AI18"/>
    <mergeCell ref="AT18:AV18"/>
    <mergeCell ref="AT20:AV20"/>
    <mergeCell ref="AF19:AI19"/>
    <mergeCell ref="AF20:AI20"/>
    <mergeCell ref="AQ20:AS20"/>
    <mergeCell ref="AR43:AR44"/>
    <mergeCell ref="AN47:AN48"/>
    <mergeCell ref="AU39:AV40"/>
    <mergeCell ref="AM47:AM48"/>
    <mergeCell ref="AU45:AV46"/>
    <mergeCell ref="AS42:AT42"/>
    <mergeCell ref="AS45:AT45"/>
    <mergeCell ref="AS39:AT39"/>
    <mergeCell ref="AN45:AN46"/>
    <mergeCell ref="AO45:AQ46"/>
    <mergeCell ref="AS46:AT46"/>
    <mergeCell ref="AS47:AT47"/>
    <mergeCell ref="AU41:AV42"/>
    <mergeCell ref="AU43:AV44"/>
    <mergeCell ref="AR41:AR42"/>
    <mergeCell ref="AR47:AR48"/>
    <mergeCell ref="AR45:AR46"/>
    <mergeCell ref="AU47:AV48"/>
    <mergeCell ref="AM43:AM44"/>
    <mergeCell ref="AN43:AN44"/>
    <mergeCell ref="AO43:AQ44"/>
    <mergeCell ref="AO47:AQ48"/>
    <mergeCell ref="AH43:AK44"/>
    <mergeCell ref="U47:X48"/>
    <mergeCell ref="Y47:AC48"/>
    <mergeCell ref="AD43:AG44"/>
    <mergeCell ref="AL45:AL46"/>
    <mergeCell ref="AM45:AM46"/>
    <mergeCell ref="AL43:AL44"/>
    <mergeCell ref="AH47:AK48"/>
    <mergeCell ref="AD47:AG48"/>
    <mergeCell ref="AQ15:AV16"/>
    <mergeCell ref="AT25:AV25"/>
    <mergeCell ref="AS35:AT35"/>
    <mergeCell ref="AS37:AT37"/>
    <mergeCell ref="AS38:AT38"/>
    <mergeCell ref="AS36:AT36"/>
    <mergeCell ref="AN41:AN42"/>
    <mergeCell ref="AR39:AR40"/>
    <mergeCell ref="Q41:T42"/>
    <mergeCell ref="U41:X42"/>
    <mergeCell ref="Y41:AC42"/>
    <mergeCell ref="Q39:T40"/>
    <mergeCell ref="U39:X40"/>
    <mergeCell ref="Y39:AC40"/>
    <mergeCell ref="AO41:AQ42"/>
    <mergeCell ref="AL39:AL40"/>
    <mergeCell ref="AC22:AE22"/>
    <mergeCell ref="Z22:AB22"/>
    <mergeCell ref="O17:AI17"/>
    <mergeCell ref="W30:X30"/>
    <mergeCell ref="Y30:AB30"/>
    <mergeCell ref="U31:V31"/>
    <mergeCell ref="W31:X31"/>
    <mergeCell ref="AT23:AV23"/>
    <mergeCell ref="U29:V29"/>
    <mergeCell ref="D37:H38"/>
    <mergeCell ref="L37:P38"/>
    <mergeCell ref="P31:S31"/>
    <mergeCell ref="L41:P42"/>
    <mergeCell ref="Y45:AC46"/>
    <mergeCell ref="U45:X46"/>
    <mergeCell ref="AD45:AG46"/>
    <mergeCell ref="AH45:AK46"/>
    <mergeCell ref="AD41:AG42"/>
    <mergeCell ref="L39:P40"/>
    <mergeCell ref="D45:H46"/>
    <mergeCell ref="J43:K44"/>
    <mergeCell ref="AH41:AK42"/>
    <mergeCell ref="D39:H40"/>
    <mergeCell ref="J39:K40"/>
    <mergeCell ref="Q43:T44"/>
    <mergeCell ref="D41:H42"/>
    <mergeCell ref="Q45:T46"/>
    <mergeCell ref="L43:P44"/>
    <mergeCell ref="AD37:AG38"/>
    <mergeCell ref="Y36:AC36"/>
    <mergeCell ref="AD35:AG35"/>
    <mergeCell ref="Q35:T35"/>
  </mergeCells>
  <phoneticPr fontId="2"/>
  <dataValidations count="1">
    <dataValidation type="list" allowBlank="1" showErrorMessage="1" promptTitle="元号" prompt="元号を選択してください。" sqref="R9 Q13" xr:uid="{00000000-0002-0000-1200-000000000000}">
      <formula1>"平成,令和"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scale="99" orientation="portrait" r:id="rId1"/>
  <headerFooter alignWithMargins="0">
    <oddFooter>&amp;C&amp;9- （救護） １７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Check Box 1">
              <controlPr locked="0" defaultSize="0" autoFill="0" autoLine="0" autoPict="0">
                <anchor>
                  <from>
                    <xdr:col>15</xdr:col>
                    <xdr:colOff>38100</xdr:colOff>
                    <xdr:row>17</xdr:row>
                    <xdr:rowOff>19050</xdr:rowOff>
                  </from>
                  <to>
                    <xdr:col>18</xdr:col>
                    <xdr:colOff>19050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Check Box 2">
              <controlPr locked="0" defaultSize="0" autoFill="0" autoLine="0" autoPict="0">
                <anchor>
                  <from>
                    <xdr:col>19</xdr:col>
                    <xdr:colOff>114300</xdr:colOff>
                    <xdr:row>17</xdr:row>
                    <xdr:rowOff>19050</xdr:rowOff>
                  </from>
                  <to>
                    <xdr:col>21</xdr:col>
                    <xdr:colOff>123825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Check Box 3">
              <controlPr locked="0" defaultSize="0" autoFill="0" autoLine="0" autoPict="0">
                <anchor>
                  <from>
                    <xdr:col>15</xdr:col>
                    <xdr:colOff>38100</xdr:colOff>
                    <xdr:row>18</xdr:row>
                    <xdr:rowOff>19050</xdr:rowOff>
                  </from>
                  <to>
                    <xdr:col>18</xdr:col>
                    <xdr:colOff>19050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Check Box 4">
              <controlPr locked="0" defaultSize="0" autoFill="0" autoLine="0" autoPict="0">
                <anchor>
                  <from>
                    <xdr:col>19</xdr:col>
                    <xdr:colOff>114300</xdr:colOff>
                    <xdr:row>18</xdr:row>
                    <xdr:rowOff>19050</xdr:rowOff>
                  </from>
                  <to>
                    <xdr:col>21</xdr:col>
                    <xdr:colOff>123825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Check Box 5">
              <controlPr locked="0" defaultSize="0" autoFill="0" autoLine="0" autoPict="0">
                <anchor>
                  <from>
                    <xdr:col>15</xdr:col>
                    <xdr:colOff>38100</xdr:colOff>
                    <xdr:row>19</xdr:row>
                    <xdr:rowOff>19050</xdr:rowOff>
                  </from>
                  <to>
                    <xdr:col>18</xdr:col>
                    <xdr:colOff>19050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4" r:id="rId9" name="Check Box 6">
              <controlPr locked="0" defaultSize="0" autoFill="0" autoLine="0" autoPict="0">
                <anchor>
                  <from>
                    <xdr:col>19</xdr:col>
                    <xdr:colOff>114300</xdr:colOff>
                    <xdr:row>19</xdr:row>
                    <xdr:rowOff>19050</xdr:rowOff>
                  </from>
                  <to>
                    <xdr:col>21</xdr:col>
                    <xdr:colOff>123825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5" r:id="rId10" name="Check Box 7">
              <controlPr locked="0" defaultSize="0" autoFill="0" autoLine="0" autoPict="0">
                <anchor>
                  <from>
                    <xdr:col>15</xdr:col>
                    <xdr:colOff>38100</xdr:colOff>
                    <xdr:row>20</xdr:row>
                    <xdr:rowOff>19050</xdr:rowOff>
                  </from>
                  <to>
                    <xdr:col>18</xdr:col>
                    <xdr:colOff>19050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6" r:id="rId11" name="Check Box 8">
              <controlPr locked="0" defaultSize="0" autoFill="0" autoLine="0" autoPict="0">
                <anchor>
                  <from>
                    <xdr:col>19</xdr:col>
                    <xdr:colOff>114300</xdr:colOff>
                    <xdr:row>20</xdr:row>
                    <xdr:rowOff>19050</xdr:rowOff>
                  </from>
                  <to>
                    <xdr:col>21</xdr:col>
                    <xdr:colOff>123825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7" r:id="rId12" name="Check Box 9">
              <controlPr locked="0" defaultSize="0" autoFill="0" autoLine="0" autoPict="0">
                <anchor>
                  <from>
                    <xdr:col>15</xdr:col>
                    <xdr:colOff>38100</xdr:colOff>
                    <xdr:row>21</xdr:row>
                    <xdr:rowOff>19050</xdr:rowOff>
                  </from>
                  <to>
                    <xdr:col>18</xdr:col>
                    <xdr:colOff>19050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8" r:id="rId13" name="Check Box 10">
              <controlPr locked="0" defaultSize="0" autoFill="0" autoLine="0" autoPict="0">
                <anchor>
                  <from>
                    <xdr:col>19</xdr:col>
                    <xdr:colOff>114300</xdr:colOff>
                    <xdr:row>21</xdr:row>
                    <xdr:rowOff>19050</xdr:rowOff>
                  </from>
                  <to>
                    <xdr:col>21</xdr:col>
                    <xdr:colOff>123825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9" r:id="rId14" name="Check Box 11">
              <controlPr locked="0" defaultSize="0" autoFill="0" autoLine="0" autoPict="0">
                <anchor>
                  <from>
                    <xdr:col>15</xdr:col>
                    <xdr:colOff>38100</xdr:colOff>
                    <xdr:row>22</xdr:row>
                    <xdr:rowOff>19050</xdr:rowOff>
                  </from>
                  <to>
                    <xdr:col>18</xdr:col>
                    <xdr:colOff>19050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0" r:id="rId15" name="Check Box 12">
              <controlPr locked="0" defaultSize="0" autoFill="0" autoLine="0" autoPict="0">
                <anchor>
                  <from>
                    <xdr:col>19</xdr:col>
                    <xdr:colOff>114300</xdr:colOff>
                    <xdr:row>22</xdr:row>
                    <xdr:rowOff>19050</xdr:rowOff>
                  </from>
                  <to>
                    <xdr:col>21</xdr:col>
                    <xdr:colOff>123825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1" r:id="rId16" name="Check Box 13">
              <controlPr locked="0" defaultSize="0" autoFill="0" autoLine="0" autoPict="0">
                <anchor>
                  <from>
                    <xdr:col>15</xdr:col>
                    <xdr:colOff>38100</xdr:colOff>
                    <xdr:row>23</xdr:row>
                    <xdr:rowOff>19050</xdr:rowOff>
                  </from>
                  <to>
                    <xdr:col>18</xdr:col>
                    <xdr:colOff>19050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2" r:id="rId17" name="Check Box 14">
              <controlPr locked="0" defaultSize="0" autoFill="0" autoLine="0" autoPict="0">
                <anchor>
                  <from>
                    <xdr:col>19</xdr:col>
                    <xdr:colOff>114300</xdr:colOff>
                    <xdr:row>23</xdr:row>
                    <xdr:rowOff>19050</xdr:rowOff>
                  </from>
                  <to>
                    <xdr:col>21</xdr:col>
                    <xdr:colOff>123825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3" r:id="rId18" name="Check Box 15">
              <controlPr locked="0" defaultSize="0" autoFill="0" autoLine="0" autoPict="0">
                <anchor>
                  <from>
                    <xdr:col>15</xdr:col>
                    <xdr:colOff>38100</xdr:colOff>
                    <xdr:row>24</xdr:row>
                    <xdr:rowOff>47625</xdr:rowOff>
                  </from>
                  <to>
                    <xdr:col>18</xdr:col>
                    <xdr:colOff>19050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4" r:id="rId19" name="Check Box 16">
              <controlPr locked="0" defaultSize="0" autoFill="0" autoLine="0" autoPict="0">
                <anchor>
                  <from>
                    <xdr:col>19</xdr:col>
                    <xdr:colOff>114300</xdr:colOff>
                    <xdr:row>24</xdr:row>
                    <xdr:rowOff>47625</xdr:rowOff>
                  </from>
                  <to>
                    <xdr:col>21</xdr:col>
                    <xdr:colOff>123825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5" r:id="rId20" name="Check Box 17">
              <controlPr locked="0" defaultSize="0" autoFill="0" autoLine="0" autoPict="0">
                <anchor>
                  <from>
                    <xdr:col>42</xdr:col>
                    <xdr:colOff>76200</xdr:colOff>
                    <xdr:row>17</xdr:row>
                    <xdr:rowOff>28575</xdr:rowOff>
                  </from>
                  <to>
                    <xdr:col>43</xdr:col>
                    <xdr:colOff>57150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6" r:id="rId21" name="Check Box 18">
              <controlPr locked="0" defaultSize="0" autoFill="0" autoLine="0" autoPict="0">
                <anchor>
                  <from>
                    <xdr:col>43</xdr:col>
                    <xdr:colOff>266700</xdr:colOff>
                    <xdr:row>17</xdr:row>
                    <xdr:rowOff>28575</xdr:rowOff>
                  </from>
                  <to>
                    <xdr:col>44</xdr:col>
                    <xdr:colOff>104775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7" r:id="rId22" name="Check Box 19">
              <controlPr locked="0" defaultSize="0" autoFill="0" autoLine="0" autoPict="0">
                <anchor>
                  <from>
                    <xdr:col>42</xdr:col>
                    <xdr:colOff>76200</xdr:colOff>
                    <xdr:row>18</xdr:row>
                    <xdr:rowOff>28575</xdr:rowOff>
                  </from>
                  <to>
                    <xdr:col>43</xdr:col>
                    <xdr:colOff>57150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8" r:id="rId23" name="Check Box 20">
              <controlPr locked="0" defaultSize="0" autoFill="0" autoLine="0" autoPict="0">
                <anchor>
                  <from>
                    <xdr:col>43</xdr:col>
                    <xdr:colOff>266700</xdr:colOff>
                    <xdr:row>18</xdr:row>
                    <xdr:rowOff>28575</xdr:rowOff>
                  </from>
                  <to>
                    <xdr:col>44</xdr:col>
                    <xdr:colOff>104775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9" r:id="rId24" name="Check Box 21">
              <controlPr locked="0" defaultSize="0" autoFill="0" autoLine="0" autoPict="0">
                <anchor>
                  <from>
                    <xdr:col>42</xdr:col>
                    <xdr:colOff>76200</xdr:colOff>
                    <xdr:row>19</xdr:row>
                    <xdr:rowOff>28575</xdr:rowOff>
                  </from>
                  <to>
                    <xdr:col>43</xdr:col>
                    <xdr:colOff>57150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0" r:id="rId25" name="Check Box 22">
              <controlPr locked="0" defaultSize="0" autoFill="0" autoLine="0" autoPict="0">
                <anchor>
                  <from>
                    <xdr:col>43</xdr:col>
                    <xdr:colOff>266700</xdr:colOff>
                    <xdr:row>19</xdr:row>
                    <xdr:rowOff>28575</xdr:rowOff>
                  </from>
                  <to>
                    <xdr:col>44</xdr:col>
                    <xdr:colOff>104775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1" r:id="rId26" name="Check Box 23">
              <controlPr locked="0" defaultSize="0" autoFill="0" autoLine="0" autoPict="0">
                <anchor>
                  <from>
                    <xdr:col>42</xdr:col>
                    <xdr:colOff>76200</xdr:colOff>
                    <xdr:row>20</xdr:row>
                    <xdr:rowOff>28575</xdr:rowOff>
                  </from>
                  <to>
                    <xdr:col>43</xdr:col>
                    <xdr:colOff>57150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2" r:id="rId27" name="Check Box 24">
              <controlPr locked="0" defaultSize="0" autoFill="0" autoLine="0" autoPict="0">
                <anchor>
                  <from>
                    <xdr:col>43</xdr:col>
                    <xdr:colOff>266700</xdr:colOff>
                    <xdr:row>20</xdr:row>
                    <xdr:rowOff>28575</xdr:rowOff>
                  </from>
                  <to>
                    <xdr:col>44</xdr:col>
                    <xdr:colOff>104775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3" r:id="rId28" name="Check Box 25">
              <controlPr locked="0" defaultSize="0" autoFill="0" autoLine="0" autoPict="0">
                <anchor>
                  <from>
                    <xdr:col>42</xdr:col>
                    <xdr:colOff>76200</xdr:colOff>
                    <xdr:row>21</xdr:row>
                    <xdr:rowOff>28575</xdr:rowOff>
                  </from>
                  <to>
                    <xdr:col>43</xdr:col>
                    <xdr:colOff>57150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4" r:id="rId29" name="Check Box 26">
              <controlPr locked="0" defaultSize="0" autoFill="0" autoLine="0" autoPict="0">
                <anchor>
                  <from>
                    <xdr:col>43</xdr:col>
                    <xdr:colOff>266700</xdr:colOff>
                    <xdr:row>21</xdr:row>
                    <xdr:rowOff>28575</xdr:rowOff>
                  </from>
                  <to>
                    <xdr:col>44</xdr:col>
                    <xdr:colOff>104775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5" r:id="rId30" name="Check Box 27">
              <controlPr locked="0" defaultSize="0" autoFill="0" autoLine="0" autoPict="0">
                <anchor>
                  <from>
                    <xdr:col>42</xdr:col>
                    <xdr:colOff>76200</xdr:colOff>
                    <xdr:row>22</xdr:row>
                    <xdr:rowOff>28575</xdr:rowOff>
                  </from>
                  <to>
                    <xdr:col>43</xdr:col>
                    <xdr:colOff>57150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6" r:id="rId31" name="Check Box 28">
              <controlPr locked="0" defaultSize="0" autoFill="0" autoLine="0" autoPict="0">
                <anchor>
                  <from>
                    <xdr:col>43</xdr:col>
                    <xdr:colOff>266700</xdr:colOff>
                    <xdr:row>22</xdr:row>
                    <xdr:rowOff>28575</xdr:rowOff>
                  </from>
                  <to>
                    <xdr:col>44</xdr:col>
                    <xdr:colOff>104775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7" r:id="rId32" name="Check Box 29">
              <controlPr locked="0" defaultSize="0" autoFill="0" autoLine="0" autoPict="0">
                <anchor>
                  <from>
                    <xdr:col>42</xdr:col>
                    <xdr:colOff>76200</xdr:colOff>
                    <xdr:row>23</xdr:row>
                    <xdr:rowOff>28575</xdr:rowOff>
                  </from>
                  <to>
                    <xdr:col>43</xdr:col>
                    <xdr:colOff>57150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8" r:id="rId33" name="Check Box 30">
              <controlPr locked="0" defaultSize="0" autoFill="0" autoLine="0" autoPict="0">
                <anchor>
                  <from>
                    <xdr:col>43</xdr:col>
                    <xdr:colOff>266700</xdr:colOff>
                    <xdr:row>23</xdr:row>
                    <xdr:rowOff>28575</xdr:rowOff>
                  </from>
                  <to>
                    <xdr:col>44</xdr:col>
                    <xdr:colOff>104775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9" r:id="rId34" name="Check Box 31">
              <controlPr locked="0" defaultSize="0" autoFill="0" autoLine="0" autoPict="0">
                <anchor>
                  <from>
                    <xdr:col>42</xdr:col>
                    <xdr:colOff>76200</xdr:colOff>
                    <xdr:row>24</xdr:row>
                    <xdr:rowOff>57150</xdr:rowOff>
                  </from>
                  <to>
                    <xdr:col>43</xdr:col>
                    <xdr:colOff>57150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0" r:id="rId35" name="Check Box 32">
              <controlPr locked="0" defaultSize="0" autoFill="0" autoLine="0" autoPict="0">
                <anchor>
                  <from>
                    <xdr:col>43</xdr:col>
                    <xdr:colOff>266700</xdr:colOff>
                    <xdr:row>24</xdr:row>
                    <xdr:rowOff>57150</xdr:rowOff>
                  </from>
                  <to>
                    <xdr:col>44</xdr:col>
                    <xdr:colOff>104775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1" r:id="rId36" name="Check Box 33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36</xdr:row>
                    <xdr:rowOff>57150</xdr:rowOff>
                  </from>
                  <to>
                    <xdr:col>46</xdr:col>
                    <xdr:colOff>209550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2" r:id="rId37" name="Check Box 34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36</xdr:row>
                    <xdr:rowOff>57150</xdr:rowOff>
                  </from>
                  <to>
                    <xdr:col>47</xdr:col>
                    <xdr:colOff>228600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3" r:id="rId38" name="Check Box 35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38</xdr:row>
                    <xdr:rowOff>57150</xdr:rowOff>
                  </from>
                  <to>
                    <xdr:col>46</xdr:col>
                    <xdr:colOff>209550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4" r:id="rId39" name="Check Box 36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38</xdr:row>
                    <xdr:rowOff>57150</xdr:rowOff>
                  </from>
                  <to>
                    <xdr:col>47</xdr:col>
                    <xdr:colOff>228600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5" r:id="rId40" name="Check Box 37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40</xdr:row>
                    <xdr:rowOff>57150</xdr:rowOff>
                  </from>
                  <to>
                    <xdr:col>46</xdr:col>
                    <xdr:colOff>209550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6" r:id="rId41" name="Check Box 38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40</xdr:row>
                    <xdr:rowOff>57150</xdr:rowOff>
                  </from>
                  <to>
                    <xdr:col>47</xdr:col>
                    <xdr:colOff>228600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7" r:id="rId42" name="Check Box 39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42</xdr:row>
                    <xdr:rowOff>57150</xdr:rowOff>
                  </from>
                  <to>
                    <xdr:col>46</xdr:col>
                    <xdr:colOff>209550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8" r:id="rId43" name="Check Box 40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42</xdr:row>
                    <xdr:rowOff>57150</xdr:rowOff>
                  </from>
                  <to>
                    <xdr:col>47</xdr:col>
                    <xdr:colOff>228600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9" r:id="rId44" name="Check Box 41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44</xdr:row>
                    <xdr:rowOff>57150</xdr:rowOff>
                  </from>
                  <to>
                    <xdr:col>46</xdr:col>
                    <xdr:colOff>209550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0" r:id="rId45" name="Check Box 42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44</xdr:row>
                    <xdr:rowOff>57150</xdr:rowOff>
                  </from>
                  <to>
                    <xdr:col>47</xdr:col>
                    <xdr:colOff>228600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1" r:id="rId46" name="Check Box 43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46</xdr:row>
                    <xdr:rowOff>57150</xdr:rowOff>
                  </from>
                  <to>
                    <xdr:col>46</xdr:col>
                    <xdr:colOff>209550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2" r:id="rId47" name="Check Box 44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46</xdr:row>
                    <xdr:rowOff>57150</xdr:rowOff>
                  </from>
                  <to>
                    <xdr:col>47</xdr:col>
                    <xdr:colOff>228600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3" r:id="rId48" name="Check Box 45">
              <controlPr locked="0" defaultSize="0" autoFill="0" autoLine="0" autoPict="0">
                <anchor>
                  <from>
                    <xdr:col>3</xdr:col>
                    <xdr:colOff>47625</xdr:colOff>
                    <xdr:row>57</xdr:row>
                    <xdr:rowOff>28575</xdr:rowOff>
                  </from>
                  <to>
                    <xdr:col>4</xdr:col>
                    <xdr:colOff>171450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4" r:id="rId49" name="Check Box 46">
              <controlPr locked="0" defaultSize="0" autoFill="0" autoLine="0" autoPict="0">
                <anchor>
                  <from>
                    <xdr:col>5</xdr:col>
                    <xdr:colOff>209550</xdr:colOff>
                    <xdr:row>57</xdr:row>
                    <xdr:rowOff>28575</xdr:rowOff>
                  </from>
                  <to>
                    <xdr:col>7</xdr:col>
                    <xdr:colOff>47625</xdr:colOff>
                    <xdr:row>57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5"/>
  <dimension ref="B1:AZ45"/>
  <sheetViews>
    <sheetView showGridLines="0" showRowColHeaders="0" view="pageBreakPreview" topLeftCell="A28" zoomScaleNormal="40" zoomScaleSheetLayoutView="100" workbookViewId="0">
      <selection activeCell="AO14" sqref="AO14:AZ15"/>
    </sheetView>
  </sheetViews>
  <sheetFormatPr defaultRowHeight="13.5"/>
  <cols>
    <col min="1" max="1" width="3" customWidth="1"/>
    <col min="2" max="2" width="0.75" customWidth="1"/>
    <col min="3" max="4" width="1.125" customWidth="1"/>
    <col min="5" max="5" width="8.25" customWidth="1"/>
    <col min="6" max="6" width="1.125" customWidth="1"/>
    <col min="7" max="7" width="4.875" customWidth="1"/>
    <col min="8" max="10" width="1.125" customWidth="1"/>
    <col min="11" max="11" width="1.5" customWidth="1"/>
    <col min="12" max="12" width="1.125" customWidth="1"/>
    <col min="13" max="13" width="3.75" customWidth="1"/>
    <col min="14" max="14" width="2.625" customWidth="1"/>
    <col min="15" max="15" width="0.75" customWidth="1"/>
    <col min="16" max="18" width="1.125" customWidth="1"/>
    <col min="19" max="19" width="4.5" customWidth="1"/>
    <col min="20" max="20" width="0.375" customWidth="1"/>
    <col min="21" max="21" width="0.75" customWidth="1"/>
    <col min="22" max="22" width="0.375" customWidth="1"/>
    <col min="23" max="23" width="2.25" customWidth="1"/>
    <col min="24" max="24" width="0.375" customWidth="1"/>
    <col min="25" max="28" width="1.125" customWidth="1"/>
    <col min="29" max="29" width="0.75" customWidth="1"/>
    <col min="30" max="30" width="2.25" customWidth="1"/>
    <col min="31" max="31" width="1.875" customWidth="1"/>
    <col min="32" max="32" width="0.75" customWidth="1"/>
    <col min="33" max="33" width="0.375" customWidth="1"/>
    <col min="34" max="35" width="1.125" customWidth="1"/>
    <col min="36" max="36" width="3.75" customWidth="1"/>
    <col min="37" max="37" width="2.25" customWidth="1"/>
    <col min="38" max="38" width="1.125" customWidth="1"/>
    <col min="39" max="39" width="0.375" customWidth="1"/>
    <col min="40" max="42" width="1.125" customWidth="1"/>
    <col min="43" max="43" width="4.875" customWidth="1"/>
    <col min="44" max="44" width="1.125" customWidth="1"/>
    <col min="45" max="46" width="1.5" customWidth="1"/>
    <col min="47" max="48" width="1.125" customWidth="1"/>
    <col min="49" max="49" width="0.75" customWidth="1"/>
    <col min="50" max="50" width="3.75" customWidth="1"/>
    <col min="51" max="51" width="0.375" customWidth="1"/>
    <col min="52" max="52" width="3.75" customWidth="1"/>
    <col min="53" max="53" width="0.75" customWidth="1"/>
  </cols>
  <sheetData>
    <row r="1" spans="2:52" ht="18" customHeight="1"/>
    <row r="2" spans="2:52" ht="4.5" customHeight="1">
      <c r="B2" s="10"/>
      <c r="C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R2" s="1"/>
      <c r="AS2" s="1"/>
      <c r="AT2" s="1"/>
      <c r="AU2" s="1"/>
      <c r="AV2" s="1"/>
      <c r="AW2" s="1"/>
      <c r="AX2" s="1"/>
      <c r="AY2" s="1"/>
      <c r="AZ2" s="1"/>
    </row>
    <row r="3" spans="2:52" ht="18" customHeight="1">
      <c r="B3" s="10"/>
      <c r="C3" s="30" t="s">
        <v>80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2:52" s="1" customFormat="1" ht="13.5" customHeight="1">
      <c r="B4" s="10"/>
    </row>
    <row r="5" spans="2:52" s="1" customFormat="1" ht="15.75" customHeight="1">
      <c r="C5" s="1" t="s">
        <v>79</v>
      </c>
    </row>
    <row r="6" spans="2:52" s="1" customFormat="1" ht="4.5" customHeight="1"/>
    <row r="7" spans="2:52" s="1" customFormat="1" ht="20.25" customHeight="1">
      <c r="B7" s="10"/>
      <c r="C7" s="17"/>
      <c r="D7" s="370" t="s">
        <v>78</v>
      </c>
      <c r="E7" s="370"/>
      <c r="F7" s="370"/>
      <c r="G7" s="370"/>
      <c r="H7" s="12"/>
      <c r="I7" s="386"/>
      <c r="J7" s="387"/>
      <c r="K7" s="387"/>
      <c r="L7" s="387"/>
      <c r="M7" s="387"/>
      <c r="N7" s="387"/>
      <c r="O7" s="14" t="s">
        <v>43</v>
      </c>
      <c r="P7" s="14"/>
      <c r="Q7" s="14"/>
      <c r="R7" s="28"/>
    </row>
    <row r="8" spans="2:52" s="1" customFormat="1" ht="20.25" customHeight="1">
      <c r="B8" s="10"/>
      <c r="C8" s="17"/>
      <c r="D8" s="370" t="s">
        <v>77</v>
      </c>
      <c r="E8" s="370"/>
      <c r="F8" s="370"/>
      <c r="G8" s="370"/>
      <c r="H8" s="12"/>
      <c r="I8" s="386"/>
      <c r="J8" s="387"/>
      <c r="K8" s="387"/>
      <c r="L8" s="387"/>
      <c r="M8" s="387"/>
      <c r="N8" s="387"/>
      <c r="O8" s="14" t="s">
        <v>43</v>
      </c>
      <c r="P8" s="14"/>
      <c r="Q8" s="14"/>
      <c r="R8" s="28"/>
      <c r="S8" s="374" t="s">
        <v>76</v>
      </c>
      <c r="T8" s="375"/>
      <c r="U8" s="375"/>
      <c r="V8" s="375"/>
      <c r="W8" s="376"/>
      <c r="X8" s="371"/>
      <c r="Y8" s="372"/>
      <c r="Z8" s="372"/>
      <c r="AA8" s="372"/>
      <c r="AB8" s="372"/>
      <c r="AC8" s="372"/>
      <c r="AD8" s="372"/>
      <c r="AE8" s="372"/>
      <c r="AF8" s="372"/>
      <c r="AG8" s="372"/>
      <c r="AH8" s="372"/>
      <c r="AI8" s="372"/>
      <c r="AJ8" s="372"/>
      <c r="AK8" s="372"/>
      <c r="AL8" s="372"/>
      <c r="AM8" s="372"/>
      <c r="AN8" s="372"/>
      <c r="AO8" s="372"/>
      <c r="AP8" s="372"/>
      <c r="AQ8" s="372"/>
      <c r="AR8" s="372"/>
      <c r="AS8" s="373"/>
    </row>
    <row r="9" spans="2:52" s="1" customFormat="1" ht="20.25" customHeight="1">
      <c r="B9" s="10"/>
    </row>
    <row r="10" spans="2:52" s="1" customFormat="1" ht="15.75" customHeight="1">
      <c r="C10" s="1" t="s">
        <v>75</v>
      </c>
    </row>
    <row r="11" spans="2:52" s="1" customFormat="1" ht="4.5" customHeight="1"/>
    <row r="12" spans="2:52" s="1" customFormat="1" ht="20.25" customHeight="1">
      <c r="B12" s="10"/>
      <c r="C12" s="371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14" t="s">
        <v>74</v>
      </c>
      <c r="U12" s="14"/>
      <c r="V12" s="14"/>
      <c r="W12" s="29"/>
      <c r="X12" s="407"/>
      <c r="Y12" s="408"/>
      <c r="Z12" s="408"/>
      <c r="AA12" s="408"/>
      <c r="AB12" s="408"/>
      <c r="AC12" s="408"/>
      <c r="AD12" s="14" t="s">
        <v>73</v>
      </c>
      <c r="AE12" s="14"/>
      <c r="AF12" s="28"/>
      <c r="AG12" s="374" t="s">
        <v>72</v>
      </c>
      <c r="AH12" s="375"/>
      <c r="AI12" s="375"/>
      <c r="AJ12" s="375"/>
      <c r="AK12" s="375"/>
      <c r="AL12" s="376"/>
      <c r="AM12" s="386"/>
      <c r="AN12" s="387"/>
      <c r="AO12" s="387"/>
      <c r="AP12" s="387"/>
      <c r="AQ12" s="387"/>
      <c r="AR12" s="387"/>
      <c r="AS12" s="387"/>
      <c r="AT12" s="14" t="s">
        <v>43</v>
      </c>
      <c r="AU12" s="14"/>
      <c r="AV12" s="28"/>
    </row>
    <row r="13" spans="2:52" s="1" customFormat="1" ht="20.25" customHeight="1">
      <c r="B13" s="10"/>
    </row>
    <row r="14" spans="2:52" s="1" customFormat="1" ht="15.75" customHeight="1">
      <c r="C14" s="1" t="s">
        <v>71</v>
      </c>
      <c r="AO14" s="377" t="s">
        <v>1038</v>
      </c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</row>
    <row r="15" spans="2:52" s="1" customFormat="1" ht="4.5" customHeight="1">
      <c r="AO15" s="378"/>
      <c r="AP15" s="378"/>
      <c r="AQ15" s="378"/>
      <c r="AR15" s="378"/>
      <c r="AS15" s="378"/>
      <c r="AT15" s="378"/>
      <c r="AU15" s="378"/>
      <c r="AV15" s="378"/>
      <c r="AW15" s="378"/>
      <c r="AX15" s="378"/>
      <c r="AY15" s="378"/>
      <c r="AZ15" s="378"/>
    </row>
    <row r="16" spans="2:52" s="1" customFormat="1" ht="20.25" customHeight="1">
      <c r="B16" s="10"/>
      <c r="C16" s="374" t="s">
        <v>70</v>
      </c>
      <c r="D16" s="375"/>
      <c r="E16" s="375"/>
      <c r="F16" s="375"/>
      <c r="G16" s="375"/>
      <c r="H16" s="376"/>
      <c r="I16" s="374" t="s">
        <v>69</v>
      </c>
      <c r="J16" s="375"/>
      <c r="K16" s="375"/>
      <c r="L16" s="375"/>
      <c r="M16" s="376"/>
      <c r="N16" s="374" t="s">
        <v>68</v>
      </c>
      <c r="O16" s="375"/>
      <c r="P16" s="375"/>
      <c r="Q16" s="375"/>
      <c r="R16" s="375"/>
      <c r="S16" s="375"/>
      <c r="T16" s="375"/>
      <c r="U16" s="375"/>
      <c r="V16" s="375"/>
      <c r="W16" s="376"/>
      <c r="AA16" s="374" t="s">
        <v>70</v>
      </c>
      <c r="AB16" s="375"/>
      <c r="AC16" s="375"/>
      <c r="AD16" s="375"/>
      <c r="AE16" s="375"/>
      <c r="AF16" s="375"/>
      <c r="AG16" s="375"/>
      <c r="AH16" s="375"/>
      <c r="AI16" s="375"/>
      <c r="AJ16" s="375"/>
      <c r="AK16" s="375"/>
      <c r="AL16" s="376"/>
      <c r="AM16" s="374" t="s">
        <v>69</v>
      </c>
      <c r="AN16" s="375"/>
      <c r="AO16" s="375"/>
      <c r="AP16" s="375"/>
      <c r="AQ16" s="376"/>
      <c r="AR16" s="374" t="s">
        <v>68</v>
      </c>
      <c r="AS16" s="375"/>
      <c r="AT16" s="375"/>
      <c r="AU16" s="375"/>
      <c r="AV16" s="375"/>
      <c r="AW16" s="375"/>
      <c r="AX16" s="375"/>
      <c r="AY16" s="375"/>
      <c r="AZ16" s="376"/>
    </row>
    <row r="17" spans="2:52" s="1" customFormat="1" ht="22.5" customHeight="1">
      <c r="B17" s="10"/>
      <c r="C17" s="17"/>
      <c r="D17" s="370" t="s">
        <v>67</v>
      </c>
      <c r="E17" s="370"/>
      <c r="F17" s="370"/>
      <c r="G17" s="370"/>
      <c r="H17" s="12"/>
      <c r="I17" s="383"/>
      <c r="J17" s="384"/>
      <c r="K17" s="384"/>
      <c r="L17" s="384"/>
      <c r="M17" s="385"/>
      <c r="N17" s="386"/>
      <c r="O17" s="387"/>
      <c r="P17" s="387"/>
      <c r="Q17" s="387"/>
      <c r="R17" s="387"/>
      <c r="S17" s="387"/>
      <c r="T17" s="14" t="s">
        <v>43</v>
      </c>
      <c r="U17" s="14"/>
      <c r="V17" s="14"/>
      <c r="W17" s="28"/>
      <c r="AA17" s="17"/>
      <c r="AB17" s="370" t="s">
        <v>66</v>
      </c>
      <c r="AC17" s="370"/>
      <c r="AD17" s="370"/>
      <c r="AE17" s="370"/>
      <c r="AF17" s="370"/>
      <c r="AG17" s="370"/>
      <c r="AH17" s="370"/>
      <c r="AI17" s="370"/>
      <c r="AJ17" s="370"/>
      <c r="AK17" s="370"/>
      <c r="AL17" s="12"/>
      <c r="AM17" s="383"/>
      <c r="AN17" s="384"/>
      <c r="AO17" s="384"/>
      <c r="AP17" s="384"/>
      <c r="AQ17" s="385"/>
      <c r="AR17" s="386"/>
      <c r="AS17" s="387"/>
      <c r="AT17" s="387"/>
      <c r="AU17" s="387"/>
      <c r="AV17" s="387"/>
      <c r="AW17" s="387"/>
      <c r="AX17" s="387"/>
      <c r="AY17" s="387"/>
      <c r="AZ17" s="28" t="s">
        <v>43</v>
      </c>
    </row>
    <row r="18" spans="2:52" s="1" customFormat="1" ht="22.5" customHeight="1">
      <c r="B18" s="10"/>
      <c r="C18" s="17"/>
      <c r="D18" s="394" t="s">
        <v>65</v>
      </c>
      <c r="E18" s="394"/>
      <c r="F18" s="394"/>
      <c r="G18" s="394"/>
      <c r="H18" s="12"/>
      <c r="I18" s="374" t="s">
        <v>64</v>
      </c>
      <c r="J18" s="375"/>
      <c r="K18" s="375"/>
      <c r="L18" s="375"/>
      <c r="M18" s="376"/>
      <c r="N18" s="386"/>
      <c r="O18" s="387"/>
      <c r="P18" s="387"/>
      <c r="Q18" s="387"/>
      <c r="R18" s="387"/>
      <c r="S18" s="387"/>
      <c r="T18" s="14" t="s">
        <v>43</v>
      </c>
      <c r="U18" s="14"/>
      <c r="V18" s="14"/>
      <c r="W18" s="28"/>
      <c r="AA18" s="17"/>
      <c r="AB18" s="370" t="s">
        <v>63</v>
      </c>
      <c r="AC18" s="370"/>
      <c r="AD18" s="370"/>
      <c r="AE18" s="370"/>
      <c r="AF18" s="370"/>
      <c r="AG18" s="370"/>
      <c r="AH18" s="370"/>
      <c r="AI18" s="370"/>
      <c r="AJ18" s="370"/>
      <c r="AK18" s="370"/>
      <c r="AL18" s="12"/>
      <c r="AM18" s="383"/>
      <c r="AN18" s="384"/>
      <c r="AO18" s="384"/>
      <c r="AP18" s="384"/>
      <c r="AQ18" s="385"/>
      <c r="AR18" s="386"/>
      <c r="AS18" s="387"/>
      <c r="AT18" s="387"/>
      <c r="AU18" s="387"/>
      <c r="AV18" s="387"/>
      <c r="AW18" s="387"/>
      <c r="AX18" s="387"/>
      <c r="AY18" s="387"/>
      <c r="AZ18" s="28" t="s">
        <v>43</v>
      </c>
    </row>
    <row r="19" spans="2:52" s="1" customFormat="1" ht="22.5" customHeight="1">
      <c r="B19" s="10"/>
      <c r="C19" s="17"/>
      <c r="D19" s="370" t="s">
        <v>62</v>
      </c>
      <c r="E19" s="370"/>
      <c r="F19" s="370"/>
      <c r="G19" s="370"/>
      <c r="H19" s="12"/>
      <c r="I19" s="383"/>
      <c r="J19" s="384"/>
      <c r="K19" s="384"/>
      <c r="L19" s="384"/>
      <c r="M19" s="385"/>
      <c r="N19" s="386"/>
      <c r="O19" s="387"/>
      <c r="P19" s="387"/>
      <c r="Q19" s="387"/>
      <c r="R19" s="387"/>
      <c r="S19" s="387"/>
      <c r="T19" s="14" t="s">
        <v>43</v>
      </c>
      <c r="U19" s="14"/>
      <c r="V19" s="14"/>
      <c r="W19" s="28"/>
      <c r="AA19" s="17"/>
      <c r="AB19" s="370" t="s">
        <v>61</v>
      </c>
      <c r="AC19" s="370"/>
      <c r="AD19" s="370"/>
      <c r="AE19" s="370"/>
      <c r="AF19" s="370"/>
      <c r="AG19" s="370"/>
      <c r="AH19" s="370"/>
      <c r="AI19" s="370"/>
      <c r="AJ19" s="370"/>
      <c r="AK19" s="370"/>
      <c r="AL19" s="12"/>
      <c r="AM19" s="383"/>
      <c r="AN19" s="384"/>
      <c r="AO19" s="384"/>
      <c r="AP19" s="384"/>
      <c r="AQ19" s="385"/>
      <c r="AR19" s="386"/>
      <c r="AS19" s="387"/>
      <c r="AT19" s="387"/>
      <c r="AU19" s="387"/>
      <c r="AV19" s="387"/>
      <c r="AW19" s="387"/>
      <c r="AX19" s="387"/>
      <c r="AY19" s="387"/>
      <c r="AZ19" s="28" t="s">
        <v>60</v>
      </c>
    </row>
    <row r="20" spans="2:52" s="1" customFormat="1" ht="22.5" customHeight="1">
      <c r="B20" s="10"/>
      <c r="C20" s="17"/>
      <c r="D20" s="370" t="s">
        <v>59</v>
      </c>
      <c r="E20" s="370"/>
      <c r="F20" s="370"/>
      <c r="G20" s="370"/>
      <c r="H20" s="12"/>
      <c r="I20" s="383"/>
      <c r="J20" s="384"/>
      <c r="K20" s="384"/>
      <c r="L20" s="384"/>
      <c r="M20" s="385"/>
      <c r="N20" s="386"/>
      <c r="O20" s="387"/>
      <c r="P20" s="387"/>
      <c r="Q20" s="387"/>
      <c r="R20" s="387"/>
      <c r="S20" s="387"/>
      <c r="T20" s="14" t="s">
        <v>58</v>
      </c>
      <c r="U20" s="14"/>
      <c r="V20" s="14"/>
      <c r="W20" s="28"/>
      <c r="AA20" s="17"/>
      <c r="AB20" s="370" t="s">
        <v>57</v>
      </c>
      <c r="AC20" s="370"/>
      <c r="AD20" s="370"/>
      <c r="AE20" s="370"/>
      <c r="AF20" s="370"/>
      <c r="AG20" s="370"/>
      <c r="AH20" s="370"/>
      <c r="AI20" s="370"/>
      <c r="AJ20" s="370"/>
      <c r="AK20" s="370"/>
      <c r="AL20" s="12"/>
      <c r="AM20" s="383"/>
      <c r="AN20" s="384"/>
      <c r="AO20" s="384"/>
      <c r="AP20" s="384"/>
      <c r="AQ20" s="385"/>
      <c r="AR20" s="386"/>
      <c r="AS20" s="387"/>
      <c r="AT20" s="387"/>
      <c r="AU20" s="387"/>
      <c r="AV20" s="387"/>
      <c r="AW20" s="387"/>
      <c r="AX20" s="387"/>
      <c r="AY20" s="387"/>
      <c r="AZ20" s="28" t="s">
        <v>56</v>
      </c>
    </row>
    <row r="21" spans="2:52" s="1" customFormat="1" ht="22.5" customHeight="1">
      <c r="B21" s="10"/>
      <c r="C21" s="17"/>
      <c r="D21" s="370" t="s">
        <v>55</v>
      </c>
      <c r="E21" s="370"/>
      <c r="F21" s="370"/>
      <c r="G21" s="370"/>
      <c r="H21" s="12"/>
      <c r="I21" s="383"/>
      <c r="J21" s="384"/>
      <c r="K21" s="384"/>
      <c r="L21" s="384"/>
      <c r="M21" s="385"/>
      <c r="N21" s="386"/>
      <c r="O21" s="387"/>
      <c r="P21" s="387"/>
      <c r="Q21" s="387"/>
      <c r="R21" s="387"/>
      <c r="S21" s="387"/>
      <c r="T21" s="14" t="s">
        <v>40</v>
      </c>
      <c r="U21" s="14"/>
      <c r="V21" s="14"/>
      <c r="W21" s="28"/>
      <c r="AA21" s="17"/>
      <c r="AB21" s="393" t="s">
        <v>54</v>
      </c>
      <c r="AC21" s="393"/>
      <c r="AD21" s="393"/>
      <c r="AE21" s="393"/>
      <c r="AF21" s="393"/>
      <c r="AG21" s="393"/>
      <c r="AH21" s="393"/>
      <c r="AI21" s="393"/>
      <c r="AJ21" s="393"/>
      <c r="AK21" s="393"/>
      <c r="AL21" s="12"/>
      <c r="AM21" s="383"/>
      <c r="AN21" s="384"/>
      <c r="AO21" s="384"/>
      <c r="AP21" s="384"/>
      <c r="AQ21" s="385"/>
      <c r="AR21" s="386"/>
      <c r="AS21" s="387"/>
      <c r="AT21" s="387"/>
      <c r="AU21" s="387"/>
      <c r="AV21" s="387"/>
      <c r="AW21" s="387"/>
      <c r="AX21" s="387"/>
      <c r="AY21" s="387"/>
      <c r="AZ21" s="28" t="s">
        <v>43</v>
      </c>
    </row>
    <row r="22" spans="2:52" s="1" customFormat="1" ht="22.5" customHeight="1">
      <c r="B22" s="10"/>
      <c r="C22" s="17"/>
      <c r="D22" s="370" t="s">
        <v>53</v>
      </c>
      <c r="E22" s="370"/>
      <c r="F22" s="370"/>
      <c r="G22" s="370"/>
      <c r="H22" s="12"/>
      <c r="I22" s="383"/>
      <c r="J22" s="384"/>
      <c r="K22" s="384"/>
      <c r="L22" s="384"/>
      <c r="M22" s="385"/>
      <c r="N22" s="386"/>
      <c r="O22" s="387"/>
      <c r="P22" s="387"/>
      <c r="Q22" s="387"/>
      <c r="R22" s="387"/>
      <c r="S22" s="387"/>
      <c r="T22" s="14" t="s">
        <v>43</v>
      </c>
      <c r="U22" s="14"/>
      <c r="V22" s="14"/>
      <c r="W22" s="28"/>
      <c r="AA22" s="17"/>
      <c r="AB22" s="370" t="s">
        <v>52</v>
      </c>
      <c r="AC22" s="370"/>
      <c r="AD22" s="370"/>
      <c r="AE22" s="370"/>
      <c r="AF22" s="370"/>
      <c r="AG22" s="370"/>
      <c r="AH22" s="370"/>
      <c r="AI22" s="370"/>
      <c r="AJ22" s="370"/>
      <c r="AK22" s="370"/>
      <c r="AL22" s="12"/>
      <c r="AM22" s="380">
        <f>I17+SUM(I19:M28)+SUM(AM17:AQ21)</f>
        <v>0</v>
      </c>
      <c r="AN22" s="381"/>
      <c r="AO22" s="381"/>
      <c r="AP22" s="381"/>
      <c r="AQ22" s="382"/>
      <c r="AR22" s="409" t="s">
        <v>51</v>
      </c>
      <c r="AS22" s="410"/>
      <c r="AT22" s="379">
        <f>N17+SUM(N19:S28)+SUM(AR17:AY21)</f>
        <v>0</v>
      </c>
      <c r="AU22" s="379"/>
      <c r="AV22" s="379"/>
      <c r="AW22" s="379"/>
      <c r="AX22" s="379"/>
      <c r="AY22" s="379"/>
      <c r="AZ22" s="28" t="s">
        <v>43</v>
      </c>
    </row>
    <row r="23" spans="2:52" s="1" customFormat="1" ht="22.5" customHeight="1">
      <c r="B23" s="10"/>
      <c r="C23" s="17"/>
      <c r="D23" s="370" t="s">
        <v>50</v>
      </c>
      <c r="E23" s="370"/>
      <c r="F23" s="370"/>
      <c r="G23" s="370"/>
      <c r="H23" s="12"/>
      <c r="I23" s="383"/>
      <c r="J23" s="384"/>
      <c r="K23" s="384"/>
      <c r="L23" s="384"/>
      <c r="M23" s="385"/>
      <c r="N23" s="386"/>
      <c r="O23" s="387"/>
      <c r="P23" s="387"/>
      <c r="Q23" s="387"/>
      <c r="R23" s="387"/>
      <c r="S23" s="387"/>
      <c r="T23" s="14" t="s">
        <v>43</v>
      </c>
      <c r="U23" s="14"/>
      <c r="V23" s="14"/>
      <c r="W23" s="28"/>
    </row>
    <row r="24" spans="2:52" s="1" customFormat="1" ht="22.5" customHeight="1">
      <c r="B24" s="10"/>
      <c r="C24" s="17"/>
      <c r="D24" s="370" t="s">
        <v>49</v>
      </c>
      <c r="E24" s="370"/>
      <c r="F24" s="370"/>
      <c r="G24" s="370"/>
      <c r="H24" s="12"/>
      <c r="I24" s="383"/>
      <c r="J24" s="384"/>
      <c r="K24" s="384"/>
      <c r="L24" s="384"/>
      <c r="M24" s="385"/>
      <c r="N24" s="386"/>
      <c r="O24" s="387"/>
      <c r="P24" s="387"/>
      <c r="Q24" s="387"/>
      <c r="R24" s="387"/>
      <c r="S24" s="387"/>
      <c r="T24" s="14" t="s">
        <v>43</v>
      </c>
      <c r="U24" s="14"/>
      <c r="V24" s="14"/>
      <c r="W24" s="28"/>
      <c r="AA24" s="17"/>
      <c r="AB24" s="370" t="s">
        <v>48</v>
      </c>
      <c r="AC24" s="370"/>
      <c r="AD24" s="370"/>
      <c r="AE24" s="370"/>
      <c r="AF24" s="370"/>
      <c r="AG24" s="370"/>
      <c r="AH24" s="370"/>
      <c r="AI24" s="370"/>
      <c r="AJ24" s="370"/>
      <c r="AK24" s="370"/>
      <c r="AL24" s="12"/>
      <c r="AM24" s="374" t="s">
        <v>45</v>
      </c>
      <c r="AN24" s="375"/>
      <c r="AO24" s="375"/>
      <c r="AP24" s="375"/>
      <c r="AQ24" s="375"/>
      <c r="AR24" s="375"/>
      <c r="AS24" s="375"/>
      <c r="AT24" s="375"/>
      <c r="AU24" s="375"/>
      <c r="AV24" s="375"/>
      <c r="AW24" s="375"/>
      <c r="AX24" s="375"/>
      <c r="AY24" s="375"/>
      <c r="AZ24" s="376"/>
    </row>
    <row r="25" spans="2:52" s="1" customFormat="1" ht="22.5" customHeight="1">
      <c r="B25" s="10"/>
      <c r="C25" s="17"/>
      <c r="D25" s="370" t="s">
        <v>47</v>
      </c>
      <c r="E25" s="370"/>
      <c r="F25" s="370"/>
      <c r="G25" s="370"/>
      <c r="H25" s="12"/>
      <c r="I25" s="383"/>
      <c r="J25" s="384"/>
      <c r="K25" s="384"/>
      <c r="L25" s="384"/>
      <c r="M25" s="385"/>
      <c r="N25" s="386"/>
      <c r="O25" s="387"/>
      <c r="P25" s="387"/>
      <c r="Q25" s="387"/>
      <c r="R25" s="387"/>
      <c r="S25" s="387"/>
      <c r="T25" s="14" t="s">
        <v>43</v>
      </c>
      <c r="U25" s="14"/>
      <c r="V25" s="14"/>
      <c r="W25" s="28"/>
      <c r="AA25" s="17"/>
      <c r="AB25" s="370" t="s">
        <v>46</v>
      </c>
      <c r="AC25" s="370"/>
      <c r="AD25" s="370"/>
      <c r="AE25" s="370"/>
      <c r="AF25" s="370"/>
      <c r="AG25" s="370"/>
      <c r="AH25" s="370"/>
      <c r="AI25" s="370"/>
      <c r="AJ25" s="370"/>
      <c r="AK25" s="370"/>
      <c r="AL25" s="12"/>
      <c r="AM25" s="374" t="s">
        <v>35</v>
      </c>
      <c r="AN25" s="375"/>
      <c r="AO25" s="375"/>
      <c r="AP25" s="375"/>
      <c r="AQ25" s="375"/>
      <c r="AR25" s="375"/>
      <c r="AS25" s="375"/>
      <c r="AT25" s="375"/>
      <c r="AU25" s="375"/>
      <c r="AV25" s="375"/>
      <c r="AW25" s="375"/>
      <c r="AX25" s="375"/>
      <c r="AY25" s="375"/>
      <c r="AZ25" s="376"/>
    </row>
    <row r="26" spans="2:52" s="1" customFormat="1" ht="22.5" customHeight="1">
      <c r="B26" s="10"/>
      <c r="C26" s="17"/>
      <c r="D26" s="370" t="s">
        <v>44</v>
      </c>
      <c r="E26" s="370"/>
      <c r="F26" s="370"/>
      <c r="G26" s="370"/>
      <c r="H26" s="12"/>
      <c r="I26" s="383"/>
      <c r="J26" s="384"/>
      <c r="K26" s="384"/>
      <c r="L26" s="384"/>
      <c r="M26" s="385"/>
      <c r="N26" s="386"/>
      <c r="O26" s="387"/>
      <c r="P26" s="387"/>
      <c r="Q26" s="387"/>
      <c r="R26" s="387"/>
      <c r="S26" s="387"/>
      <c r="T26" s="14" t="s">
        <v>43</v>
      </c>
      <c r="U26" s="14"/>
      <c r="V26" s="14"/>
      <c r="W26" s="28"/>
      <c r="AA26" s="17"/>
      <c r="AB26" s="370" t="s">
        <v>42</v>
      </c>
      <c r="AC26" s="370"/>
      <c r="AD26" s="370"/>
      <c r="AE26" s="370"/>
      <c r="AF26" s="370"/>
      <c r="AG26" s="370"/>
      <c r="AH26" s="370"/>
      <c r="AI26" s="370"/>
      <c r="AJ26" s="370"/>
      <c r="AK26" s="370"/>
      <c r="AL26" s="12"/>
      <c r="AM26" s="374" t="s">
        <v>35</v>
      </c>
      <c r="AN26" s="375"/>
      <c r="AO26" s="375"/>
      <c r="AP26" s="375"/>
      <c r="AQ26" s="375"/>
      <c r="AR26" s="375"/>
      <c r="AS26" s="375"/>
      <c r="AT26" s="375"/>
      <c r="AU26" s="375"/>
      <c r="AV26" s="375"/>
      <c r="AW26" s="375"/>
      <c r="AX26" s="375"/>
      <c r="AY26" s="375"/>
      <c r="AZ26" s="376"/>
    </row>
    <row r="27" spans="2:52" s="1" customFormat="1" ht="22.5" customHeight="1">
      <c r="B27" s="10"/>
      <c r="C27" s="17"/>
      <c r="D27" s="370" t="s">
        <v>41</v>
      </c>
      <c r="E27" s="370"/>
      <c r="F27" s="370"/>
      <c r="G27" s="370"/>
      <c r="H27" s="12"/>
      <c r="I27" s="383"/>
      <c r="J27" s="384"/>
      <c r="K27" s="384"/>
      <c r="L27" s="384"/>
      <c r="M27" s="385"/>
      <c r="N27" s="386"/>
      <c r="O27" s="387"/>
      <c r="P27" s="387"/>
      <c r="Q27" s="387"/>
      <c r="R27" s="387"/>
      <c r="S27" s="387"/>
      <c r="T27" s="14" t="s">
        <v>40</v>
      </c>
      <c r="U27" s="14"/>
      <c r="V27" s="14"/>
      <c r="W27" s="28"/>
      <c r="AA27" s="17"/>
      <c r="AB27" s="370" t="s">
        <v>39</v>
      </c>
      <c r="AC27" s="370"/>
      <c r="AD27" s="370"/>
      <c r="AE27" s="370"/>
      <c r="AF27" s="370"/>
      <c r="AG27" s="370"/>
      <c r="AH27" s="370"/>
      <c r="AI27" s="370"/>
      <c r="AJ27" s="370"/>
      <c r="AK27" s="370"/>
      <c r="AL27" s="12"/>
      <c r="AM27" s="374" t="s">
        <v>35</v>
      </c>
      <c r="AN27" s="375"/>
      <c r="AO27" s="375"/>
      <c r="AP27" s="375"/>
      <c r="AQ27" s="375"/>
      <c r="AR27" s="375"/>
      <c r="AS27" s="375"/>
      <c r="AT27" s="375"/>
      <c r="AU27" s="375"/>
      <c r="AV27" s="375"/>
      <c r="AW27" s="375"/>
      <c r="AX27" s="375"/>
      <c r="AY27" s="375"/>
      <c r="AZ27" s="376"/>
    </row>
    <row r="28" spans="2:52" s="1" customFormat="1" ht="22.5" customHeight="1">
      <c r="B28" s="10"/>
      <c r="C28" s="17"/>
      <c r="D28" s="370" t="s">
        <v>38</v>
      </c>
      <c r="E28" s="370"/>
      <c r="F28" s="370"/>
      <c r="G28" s="370"/>
      <c r="H28" s="12"/>
      <c r="I28" s="383"/>
      <c r="J28" s="384"/>
      <c r="K28" s="384"/>
      <c r="L28" s="384"/>
      <c r="M28" s="385"/>
      <c r="N28" s="386"/>
      <c r="O28" s="387"/>
      <c r="P28" s="387"/>
      <c r="Q28" s="387"/>
      <c r="R28" s="387"/>
      <c r="S28" s="387"/>
      <c r="T28" s="14" t="s">
        <v>37</v>
      </c>
      <c r="U28" s="14"/>
      <c r="V28" s="14"/>
      <c r="W28" s="28"/>
      <c r="AA28" s="17"/>
      <c r="AB28" s="370" t="s">
        <v>36</v>
      </c>
      <c r="AC28" s="370"/>
      <c r="AD28" s="370"/>
      <c r="AE28" s="370"/>
      <c r="AF28" s="370"/>
      <c r="AG28" s="370"/>
      <c r="AH28" s="370"/>
      <c r="AI28" s="370"/>
      <c r="AJ28" s="370"/>
      <c r="AK28" s="370"/>
      <c r="AL28" s="12"/>
      <c r="AM28" s="374" t="s">
        <v>35</v>
      </c>
      <c r="AN28" s="375"/>
      <c r="AO28" s="375"/>
      <c r="AP28" s="375"/>
      <c r="AQ28" s="375"/>
      <c r="AR28" s="375"/>
      <c r="AS28" s="375"/>
      <c r="AT28" s="375"/>
      <c r="AU28" s="375"/>
      <c r="AV28" s="375"/>
      <c r="AW28" s="375"/>
      <c r="AX28" s="375"/>
      <c r="AY28" s="375"/>
      <c r="AZ28" s="376"/>
    </row>
    <row r="29" spans="2:52" s="1" customFormat="1" ht="20.25" customHeight="1">
      <c r="B29" s="10"/>
    </row>
    <row r="30" spans="2:52" s="1" customFormat="1" ht="15.75" customHeight="1">
      <c r="C30" s="1" t="s">
        <v>34</v>
      </c>
    </row>
    <row r="31" spans="2:52" s="1" customFormat="1" ht="4.5" customHeight="1"/>
    <row r="32" spans="2:52" s="1" customFormat="1" ht="4.5" customHeight="1">
      <c r="B32" s="10"/>
      <c r="C32" s="27"/>
      <c r="D32" s="395" t="s">
        <v>33</v>
      </c>
      <c r="E32" s="395"/>
      <c r="F32" s="395"/>
      <c r="G32" s="395"/>
      <c r="H32" s="395"/>
      <c r="I32" s="395"/>
      <c r="J32" s="24"/>
      <c r="K32" s="398" t="s">
        <v>28</v>
      </c>
      <c r="L32" s="399"/>
      <c r="M32" s="399"/>
      <c r="N32" s="399"/>
      <c r="O32" s="399"/>
      <c r="P32" s="399"/>
      <c r="Q32" s="400"/>
      <c r="R32" s="47"/>
      <c r="S32" s="79"/>
      <c r="T32" s="79"/>
      <c r="U32" s="79"/>
      <c r="V32" s="26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4"/>
    </row>
    <row r="33" spans="2:52" s="1" customFormat="1" ht="9" customHeight="1">
      <c r="B33" s="10"/>
      <c r="C33" s="23"/>
      <c r="D33" s="396"/>
      <c r="E33" s="396"/>
      <c r="F33" s="396"/>
      <c r="G33" s="396"/>
      <c r="H33" s="396"/>
      <c r="I33" s="396"/>
      <c r="J33" s="22"/>
      <c r="K33" s="401"/>
      <c r="L33" s="402"/>
      <c r="M33" s="402"/>
      <c r="N33" s="402"/>
      <c r="O33" s="402"/>
      <c r="P33" s="402"/>
      <c r="Q33" s="403"/>
      <c r="R33" s="368" t="s">
        <v>308</v>
      </c>
      <c r="S33" s="369"/>
      <c r="T33" s="369"/>
      <c r="U33" s="39"/>
      <c r="V33" s="391"/>
      <c r="W33" s="391"/>
      <c r="X33" s="392"/>
      <c r="Y33" s="390" t="s">
        <v>7</v>
      </c>
      <c r="Z33" s="390"/>
      <c r="AA33" s="391"/>
      <c r="AB33" s="391"/>
      <c r="AC33" s="392"/>
      <c r="AD33" s="390" t="s">
        <v>6</v>
      </c>
      <c r="AE33" s="391"/>
      <c r="AF33" s="391"/>
      <c r="AG33" s="392"/>
      <c r="AH33" s="389" t="s">
        <v>32</v>
      </c>
      <c r="AI33" s="389"/>
      <c r="AJ33" s="389"/>
      <c r="AK33" s="389"/>
      <c r="AL33" s="388"/>
      <c r="AM33" s="388"/>
      <c r="AN33" s="388"/>
      <c r="AO33" s="388"/>
      <c r="AP33" s="388"/>
      <c r="AQ33" s="388"/>
      <c r="AR33" s="402" t="s">
        <v>31</v>
      </c>
      <c r="AS33" s="402"/>
      <c r="AT33" s="412"/>
      <c r="AU33" s="412"/>
      <c r="AV33" s="412"/>
      <c r="AW33" s="412"/>
      <c r="AX33" s="412"/>
      <c r="AY33" s="412"/>
      <c r="AZ33" s="411" t="s">
        <v>30</v>
      </c>
    </row>
    <row r="34" spans="2:52" s="1" customFormat="1" ht="9" customHeight="1">
      <c r="B34" s="10"/>
      <c r="C34" s="23"/>
      <c r="D34" s="396"/>
      <c r="E34" s="396"/>
      <c r="F34" s="396"/>
      <c r="G34" s="396"/>
      <c r="H34" s="396"/>
      <c r="I34" s="396"/>
      <c r="J34" s="22"/>
      <c r="K34" s="401"/>
      <c r="L34" s="402"/>
      <c r="M34" s="402"/>
      <c r="N34" s="402"/>
      <c r="O34" s="402"/>
      <c r="P34" s="402"/>
      <c r="Q34" s="403"/>
      <c r="R34" s="368"/>
      <c r="S34" s="369"/>
      <c r="T34" s="369"/>
      <c r="U34" s="39"/>
      <c r="V34" s="391"/>
      <c r="W34" s="391"/>
      <c r="X34" s="392"/>
      <c r="Y34" s="390"/>
      <c r="Z34" s="390"/>
      <c r="AA34" s="391"/>
      <c r="AB34" s="391"/>
      <c r="AC34" s="392"/>
      <c r="AD34" s="390"/>
      <c r="AE34" s="391"/>
      <c r="AF34" s="391"/>
      <c r="AG34" s="392"/>
      <c r="AH34" s="389"/>
      <c r="AI34" s="389"/>
      <c r="AJ34" s="389"/>
      <c r="AK34" s="389"/>
      <c r="AL34" s="388"/>
      <c r="AM34" s="388"/>
      <c r="AN34" s="388"/>
      <c r="AO34" s="388"/>
      <c r="AP34" s="388"/>
      <c r="AQ34" s="388"/>
      <c r="AR34" s="402"/>
      <c r="AS34" s="402"/>
      <c r="AT34" s="412"/>
      <c r="AU34" s="412"/>
      <c r="AV34" s="412"/>
      <c r="AW34" s="412"/>
      <c r="AX34" s="412"/>
      <c r="AY34" s="412"/>
      <c r="AZ34" s="411"/>
    </row>
    <row r="35" spans="2:52" s="1" customFormat="1" ht="4.5" customHeight="1">
      <c r="B35" s="10"/>
      <c r="C35" s="21"/>
      <c r="D35" s="397"/>
      <c r="E35" s="397"/>
      <c r="F35" s="397"/>
      <c r="G35" s="397"/>
      <c r="H35" s="397"/>
      <c r="I35" s="397"/>
      <c r="J35" s="18"/>
      <c r="K35" s="404"/>
      <c r="L35" s="405"/>
      <c r="M35" s="405"/>
      <c r="N35" s="405"/>
      <c r="O35" s="405"/>
      <c r="P35" s="405"/>
      <c r="Q35" s="406"/>
      <c r="R35" s="43"/>
      <c r="S35" s="37"/>
      <c r="T35" s="37"/>
      <c r="U35" s="37"/>
      <c r="V35" s="20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8"/>
    </row>
    <row r="36" spans="2:52" s="1" customFormat="1" ht="4.5" customHeight="1">
      <c r="B36" s="10"/>
      <c r="C36" s="27"/>
      <c r="D36" s="395" t="s">
        <v>29</v>
      </c>
      <c r="E36" s="395"/>
      <c r="F36" s="395"/>
      <c r="G36" s="395"/>
      <c r="H36" s="395"/>
      <c r="I36" s="395"/>
      <c r="J36" s="24"/>
      <c r="K36" s="398" t="s">
        <v>28</v>
      </c>
      <c r="L36" s="399"/>
      <c r="M36" s="399"/>
      <c r="N36" s="399"/>
      <c r="O36" s="399"/>
      <c r="P36" s="399"/>
      <c r="Q36" s="400"/>
      <c r="R36" s="47"/>
      <c r="S36" s="79"/>
      <c r="T36" s="79"/>
      <c r="U36" s="79"/>
      <c r="V36" s="26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</row>
    <row r="37" spans="2:52" s="1" customFormat="1" ht="9" customHeight="1">
      <c r="B37" s="10"/>
      <c r="C37" s="23"/>
      <c r="D37" s="396"/>
      <c r="E37" s="396"/>
      <c r="F37" s="396"/>
      <c r="G37" s="396"/>
      <c r="H37" s="396"/>
      <c r="I37" s="396"/>
      <c r="J37" s="22"/>
      <c r="K37" s="401"/>
      <c r="L37" s="402"/>
      <c r="M37" s="402"/>
      <c r="N37" s="402"/>
      <c r="O37" s="402"/>
      <c r="P37" s="402"/>
      <c r="Q37" s="403"/>
      <c r="R37" s="368" t="s">
        <v>308</v>
      </c>
      <c r="S37" s="369"/>
      <c r="T37" s="39"/>
      <c r="U37" s="39"/>
      <c r="V37" s="391"/>
      <c r="W37" s="391"/>
      <c r="X37" s="392"/>
      <c r="Y37" s="390" t="s">
        <v>7</v>
      </c>
      <c r="Z37" s="390"/>
      <c r="AA37" s="391"/>
      <c r="AB37" s="391"/>
      <c r="AC37" s="392"/>
      <c r="AD37" s="390" t="s">
        <v>6</v>
      </c>
      <c r="AE37" s="391"/>
      <c r="AF37" s="391"/>
      <c r="AG37" s="392"/>
      <c r="AH37" s="389" t="s">
        <v>27</v>
      </c>
      <c r="AI37" s="389"/>
      <c r="AJ37" s="389"/>
      <c r="AK37" s="411"/>
    </row>
    <row r="38" spans="2:52" s="1" customFormat="1" ht="9" customHeight="1">
      <c r="B38" s="10"/>
      <c r="C38" s="23"/>
      <c r="D38" s="396"/>
      <c r="E38" s="396"/>
      <c r="F38" s="396"/>
      <c r="G38" s="396"/>
      <c r="H38" s="396"/>
      <c r="I38" s="396"/>
      <c r="J38" s="22"/>
      <c r="K38" s="401"/>
      <c r="L38" s="402"/>
      <c r="M38" s="402"/>
      <c r="N38" s="402"/>
      <c r="O38" s="402"/>
      <c r="P38" s="402"/>
      <c r="Q38" s="403"/>
      <c r="R38" s="368"/>
      <c r="S38" s="369"/>
      <c r="T38" s="39"/>
      <c r="U38" s="39"/>
      <c r="V38" s="391"/>
      <c r="W38" s="391"/>
      <c r="X38" s="392"/>
      <c r="Y38" s="390"/>
      <c r="Z38" s="390"/>
      <c r="AA38" s="391"/>
      <c r="AB38" s="391"/>
      <c r="AC38" s="392"/>
      <c r="AD38" s="390"/>
      <c r="AE38" s="391"/>
      <c r="AF38" s="391"/>
      <c r="AG38" s="392"/>
      <c r="AH38" s="389"/>
      <c r="AI38" s="389"/>
      <c r="AJ38" s="389"/>
      <c r="AK38" s="411"/>
    </row>
    <row r="39" spans="2:52" s="1" customFormat="1" ht="4.5" customHeight="1">
      <c r="B39" s="10"/>
      <c r="C39" s="21"/>
      <c r="D39" s="397"/>
      <c r="E39" s="397"/>
      <c r="F39" s="397"/>
      <c r="G39" s="397"/>
      <c r="H39" s="397"/>
      <c r="I39" s="397"/>
      <c r="J39" s="18"/>
      <c r="K39" s="404"/>
      <c r="L39" s="405"/>
      <c r="M39" s="405"/>
      <c r="N39" s="405"/>
      <c r="O39" s="405"/>
      <c r="P39" s="405"/>
      <c r="Q39" s="406"/>
      <c r="R39" s="43"/>
      <c r="S39" s="37"/>
      <c r="T39" s="37"/>
      <c r="U39" s="37"/>
      <c r="V39" s="20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8"/>
    </row>
    <row r="40" spans="2:52" s="1" customFormat="1" ht="20.25" customHeight="1">
      <c r="B40" s="10"/>
    </row>
    <row r="41" spans="2:52" s="1" customFormat="1" ht="15.75" customHeight="1">
      <c r="C41" s="1" t="s">
        <v>26</v>
      </c>
    </row>
    <row r="42" spans="2:52" s="1" customFormat="1" ht="4.5" customHeight="1"/>
    <row r="43" spans="2:52" s="1" customFormat="1" ht="20.25" customHeight="1">
      <c r="B43" s="10"/>
      <c r="C43" s="17"/>
      <c r="D43" s="370" t="s">
        <v>25</v>
      </c>
      <c r="E43" s="370"/>
      <c r="F43" s="370"/>
      <c r="G43" s="370"/>
      <c r="H43" s="12"/>
      <c r="I43" s="374" t="s">
        <v>23</v>
      </c>
      <c r="J43" s="375"/>
      <c r="K43" s="375"/>
      <c r="L43" s="375"/>
      <c r="M43" s="375"/>
      <c r="N43" s="375"/>
      <c r="O43" s="376"/>
      <c r="P43" s="15" t="s">
        <v>22</v>
      </c>
      <c r="Q43" s="13"/>
      <c r="R43" s="13"/>
      <c r="S43" s="13"/>
      <c r="T43" s="13"/>
      <c r="U43" s="13"/>
      <c r="V43" s="13"/>
      <c r="W43" s="14" t="s">
        <v>21</v>
      </c>
      <c r="X43" s="13"/>
      <c r="Y43" s="13"/>
      <c r="Z43" s="13"/>
      <c r="AA43" s="14" t="s">
        <v>20</v>
      </c>
      <c r="AB43" s="13"/>
      <c r="AC43" s="13"/>
      <c r="AD43" s="384"/>
      <c r="AE43" s="384"/>
      <c r="AF43" s="14" t="s">
        <v>19</v>
      </c>
      <c r="AG43" s="13"/>
      <c r="AH43" s="13"/>
      <c r="AI43" s="13"/>
      <c r="AJ43" s="12"/>
    </row>
    <row r="44" spans="2:52" s="1" customFormat="1" ht="20.25" customHeight="1">
      <c r="B44" s="10"/>
      <c r="C44" s="17"/>
      <c r="D44" s="370" t="s">
        <v>24</v>
      </c>
      <c r="E44" s="370"/>
      <c r="F44" s="370"/>
      <c r="G44" s="370"/>
      <c r="H44" s="12"/>
      <c r="I44" s="374" t="s">
        <v>23</v>
      </c>
      <c r="J44" s="375"/>
      <c r="K44" s="375"/>
      <c r="L44" s="375"/>
      <c r="M44" s="375"/>
      <c r="N44" s="375"/>
      <c r="O44" s="376"/>
      <c r="P44" s="225" t="s">
        <v>22</v>
      </c>
      <c r="Q44" s="13"/>
      <c r="R44" s="13"/>
      <c r="S44" s="13"/>
      <c r="T44" s="13"/>
      <c r="U44" s="13"/>
      <c r="V44" s="13"/>
      <c r="W44" s="224" t="s">
        <v>21</v>
      </c>
      <c r="X44" s="13"/>
      <c r="Y44" s="13"/>
      <c r="Z44" s="13"/>
      <c r="AA44" s="224" t="s">
        <v>20</v>
      </c>
      <c r="AB44" s="13"/>
      <c r="AC44" s="13"/>
      <c r="AD44" s="384"/>
      <c r="AE44" s="384"/>
      <c r="AF44" s="14" t="s">
        <v>19</v>
      </c>
      <c r="AG44" s="13"/>
      <c r="AH44" s="13"/>
      <c r="AI44" s="13"/>
      <c r="AJ44" s="12"/>
      <c r="AK44" s="374" t="s">
        <v>18</v>
      </c>
      <c r="AL44" s="375"/>
      <c r="AM44" s="375"/>
      <c r="AN44" s="375"/>
      <c r="AO44" s="375"/>
      <c r="AP44" s="376"/>
      <c r="AQ44" s="371"/>
      <c r="AR44" s="372"/>
      <c r="AS44" s="372"/>
      <c r="AT44" s="372"/>
      <c r="AU44" s="372"/>
      <c r="AV44" s="372"/>
      <c r="AW44" s="372"/>
      <c r="AX44" s="372"/>
      <c r="AY44" s="372"/>
      <c r="AZ44" s="373"/>
    </row>
    <row r="45" spans="2:52" s="1" customFormat="1" ht="4.5" customHeight="1">
      <c r="B45" s="10"/>
    </row>
  </sheetData>
  <mergeCells count="112">
    <mergeCell ref="AD44:AE44"/>
    <mergeCell ref="X12:AC12"/>
    <mergeCell ref="AK44:AP44"/>
    <mergeCell ref="AQ44:AZ44"/>
    <mergeCell ref="AM12:AS12"/>
    <mergeCell ref="AD43:AE43"/>
    <mergeCell ref="AR16:AZ16"/>
    <mergeCell ref="AR22:AS22"/>
    <mergeCell ref="AM27:AZ27"/>
    <mergeCell ref="AM28:AZ28"/>
    <mergeCell ref="V33:X34"/>
    <mergeCell ref="Y33:Z34"/>
    <mergeCell ref="AZ33:AZ34"/>
    <mergeCell ref="AT33:AY34"/>
    <mergeCell ref="AM21:AQ21"/>
    <mergeCell ref="AR21:AY21"/>
    <mergeCell ref="AB22:AK22"/>
    <mergeCell ref="AH37:AK38"/>
    <mergeCell ref="AA37:AC38"/>
    <mergeCell ref="AD37:AD38"/>
    <mergeCell ref="AE37:AG38"/>
    <mergeCell ref="Y37:Z38"/>
    <mergeCell ref="V37:X38"/>
    <mergeCell ref="AR33:AS34"/>
    <mergeCell ref="D44:G44"/>
    <mergeCell ref="I43:O43"/>
    <mergeCell ref="I44:O44"/>
    <mergeCell ref="D43:G43"/>
    <mergeCell ref="D32:I35"/>
    <mergeCell ref="D36:I39"/>
    <mergeCell ref="K32:Q35"/>
    <mergeCell ref="D19:G19"/>
    <mergeCell ref="I19:M19"/>
    <mergeCell ref="K36:Q39"/>
    <mergeCell ref="I21:M21"/>
    <mergeCell ref="I24:M24"/>
    <mergeCell ref="D20:G20"/>
    <mergeCell ref="I20:M20"/>
    <mergeCell ref="D21:G21"/>
    <mergeCell ref="I22:M22"/>
    <mergeCell ref="D22:G22"/>
    <mergeCell ref="D27:G27"/>
    <mergeCell ref="I27:M27"/>
    <mergeCell ref="D28:G28"/>
    <mergeCell ref="I28:M28"/>
    <mergeCell ref="D23:G23"/>
    <mergeCell ref="I23:M23"/>
    <mergeCell ref="D26:G26"/>
    <mergeCell ref="D7:G7"/>
    <mergeCell ref="D8:G8"/>
    <mergeCell ref="D17:G17"/>
    <mergeCell ref="S8:W8"/>
    <mergeCell ref="I7:N7"/>
    <mergeCell ref="N17:S17"/>
    <mergeCell ref="C12:S12"/>
    <mergeCell ref="C16:H16"/>
    <mergeCell ref="I8:N8"/>
    <mergeCell ref="D18:G18"/>
    <mergeCell ref="AG12:AL12"/>
    <mergeCell ref="AB17:AK17"/>
    <mergeCell ref="AB18:AK18"/>
    <mergeCell ref="I16:M16"/>
    <mergeCell ref="I17:M17"/>
    <mergeCell ref="N18:S18"/>
    <mergeCell ref="N16:W16"/>
    <mergeCell ref="AA16:AL16"/>
    <mergeCell ref="I18:M18"/>
    <mergeCell ref="N19:S19"/>
    <mergeCell ref="AB19:AK19"/>
    <mergeCell ref="N21:S21"/>
    <mergeCell ref="AB21:AK21"/>
    <mergeCell ref="N24:S24"/>
    <mergeCell ref="AB24:AK24"/>
    <mergeCell ref="N20:S20"/>
    <mergeCell ref="N22:S22"/>
    <mergeCell ref="N27:S27"/>
    <mergeCell ref="N25:S25"/>
    <mergeCell ref="AL33:AQ34"/>
    <mergeCell ref="I26:M26"/>
    <mergeCell ref="N26:S26"/>
    <mergeCell ref="D25:G25"/>
    <mergeCell ref="I25:M25"/>
    <mergeCell ref="N23:S23"/>
    <mergeCell ref="D24:G24"/>
    <mergeCell ref="AH33:AK34"/>
    <mergeCell ref="AD33:AD34"/>
    <mergeCell ref="AE33:AG34"/>
    <mergeCell ref="AA33:AC34"/>
    <mergeCell ref="R37:S38"/>
    <mergeCell ref="R33:T34"/>
    <mergeCell ref="AB27:AK27"/>
    <mergeCell ref="AB28:AK28"/>
    <mergeCell ref="X8:AS8"/>
    <mergeCell ref="AM24:AZ24"/>
    <mergeCell ref="AM25:AZ25"/>
    <mergeCell ref="AM26:AZ26"/>
    <mergeCell ref="AB25:AK25"/>
    <mergeCell ref="AB26:AK26"/>
    <mergeCell ref="AO14:AZ15"/>
    <mergeCell ref="AT22:AY22"/>
    <mergeCell ref="AM22:AQ22"/>
    <mergeCell ref="AB20:AK20"/>
    <mergeCell ref="AM20:AQ20"/>
    <mergeCell ref="AR20:AY20"/>
    <mergeCell ref="AM16:AQ16"/>
    <mergeCell ref="AM19:AQ19"/>
    <mergeCell ref="AR19:AY19"/>
    <mergeCell ref="AR17:AY17"/>
    <mergeCell ref="AR18:AY18"/>
    <mergeCell ref="AM18:AQ18"/>
    <mergeCell ref="AM17:AQ17"/>
    <mergeCell ref="N28:S28"/>
  </mergeCells>
  <phoneticPr fontId="2"/>
  <conditionalFormatting sqref="AM22:AQ22 AT22:AY22">
    <cfRule type="cellIs" dxfId="13" priority="1" stopIfTrue="1" operator="equal">
      <formula>0</formula>
    </cfRule>
  </conditionalFormatting>
  <dataValidations xWindow="403" yWindow="313" count="1">
    <dataValidation type="list" allowBlank="1" showErrorMessage="1" sqref="R33:T34 R37:S38" xr:uid="{00000000-0002-0000-0100-000000000000}">
      <formula1>"昭和,平成,令和"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7" r:id="rId4" name="Check Box 29">
              <controlPr defaultSize="0" autoFill="0" autoLine="0" autoPict="0">
                <anchor moveWithCells="1">
                  <from>
                    <xdr:col>42</xdr:col>
                    <xdr:colOff>161925</xdr:colOff>
                    <xdr:row>23</xdr:row>
                    <xdr:rowOff>57150</xdr:rowOff>
                  </from>
                  <to>
                    <xdr:col>42</xdr:col>
                    <xdr:colOff>342900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5" name="Check Box 30">
              <controlPr defaultSize="0" autoFill="0" autoLine="0" autoPict="0">
                <anchor moveWithCells="1">
                  <from>
                    <xdr:col>45</xdr:col>
                    <xdr:colOff>57150</xdr:colOff>
                    <xdr:row>23</xdr:row>
                    <xdr:rowOff>57150</xdr:rowOff>
                  </from>
                  <to>
                    <xdr:col>47</xdr:col>
                    <xdr:colOff>38100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6" name="Check Box 33">
              <controlPr defaultSize="0" autoFill="0" autoLine="0" autoPict="0">
                <anchor moveWithCells="1">
                  <from>
                    <xdr:col>42</xdr:col>
                    <xdr:colOff>161925</xdr:colOff>
                    <xdr:row>24</xdr:row>
                    <xdr:rowOff>57150</xdr:rowOff>
                  </from>
                  <to>
                    <xdr:col>42</xdr:col>
                    <xdr:colOff>342900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7" name="Check Box 34">
              <controlPr defaultSize="0" autoFill="0" autoLine="0" autoPict="0">
                <anchor moveWithCells="1">
                  <from>
                    <xdr:col>45</xdr:col>
                    <xdr:colOff>57150</xdr:colOff>
                    <xdr:row>24</xdr:row>
                    <xdr:rowOff>57150</xdr:rowOff>
                  </from>
                  <to>
                    <xdr:col>47</xdr:col>
                    <xdr:colOff>38100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8" name="Check Box 35">
              <controlPr defaultSize="0" autoFill="0" autoLine="0" autoPict="0">
                <anchor moveWithCells="1">
                  <from>
                    <xdr:col>42</xdr:col>
                    <xdr:colOff>161925</xdr:colOff>
                    <xdr:row>25</xdr:row>
                    <xdr:rowOff>57150</xdr:rowOff>
                  </from>
                  <to>
                    <xdr:col>42</xdr:col>
                    <xdr:colOff>342900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9" name="Check Box 36">
              <controlPr defaultSize="0" autoFill="0" autoLine="0" autoPict="0">
                <anchor moveWithCells="1">
                  <from>
                    <xdr:col>45</xdr:col>
                    <xdr:colOff>57150</xdr:colOff>
                    <xdr:row>25</xdr:row>
                    <xdr:rowOff>57150</xdr:rowOff>
                  </from>
                  <to>
                    <xdr:col>47</xdr:col>
                    <xdr:colOff>38100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" name="Check Box 37">
              <controlPr defaultSize="0" autoFill="0" autoLine="0" autoPict="0">
                <anchor moveWithCells="1">
                  <from>
                    <xdr:col>42</xdr:col>
                    <xdr:colOff>161925</xdr:colOff>
                    <xdr:row>26</xdr:row>
                    <xdr:rowOff>57150</xdr:rowOff>
                  </from>
                  <to>
                    <xdr:col>42</xdr:col>
                    <xdr:colOff>342900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Check Box 38">
              <controlPr defaultSize="0" autoFill="0" autoLine="0" autoPict="0">
                <anchor moveWithCells="1">
                  <from>
                    <xdr:col>45</xdr:col>
                    <xdr:colOff>57150</xdr:colOff>
                    <xdr:row>26</xdr:row>
                    <xdr:rowOff>57150</xdr:rowOff>
                  </from>
                  <to>
                    <xdr:col>47</xdr:col>
                    <xdr:colOff>38100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2" name="Check Box 39">
              <controlPr defaultSize="0" autoFill="0" autoLine="0" autoPict="0">
                <anchor moveWithCells="1">
                  <from>
                    <xdr:col>42</xdr:col>
                    <xdr:colOff>161925</xdr:colOff>
                    <xdr:row>27</xdr:row>
                    <xdr:rowOff>57150</xdr:rowOff>
                  </from>
                  <to>
                    <xdr:col>42</xdr:col>
                    <xdr:colOff>342900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3" name="Check Box 40">
              <controlPr defaultSize="0" autoFill="0" autoLine="0" autoPict="0">
                <anchor moveWithCells="1">
                  <from>
                    <xdr:col>45</xdr:col>
                    <xdr:colOff>57150</xdr:colOff>
                    <xdr:row>27</xdr:row>
                    <xdr:rowOff>57150</xdr:rowOff>
                  </from>
                  <to>
                    <xdr:col>47</xdr:col>
                    <xdr:colOff>38100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4" name="Check Box 41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28575</xdr:rowOff>
                  </from>
                  <to>
                    <xdr:col>12</xdr:col>
                    <xdr:colOff>57150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5" name="Check Box 42">
              <controlPr defaultSize="0" autoFill="0" autoLine="0" autoPict="0">
                <anchor moveWithCells="1">
                  <from>
                    <xdr:col>12</xdr:col>
                    <xdr:colOff>276225</xdr:colOff>
                    <xdr:row>32</xdr:row>
                    <xdr:rowOff>28575</xdr:rowOff>
                  </from>
                  <to>
                    <xdr:col>13</xdr:col>
                    <xdr:colOff>171450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6" name="Check Box 44">
              <controlPr defaultSize="0" autoFill="0" autoLine="0" autoPict="0">
                <anchor moveWithCells="1">
                  <from>
                    <xdr:col>10</xdr:col>
                    <xdr:colOff>76200</xdr:colOff>
                    <xdr:row>36</xdr:row>
                    <xdr:rowOff>28575</xdr:rowOff>
                  </from>
                  <to>
                    <xdr:col>12</xdr:col>
                    <xdr:colOff>57150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7" name="Check Box 45">
              <controlPr defaultSize="0" autoFill="0" autoLine="0" autoPict="0">
                <anchor moveWithCells="1">
                  <from>
                    <xdr:col>12</xdr:col>
                    <xdr:colOff>276225</xdr:colOff>
                    <xdr:row>36</xdr:row>
                    <xdr:rowOff>28575</xdr:rowOff>
                  </from>
                  <to>
                    <xdr:col>13</xdr:col>
                    <xdr:colOff>171450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8" name="Check Box 46">
              <controlPr defaultSize="0" autoFill="0" autoLine="0" autoPict="0">
                <anchor moveWithCells="1">
                  <from>
                    <xdr:col>8</xdr:col>
                    <xdr:colOff>76200</xdr:colOff>
                    <xdr:row>42</xdr:row>
                    <xdr:rowOff>47625</xdr:rowOff>
                  </from>
                  <to>
                    <xdr:col>10</xdr:col>
                    <xdr:colOff>85725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9" name="Check Box 47">
              <controlPr defaultSize="0" autoFill="0" autoLine="0" autoPict="0">
                <anchor moveWithCells="1">
                  <from>
                    <xdr:col>12</xdr:col>
                    <xdr:colOff>104775</xdr:colOff>
                    <xdr:row>42</xdr:row>
                    <xdr:rowOff>47625</xdr:rowOff>
                  </from>
                  <to>
                    <xdr:col>12</xdr:col>
                    <xdr:colOff>285750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0" name="Check Box 48">
              <controlPr defaultSize="0" autoFill="0" autoLine="0" autoPict="0">
                <anchor moveWithCells="1">
                  <from>
                    <xdr:col>8</xdr:col>
                    <xdr:colOff>76200</xdr:colOff>
                    <xdr:row>43</xdr:row>
                    <xdr:rowOff>47625</xdr:rowOff>
                  </from>
                  <to>
                    <xdr:col>10</xdr:col>
                    <xdr:colOff>85725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1" name="Check Box 49">
              <controlPr defaultSize="0" autoFill="0" autoLine="0" autoPict="0">
                <anchor moveWithCells="1">
                  <from>
                    <xdr:col>12</xdr:col>
                    <xdr:colOff>104775</xdr:colOff>
                    <xdr:row>43</xdr:row>
                    <xdr:rowOff>47625</xdr:rowOff>
                  </from>
                  <to>
                    <xdr:col>12</xdr:col>
                    <xdr:colOff>285750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2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47625</xdr:rowOff>
                  </from>
                  <to>
                    <xdr:col>17</xdr:col>
                    <xdr:colOff>9525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3" name="Check Box 51">
              <controlPr defaultSize="0" autoFill="0" autoLine="0" autoPict="0">
                <anchor moveWithCells="1">
                  <from>
                    <xdr:col>18</xdr:col>
                    <xdr:colOff>276225</xdr:colOff>
                    <xdr:row>42</xdr:row>
                    <xdr:rowOff>47625</xdr:rowOff>
                  </from>
                  <to>
                    <xdr:col>21</xdr:col>
                    <xdr:colOff>28575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4" name="Check Box 52">
              <controlPr defaultSize="0" autoFill="0" autoLine="0" autoPict="0">
                <anchor moveWithCells="1">
                  <from>
                    <xdr:col>24</xdr:col>
                    <xdr:colOff>0</xdr:colOff>
                    <xdr:row>42</xdr:row>
                    <xdr:rowOff>47625</xdr:rowOff>
                  </from>
                  <to>
                    <xdr:col>26</xdr:col>
                    <xdr:colOff>9525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5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47625</xdr:rowOff>
                  </from>
                  <to>
                    <xdr:col>17</xdr:col>
                    <xdr:colOff>9525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6" name="Check Box 54">
              <controlPr defaultSize="0" autoFill="0" autoLine="0" autoPict="0">
                <anchor moveWithCells="1">
                  <from>
                    <xdr:col>18</xdr:col>
                    <xdr:colOff>276225</xdr:colOff>
                    <xdr:row>43</xdr:row>
                    <xdr:rowOff>47625</xdr:rowOff>
                  </from>
                  <to>
                    <xdr:col>21</xdr:col>
                    <xdr:colOff>28575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7" name="Check Box 55">
              <controlPr defaultSize="0" autoFill="0" autoLine="0" autoPict="0">
                <anchor moveWithCells="1">
                  <from>
                    <xdr:col>24</xdr:col>
                    <xdr:colOff>0</xdr:colOff>
                    <xdr:row>43</xdr:row>
                    <xdr:rowOff>47625</xdr:rowOff>
                  </from>
                  <to>
                    <xdr:col>26</xdr:col>
                    <xdr:colOff>9525</xdr:colOff>
                    <xdr:row>43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9"/>
  <dimension ref="B1:AH52"/>
  <sheetViews>
    <sheetView showGridLines="0" showRowColHeaders="0" view="pageBreakPreview" topLeftCell="A38" zoomScaleNormal="100" zoomScaleSheetLayoutView="100" workbookViewId="0">
      <selection activeCell="S47" sqref="S47:W48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2.625" customWidth="1"/>
    <col min="5" max="5" width="9.375" customWidth="1"/>
    <col min="6" max="6" width="1.125" customWidth="1"/>
    <col min="7" max="7" width="0.75" customWidth="1"/>
    <col min="8" max="8" width="3.75" customWidth="1"/>
    <col min="9" max="9" width="2.25" customWidth="1"/>
    <col min="10" max="10" width="3.75" customWidth="1"/>
    <col min="11" max="11" width="1.125" customWidth="1"/>
    <col min="12" max="12" width="1.875" customWidth="1"/>
    <col min="13" max="14" width="0.75" customWidth="1"/>
    <col min="15" max="15" width="2.25" customWidth="1"/>
    <col min="16" max="17" width="1.875" customWidth="1"/>
    <col min="18" max="19" width="3.75" customWidth="1"/>
    <col min="20" max="20" width="1.125" customWidth="1"/>
    <col min="21" max="21" width="1.875" customWidth="1"/>
    <col min="22" max="23" width="3.75" customWidth="1"/>
    <col min="24" max="24" width="2.625" customWidth="1"/>
    <col min="25" max="25" width="1.125" customWidth="1"/>
    <col min="26" max="26" width="3" customWidth="1"/>
    <col min="27" max="28" width="1.875" customWidth="1"/>
    <col min="29" max="30" width="3.75" customWidth="1"/>
    <col min="31" max="31" width="3" customWidth="1"/>
    <col min="32" max="34" width="3.75" customWidth="1"/>
    <col min="35" max="35" width="0.75" customWidth="1"/>
  </cols>
  <sheetData>
    <row r="1" spans="2:34" ht="18" customHeight="1"/>
    <row r="2" spans="2:34" ht="4.5" customHeight="1">
      <c r="B2" s="212"/>
      <c r="C2" s="206"/>
      <c r="D2" s="206"/>
    </row>
    <row r="3" spans="2:34" ht="18" customHeight="1">
      <c r="B3" s="212"/>
      <c r="C3" s="30" t="s">
        <v>810</v>
      </c>
      <c r="D3" s="30"/>
    </row>
    <row r="4" spans="2:34" s="206" customFormat="1" ht="15.75" customHeight="1">
      <c r="B4" s="212"/>
    </row>
    <row r="5" spans="2:34" s="206" customFormat="1" ht="15.75" customHeight="1">
      <c r="C5" s="206" t="s">
        <v>809</v>
      </c>
      <c r="AE5" s="377" t="s">
        <v>1044</v>
      </c>
      <c r="AF5" s="377"/>
      <c r="AG5" s="377"/>
      <c r="AH5" s="377"/>
    </row>
    <row r="6" spans="2:34" s="206" customFormat="1" ht="4.5" customHeight="1">
      <c r="AE6" s="378"/>
      <c r="AF6" s="378"/>
      <c r="AG6" s="378"/>
      <c r="AH6" s="378"/>
    </row>
    <row r="7" spans="2:34" s="206" customFormat="1" ht="18" customHeight="1">
      <c r="C7" s="191"/>
      <c r="D7" s="192"/>
      <c r="E7" s="932" t="s">
        <v>808</v>
      </c>
      <c r="F7" s="932"/>
      <c r="G7" s="932"/>
      <c r="H7" s="933"/>
      <c r="I7" s="754" t="s">
        <v>807</v>
      </c>
      <c r="J7" s="429"/>
      <c r="K7" s="429"/>
      <c r="L7" s="429"/>
      <c r="M7" s="430"/>
      <c r="N7" s="428" t="s">
        <v>806</v>
      </c>
      <c r="O7" s="429"/>
      <c r="P7" s="429"/>
      <c r="Q7" s="430"/>
      <c r="R7" s="556"/>
      <c r="S7" s="557"/>
      <c r="T7" s="557"/>
      <c r="U7" s="557"/>
      <c r="V7" s="557"/>
      <c r="W7" s="557"/>
      <c r="X7" s="557"/>
      <c r="Y7" s="557"/>
      <c r="Z7" s="557"/>
      <c r="AA7" s="557"/>
      <c r="AB7" s="557"/>
      <c r="AC7" s="557"/>
      <c r="AD7" s="557"/>
      <c r="AE7" s="557"/>
      <c r="AF7" s="557"/>
      <c r="AG7" s="557"/>
      <c r="AH7" s="558"/>
    </row>
    <row r="8" spans="2:34" s="206" customFormat="1" ht="13.5" customHeight="1">
      <c r="C8" s="215"/>
      <c r="D8" s="196"/>
      <c r="E8" s="488"/>
      <c r="F8" s="488"/>
      <c r="G8" s="488"/>
      <c r="H8" s="934"/>
      <c r="I8" s="608"/>
      <c r="J8" s="496"/>
      <c r="K8" s="496"/>
      <c r="L8" s="496"/>
      <c r="M8" s="618"/>
      <c r="N8" s="431"/>
      <c r="O8" s="432"/>
      <c r="P8" s="432"/>
      <c r="Q8" s="433"/>
      <c r="R8" s="921" t="s">
        <v>805</v>
      </c>
      <c r="S8" s="922"/>
      <c r="T8" s="922"/>
      <c r="U8" s="922"/>
      <c r="V8" s="922"/>
      <c r="W8" s="922"/>
      <c r="X8" s="922"/>
      <c r="Y8" s="922"/>
      <c r="Z8" s="922"/>
      <c r="AA8" s="922"/>
      <c r="AB8" s="922"/>
      <c r="AC8" s="922"/>
      <c r="AD8" s="922"/>
      <c r="AE8" s="922"/>
      <c r="AF8" s="922"/>
      <c r="AG8" s="922"/>
      <c r="AH8" s="923"/>
    </row>
    <row r="9" spans="2:34" s="206" customFormat="1" ht="18" customHeight="1">
      <c r="C9" s="215"/>
      <c r="D9" s="196"/>
      <c r="E9" s="488"/>
      <c r="F9" s="488"/>
      <c r="G9" s="488"/>
      <c r="H9" s="934"/>
      <c r="I9" s="431"/>
      <c r="J9" s="432"/>
      <c r="K9" s="432"/>
      <c r="L9" s="432"/>
      <c r="M9" s="433"/>
      <c r="N9" s="918" t="s">
        <v>804</v>
      </c>
      <c r="O9" s="919"/>
      <c r="P9" s="919"/>
      <c r="Q9" s="919"/>
      <c r="R9" s="919"/>
      <c r="S9" s="919"/>
      <c r="T9" s="919"/>
      <c r="U9" s="920"/>
      <c r="V9" s="419" t="s">
        <v>771</v>
      </c>
      <c r="W9" s="421"/>
      <c r="X9" s="556"/>
      <c r="Y9" s="557"/>
      <c r="Z9" s="557"/>
      <c r="AA9" s="557"/>
      <c r="AB9" s="557"/>
      <c r="AC9" s="557"/>
      <c r="AD9" s="557"/>
      <c r="AE9" s="557"/>
      <c r="AF9" s="557"/>
      <c r="AG9" s="557"/>
      <c r="AH9" s="558"/>
    </row>
    <row r="10" spans="2:34" s="206" customFormat="1" ht="18" customHeight="1">
      <c r="C10" s="189"/>
      <c r="D10" s="190"/>
      <c r="E10" s="935"/>
      <c r="F10" s="935"/>
      <c r="G10" s="935"/>
      <c r="H10" s="936"/>
      <c r="I10" s="419" t="s">
        <v>803</v>
      </c>
      <c r="J10" s="420"/>
      <c r="K10" s="420"/>
      <c r="L10" s="420"/>
      <c r="M10" s="421"/>
      <c r="N10" s="419" t="s">
        <v>758</v>
      </c>
      <c r="O10" s="420"/>
      <c r="P10" s="421"/>
      <c r="Q10" s="924"/>
      <c r="R10" s="925"/>
      <c r="S10" s="925"/>
      <c r="T10" s="925"/>
      <c r="U10" s="925"/>
      <c r="V10" s="925"/>
      <c r="W10" s="926"/>
      <c r="X10" s="419" t="s">
        <v>802</v>
      </c>
      <c r="Y10" s="420"/>
      <c r="Z10" s="420"/>
      <c r="AA10" s="420"/>
      <c r="AB10" s="421"/>
      <c r="AC10" s="419" t="s">
        <v>801</v>
      </c>
      <c r="AD10" s="420"/>
      <c r="AE10" s="925"/>
      <c r="AF10" s="925"/>
      <c r="AG10" s="925"/>
      <c r="AH10" s="926"/>
    </row>
    <row r="11" spans="2:34" s="206" customFormat="1" ht="18" customHeight="1">
      <c r="B11" s="212"/>
    </row>
    <row r="12" spans="2:34" s="206" customFormat="1" ht="15.75" customHeight="1">
      <c r="C12" s="206" t="s">
        <v>800</v>
      </c>
      <c r="Z12" s="377" t="s">
        <v>1053</v>
      </c>
      <c r="AA12" s="377"/>
      <c r="AB12" s="377"/>
      <c r="AC12" s="377"/>
      <c r="AD12" s="377"/>
    </row>
    <row r="13" spans="2:34" s="206" customFormat="1" ht="4.5" customHeight="1">
      <c r="Z13" s="378"/>
      <c r="AA13" s="378"/>
      <c r="AB13" s="378"/>
      <c r="AC13" s="378"/>
      <c r="AD13" s="378"/>
    </row>
    <row r="14" spans="2:34" s="206" customFormat="1" ht="18" customHeight="1">
      <c r="C14" s="419" t="s">
        <v>85</v>
      </c>
      <c r="D14" s="420"/>
      <c r="E14" s="420"/>
      <c r="F14" s="421"/>
      <c r="G14" s="419" t="s">
        <v>789</v>
      </c>
      <c r="H14" s="420"/>
      <c r="I14" s="420"/>
      <c r="J14" s="420"/>
      <c r="K14" s="420"/>
      <c r="L14" s="420"/>
      <c r="M14" s="421"/>
      <c r="N14" s="419" t="s">
        <v>788</v>
      </c>
      <c r="O14" s="420"/>
      <c r="P14" s="420"/>
      <c r="Q14" s="420"/>
      <c r="R14" s="420"/>
      <c r="S14" s="421"/>
      <c r="T14" s="419" t="s">
        <v>787</v>
      </c>
      <c r="U14" s="420"/>
      <c r="V14" s="420"/>
      <c r="W14" s="420"/>
      <c r="X14" s="420"/>
      <c r="Y14" s="421"/>
      <c r="Z14" s="419" t="s">
        <v>786</v>
      </c>
      <c r="AA14" s="420"/>
      <c r="AB14" s="420"/>
      <c r="AC14" s="420"/>
      <c r="AD14" s="421"/>
      <c r="AH14" s="202"/>
    </row>
    <row r="15" spans="2:34" s="206" customFormat="1" ht="18" customHeight="1">
      <c r="C15" s="191"/>
      <c r="D15" s="395" t="s">
        <v>799</v>
      </c>
      <c r="E15" s="395"/>
      <c r="F15" s="193"/>
      <c r="G15" s="424"/>
      <c r="H15" s="425"/>
      <c r="I15" s="425"/>
      <c r="J15" s="425"/>
      <c r="K15" s="31" t="s">
        <v>798</v>
      </c>
      <c r="L15" s="31"/>
      <c r="M15" s="32"/>
      <c r="N15" s="914"/>
      <c r="O15" s="915"/>
      <c r="P15" s="915"/>
      <c r="Q15" s="915"/>
      <c r="R15" s="915"/>
      <c r="S15" s="32" t="s">
        <v>798</v>
      </c>
      <c r="T15" s="914"/>
      <c r="U15" s="915"/>
      <c r="V15" s="915"/>
      <c r="W15" s="915"/>
      <c r="X15" s="34" t="s">
        <v>798</v>
      </c>
      <c r="Y15" s="36"/>
      <c r="Z15" s="914"/>
      <c r="AA15" s="915"/>
      <c r="AB15" s="915"/>
      <c r="AC15" s="915"/>
      <c r="AD15" s="32" t="s">
        <v>798</v>
      </c>
    </row>
    <row r="16" spans="2:34" s="206" customFormat="1" ht="18" customHeight="1">
      <c r="C16" s="183"/>
      <c r="D16" s="370" t="s">
        <v>784</v>
      </c>
      <c r="E16" s="370"/>
      <c r="F16" s="185"/>
      <c r="G16" s="424"/>
      <c r="H16" s="425"/>
      <c r="I16" s="425"/>
      <c r="J16" s="425"/>
      <c r="K16" s="31" t="s">
        <v>798</v>
      </c>
      <c r="L16" s="31"/>
      <c r="M16" s="32"/>
      <c r="N16" s="914"/>
      <c r="O16" s="915"/>
      <c r="P16" s="915"/>
      <c r="Q16" s="915"/>
      <c r="R16" s="915"/>
      <c r="S16" s="32" t="s">
        <v>798</v>
      </c>
      <c r="T16" s="914"/>
      <c r="U16" s="915"/>
      <c r="V16" s="915"/>
      <c r="W16" s="915"/>
      <c r="X16" s="34" t="s">
        <v>798</v>
      </c>
      <c r="Y16" s="36"/>
      <c r="Z16" s="914"/>
      <c r="AA16" s="915"/>
      <c r="AB16" s="915"/>
      <c r="AC16" s="915"/>
      <c r="AD16" s="32" t="s">
        <v>798</v>
      </c>
    </row>
    <row r="17" spans="2:34" s="206" customFormat="1" ht="18" customHeight="1">
      <c r="C17" s="183"/>
      <c r="D17" s="370" t="s">
        <v>93</v>
      </c>
      <c r="E17" s="370"/>
      <c r="F17" s="185"/>
      <c r="G17" s="424"/>
      <c r="H17" s="425"/>
      <c r="I17" s="425"/>
      <c r="J17" s="425"/>
      <c r="K17" s="31" t="s">
        <v>798</v>
      </c>
      <c r="L17" s="31"/>
      <c r="M17" s="32"/>
      <c r="N17" s="914"/>
      <c r="O17" s="915"/>
      <c r="P17" s="915"/>
      <c r="Q17" s="915"/>
      <c r="R17" s="915"/>
      <c r="S17" s="32" t="s">
        <v>798</v>
      </c>
      <c r="T17" s="914"/>
      <c r="U17" s="915"/>
      <c r="V17" s="915"/>
      <c r="W17" s="915"/>
      <c r="X17" s="34" t="s">
        <v>798</v>
      </c>
      <c r="Y17" s="36"/>
      <c r="Z17" s="914"/>
      <c r="AA17" s="915"/>
      <c r="AB17" s="915"/>
      <c r="AC17" s="915"/>
      <c r="AD17" s="32" t="s">
        <v>798</v>
      </c>
    </row>
    <row r="18" spans="2:34" s="206" customFormat="1" ht="18" customHeight="1">
      <c r="C18" s="183"/>
      <c r="D18" s="370" t="s">
        <v>52</v>
      </c>
      <c r="E18" s="370"/>
      <c r="F18" s="185"/>
      <c r="G18" s="916">
        <f>SUM(G15:J17)</f>
        <v>0</v>
      </c>
      <c r="H18" s="917"/>
      <c r="I18" s="917"/>
      <c r="J18" s="917"/>
      <c r="K18" s="31" t="s">
        <v>798</v>
      </c>
      <c r="L18" s="31"/>
      <c r="M18" s="32"/>
      <c r="N18" s="916">
        <f>SUM(N15:R17)</f>
        <v>0</v>
      </c>
      <c r="O18" s="917"/>
      <c r="P18" s="917"/>
      <c r="Q18" s="917"/>
      <c r="R18" s="917"/>
      <c r="S18" s="32" t="s">
        <v>798</v>
      </c>
      <c r="T18" s="916">
        <f>SUM(T15:W17)</f>
        <v>0</v>
      </c>
      <c r="U18" s="917"/>
      <c r="V18" s="917"/>
      <c r="W18" s="917"/>
      <c r="X18" s="34" t="s">
        <v>798</v>
      </c>
      <c r="Y18" s="36"/>
      <c r="Z18" s="916">
        <f>SUM(Z15:AC17)</f>
        <v>0</v>
      </c>
      <c r="AA18" s="917"/>
      <c r="AB18" s="917"/>
      <c r="AC18" s="917"/>
      <c r="AD18" s="32" t="s">
        <v>798</v>
      </c>
    </row>
    <row r="19" spans="2:34" s="206" customFormat="1" ht="18" customHeight="1">
      <c r="B19" s="212"/>
    </row>
    <row r="20" spans="2:34" s="206" customFormat="1" ht="15.75" customHeight="1">
      <c r="C20" s="206" t="s">
        <v>797</v>
      </c>
      <c r="AE20" s="377" t="s">
        <v>1036</v>
      </c>
      <c r="AF20" s="377"/>
      <c r="AG20" s="377"/>
      <c r="AH20" s="377"/>
    </row>
    <row r="21" spans="2:34" s="206" customFormat="1" ht="4.5" customHeight="1">
      <c r="AE21" s="378"/>
      <c r="AF21" s="378"/>
      <c r="AG21" s="378"/>
      <c r="AH21" s="378"/>
    </row>
    <row r="22" spans="2:34" s="206" customFormat="1" ht="18" customHeight="1">
      <c r="C22" s="47"/>
      <c r="D22" s="79"/>
      <c r="E22" s="933" t="s">
        <v>796</v>
      </c>
      <c r="F22" s="754" t="s">
        <v>795</v>
      </c>
      <c r="G22" s="755"/>
      <c r="H22" s="755"/>
      <c r="I22" s="756"/>
      <c r="J22" s="419" t="s">
        <v>794</v>
      </c>
      <c r="K22" s="928"/>
      <c r="L22" s="714"/>
      <c r="M22" s="715"/>
      <c r="N22" s="715"/>
      <c r="O22" s="715"/>
      <c r="P22" s="31" t="s">
        <v>504</v>
      </c>
      <c r="Q22" s="184"/>
      <c r="R22" s="185"/>
      <c r="S22" s="419" t="s">
        <v>758</v>
      </c>
      <c r="T22" s="421"/>
      <c r="U22" s="924"/>
      <c r="V22" s="925"/>
      <c r="W22" s="925"/>
      <c r="X22" s="925"/>
      <c r="Y22" s="925"/>
      <c r="Z22" s="925"/>
      <c r="AA22" s="925"/>
      <c r="AB22" s="925"/>
      <c r="AC22" s="925"/>
      <c r="AD22" s="925"/>
      <c r="AE22" s="925"/>
      <c r="AF22" s="925"/>
      <c r="AG22" s="925"/>
      <c r="AH22" s="926"/>
    </row>
    <row r="23" spans="2:34" s="206" customFormat="1" ht="18" customHeight="1">
      <c r="C23" s="215"/>
      <c r="D23" s="196"/>
      <c r="E23" s="934"/>
      <c r="F23" s="757"/>
      <c r="G23" s="758"/>
      <c r="H23" s="758"/>
      <c r="I23" s="759"/>
      <c r="J23" s="419" t="s">
        <v>793</v>
      </c>
      <c r="K23" s="421"/>
      <c r="L23" s="714"/>
      <c r="M23" s="715"/>
      <c r="N23" s="715"/>
      <c r="O23" s="715"/>
      <c r="P23" s="31" t="s">
        <v>504</v>
      </c>
      <c r="Q23" s="184"/>
      <c r="R23" s="185"/>
      <c r="S23" s="419" t="s">
        <v>758</v>
      </c>
      <c r="T23" s="421"/>
      <c r="U23" s="924"/>
      <c r="V23" s="925"/>
      <c r="W23" s="925"/>
      <c r="X23" s="925"/>
      <c r="Y23" s="925"/>
      <c r="Z23" s="925"/>
      <c r="AA23" s="925"/>
      <c r="AB23" s="925"/>
      <c r="AC23" s="925"/>
      <c r="AD23" s="925"/>
      <c r="AE23" s="925"/>
      <c r="AF23" s="925"/>
      <c r="AG23" s="925"/>
      <c r="AH23" s="926"/>
    </row>
    <row r="24" spans="2:34" s="206" customFormat="1" ht="18" customHeight="1">
      <c r="C24" s="189"/>
      <c r="D24" s="190"/>
      <c r="E24" s="936"/>
      <c r="F24" s="760"/>
      <c r="G24" s="761"/>
      <c r="H24" s="761"/>
      <c r="I24" s="762"/>
      <c r="J24" s="419" t="s">
        <v>792</v>
      </c>
      <c r="K24" s="420"/>
      <c r="L24" s="420"/>
      <c r="M24" s="927"/>
      <c r="N24" s="927"/>
      <c r="O24" s="927"/>
      <c r="P24" s="927"/>
      <c r="Q24" s="928"/>
      <c r="R24" s="374" t="s">
        <v>28</v>
      </c>
      <c r="S24" s="375"/>
      <c r="T24" s="375"/>
      <c r="U24" s="375"/>
      <c r="V24" s="376"/>
      <c r="W24" s="419" t="s">
        <v>791</v>
      </c>
      <c r="X24" s="421"/>
      <c r="Y24" s="914"/>
      <c r="Z24" s="937"/>
      <c r="AA24" s="937"/>
      <c r="AB24" s="937"/>
      <c r="AC24" s="937"/>
      <c r="AD24" s="32" t="s">
        <v>640</v>
      </c>
      <c r="AE24" s="196"/>
      <c r="AF24" s="196"/>
      <c r="AG24" s="196"/>
      <c r="AH24" s="196"/>
    </row>
    <row r="25" spans="2:34" s="206" customFormat="1" ht="18" customHeight="1">
      <c r="B25" s="212"/>
    </row>
    <row r="26" spans="2:34" s="206" customFormat="1" ht="15.75" customHeight="1">
      <c r="C26" s="206" t="s">
        <v>790</v>
      </c>
      <c r="AE26" s="377" t="s">
        <v>1052</v>
      </c>
      <c r="AF26" s="377"/>
      <c r="AG26" s="377"/>
      <c r="AH26" s="377"/>
    </row>
    <row r="27" spans="2:34" s="206" customFormat="1" ht="4.5" customHeight="1">
      <c r="AE27" s="378"/>
      <c r="AF27" s="378"/>
      <c r="AG27" s="378"/>
      <c r="AH27" s="378"/>
    </row>
    <row r="28" spans="2:34" s="206" customFormat="1" ht="18" customHeight="1">
      <c r="C28" s="419" t="s">
        <v>85</v>
      </c>
      <c r="D28" s="420"/>
      <c r="E28" s="420"/>
      <c r="F28" s="421"/>
      <c r="G28" s="419" t="s">
        <v>789</v>
      </c>
      <c r="H28" s="420"/>
      <c r="I28" s="420"/>
      <c r="J28" s="420"/>
      <c r="K28" s="420"/>
      <c r="L28" s="420"/>
      <c r="M28" s="421"/>
      <c r="N28" s="419" t="s">
        <v>788</v>
      </c>
      <c r="O28" s="420"/>
      <c r="P28" s="420"/>
      <c r="Q28" s="420"/>
      <c r="R28" s="420"/>
      <c r="S28" s="421"/>
      <c r="T28" s="419" t="s">
        <v>787</v>
      </c>
      <c r="U28" s="420"/>
      <c r="V28" s="420"/>
      <c r="W28" s="420"/>
      <c r="X28" s="420"/>
      <c r="Y28" s="421"/>
      <c r="Z28" s="419" t="s">
        <v>786</v>
      </c>
      <c r="AA28" s="420"/>
      <c r="AB28" s="420"/>
      <c r="AC28" s="420"/>
      <c r="AD28" s="421"/>
      <c r="AE28" s="419" t="s">
        <v>52</v>
      </c>
      <c r="AF28" s="420"/>
      <c r="AG28" s="420"/>
      <c r="AH28" s="421"/>
    </row>
    <row r="29" spans="2:34" s="206" customFormat="1" ht="18" customHeight="1">
      <c r="C29" s="183"/>
      <c r="D29" s="370" t="s">
        <v>785</v>
      </c>
      <c r="E29" s="370"/>
      <c r="F29" s="185"/>
      <c r="G29" s="914"/>
      <c r="H29" s="915"/>
      <c r="I29" s="915"/>
      <c r="J29" s="915"/>
      <c r="K29" s="31" t="s">
        <v>640</v>
      </c>
      <c r="L29" s="31"/>
      <c r="M29" s="32"/>
      <c r="N29" s="914"/>
      <c r="O29" s="915"/>
      <c r="P29" s="915"/>
      <c r="Q29" s="915"/>
      <c r="R29" s="915"/>
      <c r="S29" s="32" t="s">
        <v>640</v>
      </c>
      <c r="T29" s="914"/>
      <c r="U29" s="915"/>
      <c r="V29" s="915"/>
      <c r="W29" s="915"/>
      <c r="X29" s="31" t="s">
        <v>640</v>
      </c>
      <c r="Y29" s="32"/>
      <c r="Z29" s="914"/>
      <c r="AA29" s="915"/>
      <c r="AB29" s="915"/>
      <c r="AC29" s="915"/>
      <c r="AD29" s="32" t="s">
        <v>640</v>
      </c>
      <c r="AE29" s="916">
        <f>G29+N29+T29+Z29</f>
        <v>0</v>
      </c>
      <c r="AF29" s="917"/>
      <c r="AG29" s="917"/>
      <c r="AH29" s="32" t="s">
        <v>640</v>
      </c>
    </row>
    <row r="30" spans="2:34" s="206" customFormat="1" ht="18" customHeight="1">
      <c r="C30" s="183"/>
      <c r="D30" s="370" t="s">
        <v>784</v>
      </c>
      <c r="E30" s="370"/>
      <c r="F30" s="185"/>
      <c r="G30" s="914"/>
      <c r="H30" s="915"/>
      <c r="I30" s="915"/>
      <c r="J30" s="915"/>
      <c r="K30" s="31" t="s">
        <v>640</v>
      </c>
      <c r="L30" s="31"/>
      <c r="M30" s="32"/>
      <c r="N30" s="914"/>
      <c r="O30" s="915"/>
      <c r="P30" s="915"/>
      <c r="Q30" s="915"/>
      <c r="R30" s="915"/>
      <c r="S30" s="32" t="s">
        <v>640</v>
      </c>
      <c r="T30" s="914"/>
      <c r="U30" s="915"/>
      <c r="V30" s="915"/>
      <c r="W30" s="915"/>
      <c r="X30" s="31" t="s">
        <v>640</v>
      </c>
      <c r="Y30" s="32"/>
      <c r="Z30" s="914"/>
      <c r="AA30" s="915"/>
      <c r="AB30" s="915"/>
      <c r="AC30" s="915"/>
      <c r="AD30" s="32" t="s">
        <v>640</v>
      </c>
      <c r="AE30" s="916">
        <f>G30+N30+T30+Z30</f>
        <v>0</v>
      </c>
      <c r="AF30" s="917"/>
      <c r="AG30" s="917"/>
      <c r="AH30" s="32" t="s">
        <v>640</v>
      </c>
    </row>
    <row r="31" spans="2:34" s="206" customFormat="1" ht="18" customHeight="1">
      <c r="C31" s="183"/>
      <c r="D31" s="370" t="s">
        <v>93</v>
      </c>
      <c r="E31" s="370"/>
      <c r="F31" s="185"/>
      <c r="G31" s="914"/>
      <c r="H31" s="915"/>
      <c r="I31" s="915"/>
      <c r="J31" s="915"/>
      <c r="K31" s="31" t="s">
        <v>640</v>
      </c>
      <c r="L31" s="31"/>
      <c r="M31" s="32"/>
      <c r="N31" s="914"/>
      <c r="O31" s="915"/>
      <c r="P31" s="915"/>
      <c r="Q31" s="915"/>
      <c r="R31" s="915"/>
      <c r="S31" s="32" t="s">
        <v>640</v>
      </c>
      <c r="T31" s="914"/>
      <c r="U31" s="915"/>
      <c r="V31" s="915"/>
      <c r="W31" s="915"/>
      <c r="X31" s="31" t="s">
        <v>640</v>
      </c>
      <c r="Y31" s="32"/>
      <c r="Z31" s="914"/>
      <c r="AA31" s="915"/>
      <c r="AB31" s="915"/>
      <c r="AC31" s="915"/>
      <c r="AD31" s="32" t="s">
        <v>640</v>
      </c>
      <c r="AE31" s="916">
        <f>G31+N31+T31+Z31</f>
        <v>0</v>
      </c>
      <c r="AF31" s="917"/>
      <c r="AG31" s="917"/>
      <c r="AH31" s="32" t="s">
        <v>640</v>
      </c>
    </row>
    <row r="32" spans="2:34" s="206" customFormat="1" ht="18" customHeight="1">
      <c r="B32" s="212"/>
    </row>
    <row r="33" spans="2:34" s="206" customFormat="1" ht="15.75" customHeight="1">
      <c r="C33" s="206" t="s">
        <v>783</v>
      </c>
      <c r="AD33" s="377" t="s">
        <v>1044</v>
      </c>
      <c r="AE33" s="377"/>
      <c r="AF33" s="377"/>
      <c r="AG33" s="377"/>
    </row>
    <row r="34" spans="2:34" s="206" customFormat="1" ht="4.5" customHeight="1">
      <c r="AD34" s="378"/>
      <c r="AE34" s="378"/>
      <c r="AF34" s="378"/>
      <c r="AG34" s="378"/>
    </row>
    <row r="35" spans="2:34" s="206" customFormat="1" ht="18" customHeight="1">
      <c r="C35" s="47"/>
      <c r="D35" s="79"/>
      <c r="E35" s="50" t="s">
        <v>568</v>
      </c>
      <c r="F35" s="754" t="s">
        <v>782</v>
      </c>
      <c r="G35" s="755"/>
      <c r="H35" s="429"/>
      <c r="I35" s="429"/>
      <c r="J35" s="430"/>
      <c r="K35" s="419" t="s">
        <v>781</v>
      </c>
      <c r="L35" s="420"/>
      <c r="M35" s="420"/>
      <c r="N35" s="420"/>
      <c r="O35" s="420"/>
      <c r="P35" s="421"/>
      <c r="Q35" s="914"/>
      <c r="R35" s="915"/>
      <c r="S35" s="915"/>
      <c r="T35" s="31" t="s">
        <v>777</v>
      </c>
      <c r="U35" s="184"/>
      <c r="V35" s="184"/>
      <c r="W35" s="185"/>
      <c r="X35" s="419" t="s">
        <v>780</v>
      </c>
      <c r="Y35" s="420"/>
      <c r="Z35" s="420"/>
      <c r="AA35" s="421"/>
      <c r="AB35" s="914"/>
      <c r="AC35" s="915"/>
      <c r="AD35" s="915"/>
      <c r="AE35" s="31" t="s">
        <v>775</v>
      </c>
      <c r="AF35" s="184"/>
      <c r="AG35" s="185"/>
      <c r="AH35" s="196"/>
    </row>
    <row r="36" spans="2:34" s="206" customFormat="1" ht="18" customHeight="1">
      <c r="C36" s="43"/>
      <c r="D36" s="37"/>
      <c r="E36" s="49" t="s">
        <v>779</v>
      </c>
      <c r="F36" s="431"/>
      <c r="G36" s="432"/>
      <c r="H36" s="432"/>
      <c r="I36" s="432"/>
      <c r="J36" s="433"/>
      <c r="K36" s="419" t="s">
        <v>778</v>
      </c>
      <c r="L36" s="420"/>
      <c r="M36" s="420"/>
      <c r="N36" s="420"/>
      <c r="O36" s="420"/>
      <c r="P36" s="421"/>
      <c r="Q36" s="914"/>
      <c r="R36" s="915"/>
      <c r="S36" s="915"/>
      <c r="T36" s="31" t="s">
        <v>777</v>
      </c>
      <c r="U36" s="184"/>
      <c r="V36" s="184"/>
      <c r="W36" s="185"/>
      <c r="X36" s="419" t="s">
        <v>776</v>
      </c>
      <c r="Y36" s="420"/>
      <c r="Z36" s="420"/>
      <c r="AA36" s="421"/>
      <c r="AB36" s="914"/>
      <c r="AC36" s="915"/>
      <c r="AD36" s="915"/>
      <c r="AE36" s="31" t="s">
        <v>775</v>
      </c>
      <c r="AF36" s="184"/>
      <c r="AG36" s="185"/>
      <c r="AH36" s="196"/>
    </row>
    <row r="37" spans="2:34" s="206" customFormat="1" ht="18" customHeight="1">
      <c r="B37" s="212"/>
    </row>
    <row r="38" spans="2:34" s="206" customFormat="1" ht="15.75" customHeight="1">
      <c r="C38" s="206" t="s">
        <v>774</v>
      </c>
      <c r="Z38" s="377" t="s">
        <v>1044</v>
      </c>
      <c r="AA38" s="377"/>
      <c r="AB38" s="377"/>
      <c r="AC38" s="377"/>
      <c r="AD38" s="377"/>
    </row>
    <row r="39" spans="2:34" s="206" customFormat="1" ht="4.5" customHeight="1">
      <c r="Z39" s="378"/>
      <c r="AA39" s="378"/>
      <c r="AB39" s="378"/>
      <c r="AC39" s="378"/>
      <c r="AD39" s="378"/>
    </row>
    <row r="40" spans="2:34" s="206" customFormat="1" ht="18" customHeight="1">
      <c r="C40" s="183"/>
      <c r="D40" s="370" t="s">
        <v>773</v>
      </c>
      <c r="E40" s="370"/>
      <c r="F40" s="185"/>
      <c r="G40" s="419" t="s">
        <v>771</v>
      </c>
      <c r="H40" s="420"/>
      <c r="I40" s="420"/>
      <c r="J40" s="421"/>
      <c r="K40" s="556"/>
      <c r="L40" s="557"/>
      <c r="M40" s="557"/>
      <c r="N40" s="557"/>
      <c r="O40" s="557"/>
      <c r="P40" s="557"/>
      <c r="Q40" s="557"/>
      <c r="R40" s="557"/>
      <c r="S40" s="557"/>
      <c r="T40" s="557"/>
      <c r="U40" s="557"/>
      <c r="V40" s="557"/>
      <c r="W40" s="557"/>
      <c r="X40" s="557"/>
      <c r="Y40" s="557"/>
      <c r="Z40" s="557"/>
      <c r="AA40" s="557"/>
      <c r="AB40" s="557"/>
      <c r="AC40" s="557"/>
      <c r="AD40" s="558"/>
      <c r="AE40" s="196"/>
      <c r="AF40" s="196"/>
      <c r="AG40" s="196"/>
      <c r="AH40" s="196"/>
    </row>
    <row r="41" spans="2:34" s="206" customFormat="1" ht="18" customHeight="1">
      <c r="C41" s="183"/>
      <c r="D41" s="370" t="s">
        <v>772</v>
      </c>
      <c r="E41" s="370"/>
      <c r="F41" s="185"/>
      <c r="G41" s="419" t="s">
        <v>771</v>
      </c>
      <c r="H41" s="420"/>
      <c r="I41" s="420"/>
      <c r="J41" s="421"/>
      <c r="K41" s="556"/>
      <c r="L41" s="557"/>
      <c r="M41" s="557"/>
      <c r="N41" s="557"/>
      <c r="O41" s="557"/>
      <c r="P41" s="557"/>
      <c r="Q41" s="557"/>
      <c r="R41" s="557"/>
      <c r="S41" s="557"/>
      <c r="T41" s="557"/>
      <c r="U41" s="557"/>
      <c r="V41" s="557"/>
      <c r="W41" s="557"/>
      <c r="X41" s="557"/>
      <c r="Y41" s="557"/>
      <c r="Z41" s="557"/>
      <c r="AA41" s="557"/>
      <c r="AB41" s="557"/>
      <c r="AC41" s="557"/>
      <c r="AD41" s="558"/>
      <c r="AE41" s="196"/>
      <c r="AF41" s="196"/>
      <c r="AG41" s="196"/>
      <c r="AH41" s="196"/>
    </row>
    <row r="42" spans="2:34" s="206" customFormat="1" ht="18" customHeight="1">
      <c r="C42" s="191"/>
      <c r="D42" s="395" t="s">
        <v>770</v>
      </c>
      <c r="E42" s="395"/>
      <c r="F42" s="193"/>
      <c r="G42" s="183"/>
      <c r="H42" s="393" t="s">
        <v>769</v>
      </c>
      <c r="I42" s="493"/>
      <c r="J42" s="493"/>
      <c r="K42" s="493"/>
      <c r="L42" s="493"/>
      <c r="M42" s="493"/>
      <c r="N42" s="185"/>
      <c r="O42" s="374" t="s">
        <v>28</v>
      </c>
      <c r="P42" s="375"/>
      <c r="Q42" s="375"/>
      <c r="R42" s="375"/>
      <c r="S42" s="376"/>
      <c r="T42" s="714"/>
      <c r="U42" s="715"/>
      <c r="V42" s="715"/>
      <c r="W42" s="31" t="s">
        <v>768</v>
      </c>
      <c r="X42" s="184"/>
      <c r="Y42" s="184"/>
      <c r="Z42" s="185"/>
      <c r="AA42" s="196"/>
      <c r="AB42" s="196"/>
      <c r="AC42" s="196"/>
      <c r="AD42" s="196"/>
      <c r="AE42" s="196"/>
      <c r="AF42" s="196"/>
      <c r="AG42" s="196"/>
      <c r="AH42" s="196"/>
    </row>
    <row r="43" spans="2:34" s="206" customFormat="1" ht="18" customHeight="1">
      <c r="C43" s="215"/>
      <c r="D43" s="542"/>
      <c r="E43" s="542"/>
      <c r="F43" s="216"/>
      <c r="G43" s="183"/>
      <c r="H43" s="393" t="s">
        <v>767</v>
      </c>
      <c r="I43" s="493"/>
      <c r="J43" s="493"/>
      <c r="K43" s="493"/>
      <c r="L43" s="493"/>
      <c r="M43" s="493"/>
      <c r="N43" s="185"/>
      <c r="O43" s="374" t="s">
        <v>28</v>
      </c>
      <c r="P43" s="375"/>
      <c r="Q43" s="375"/>
      <c r="R43" s="375"/>
      <c r="S43" s="376"/>
      <c r="T43" s="929" t="s">
        <v>765</v>
      </c>
      <c r="U43" s="930"/>
      <c r="V43" s="930"/>
      <c r="W43" s="715"/>
      <c r="X43" s="715"/>
      <c r="Y43" s="31" t="s">
        <v>15</v>
      </c>
      <c r="Z43" s="185"/>
      <c r="AA43" s="196"/>
      <c r="AB43" s="196"/>
      <c r="AC43" s="196"/>
      <c r="AD43" s="196"/>
      <c r="AE43" s="196"/>
      <c r="AF43" s="196"/>
      <c r="AG43" s="196"/>
      <c r="AH43" s="196"/>
    </row>
    <row r="44" spans="2:34" s="206" customFormat="1" ht="18" customHeight="1">
      <c r="C44" s="189"/>
      <c r="D44" s="397"/>
      <c r="E44" s="397"/>
      <c r="F44" s="194"/>
      <c r="G44" s="183"/>
      <c r="H44" s="393" t="s">
        <v>766</v>
      </c>
      <c r="I44" s="493"/>
      <c r="J44" s="493"/>
      <c r="K44" s="493"/>
      <c r="L44" s="493"/>
      <c r="M44" s="493"/>
      <c r="N44" s="185"/>
      <c r="O44" s="374" t="s">
        <v>28</v>
      </c>
      <c r="P44" s="375"/>
      <c r="Q44" s="375"/>
      <c r="R44" s="375"/>
      <c r="S44" s="376"/>
      <c r="T44" s="929" t="s">
        <v>765</v>
      </c>
      <c r="U44" s="930"/>
      <c r="V44" s="930"/>
      <c r="W44" s="715"/>
      <c r="X44" s="715"/>
      <c r="Y44" s="31" t="s">
        <v>345</v>
      </c>
      <c r="Z44" s="185"/>
      <c r="AA44" s="196"/>
      <c r="AB44" s="196"/>
      <c r="AC44" s="196"/>
      <c r="AD44" s="196"/>
      <c r="AE44" s="196"/>
      <c r="AF44" s="196"/>
      <c r="AG44" s="196"/>
      <c r="AH44" s="196"/>
    </row>
    <row r="45" spans="2:34" s="206" customFormat="1" ht="18" customHeight="1">
      <c r="C45" s="183"/>
      <c r="D45" s="370" t="s">
        <v>764</v>
      </c>
      <c r="E45" s="370"/>
      <c r="F45" s="185"/>
      <c r="G45" s="183"/>
      <c r="H45" s="184"/>
      <c r="I45" s="307" t="s">
        <v>402</v>
      </c>
      <c r="J45" s="305"/>
      <c r="K45" s="420" t="s">
        <v>233</v>
      </c>
      <c r="L45" s="420"/>
      <c r="M45" s="693"/>
      <c r="N45" s="693"/>
      <c r="O45" s="693"/>
      <c r="P45" s="31" t="s">
        <v>509</v>
      </c>
      <c r="Q45" s="31"/>
      <c r="R45" s="32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</row>
    <row r="46" spans="2:34" s="206" customFormat="1" ht="18" customHeight="1">
      <c r="B46" s="212"/>
    </row>
    <row r="47" spans="2:34" s="206" customFormat="1" ht="15.75" customHeight="1">
      <c r="C47" s="206" t="s">
        <v>763</v>
      </c>
      <c r="S47" s="377" t="s">
        <v>1036</v>
      </c>
      <c r="T47" s="377"/>
      <c r="U47" s="377"/>
      <c r="V47" s="377"/>
      <c r="W47" s="377"/>
    </row>
    <row r="48" spans="2:34" s="206" customFormat="1" ht="4.5" customHeight="1">
      <c r="S48" s="377"/>
      <c r="T48" s="377"/>
      <c r="U48" s="377"/>
      <c r="V48" s="377"/>
      <c r="W48" s="377"/>
    </row>
    <row r="49" spans="2:34" s="206" customFormat="1" ht="18" customHeight="1">
      <c r="C49" s="183"/>
      <c r="D49" s="370" t="s">
        <v>762</v>
      </c>
      <c r="E49" s="370"/>
      <c r="F49" s="185"/>
      <c r="G49" s="374" t="s">
        <v>28</v>
      </c>
      <c r="H49" s="375"/>
      <c r="I49" s="375"/>
      <c r="J49" s="375"/>
      <c r="K49" s="375"/>
      <c r="L49" s="375"/>
      <c r="M49" s="376"/>
      <c r="N49" s="714"/>
      <c r="O49" s="715"/>
      <c r="P49" s="715"/>
      <c r="Q49" s="715"/>
      <c r="R49" s="31" t="s">
        <v>760</v>
      </c>
      <c r="S49" s="185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</row>
    <row r="50" spans="2:34" s="206" customFormat="1" ht="18" customHeight="1">
      <c r="C50" s="183"/>
      <c r="D50" s="370" t="s">
        <v>761</v>
      </c>
      <c r="E50" s="370"/>
      <c r="F50" s="185"/>
      <c r="G50" s="374" t="s">
        <v>28</v>
      </c>
      <c r="H50" s="375"/>
      <c r="I50" s="375"/>
      <c r="J50" s="375"/>
      <c r="K50" s="375"/>
      <c r="L50" s="375"/>
      <c r="M50" s="376"/>
      <c r="N50" s="714"/>
      <c r="O50" s="715"/>
      <c r="P50" s="715"/>
      <c r="Q50" s="931"/>
      <c r="R50" s="79" t="s">
        <v>760</v>
      </c>
      <c r="S50" s="193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</row>
    <row r="51" spans="2:34" s="206" customFormat="1" ht="18" customHeight="1">
      <c r="C51" s="183"/>
      <c r="D51" s="370" t="s">
        <v>759</v>
      </c>
      <c r="E51" s="370"/>
      <c r="F51" s="185"/>
      <c r="G51" s="374" t="s">
        <v>28</v>
      </c>
      <c r="H51" s="375"/>
      <c r="I51" s="375"/>
      <c r="J51" s="375"/>
      <c r="K51" s="375"/>
      <c r="L51" s="375"/>
      <c r="M51" s="376"/>
      <c r="N51" s="419" t="s">
        <v>758</v>
      </c>
      <c r="O51" s="420"/>
      <c r="P51" s="421"/>
      <c r="Q51" s="924"/>
      <c r="R51" s="925"/>
      <c r="S51" s="925"/>
      <c r="T51" s="925"/>
      <c r="U51" s="925"/>
      <c r="V51" s="925"/>
      <c r="W51" s="925"/>
      <c r="X51" s="925"/>
      <c r="Y51" s="925"/>
      <c r="Z51" s="925"/>
      <c r="AA51" s="925"/>
      <c r="AB51" s="925"/>
      <c r="AC51" s="925"/>
      <c r="AD51" s="925"/>
      <c r="AE51" s="925"/>
      <c r="AF51" s="925"/>
      <c r="AG51" s="925"/>
      <c r="AH51" s="926"/>
    </row>
    <row r="52" spans="2:34" s="206" customFormat="1" ht="4.5" customHeight="1">
      <c r="B52" s="212"/>
    </row>
  </sheetData>
  <mergeCells count="124">
    <mergeCell ref="F22:I24"/>
    <mergeCell ref="L22:O22"/>
    <mergeCell ref="L23:O23"/>
    <mergeCell ref="D18:E18"/>
    <mergeCell ref="G30:J30"/>
    <mergeCell ref="N30:R30"/>
    <mergeCell ref="G28:M28"/>
    <mergeCell ref="N29:R29"/>
    <mergeCell ref="D49:E49"/>
    <mergeCell ref="K35:P35"/>
    <mergeCell ref="K45:L45"/>
    <mergeCell ref="M45:O45"/>
    <mergeCell ref="D45:E45"/>
    <mergeCell ref="D42:E44"/>
    <mergeCell ref="D41:E41"/>
    <mergeCell ref="D40:E40"/>
    <mergeCell ref="D30:E30"/>
    <mergeCell ref="H44:M44"/>
    <mergeCell ref="C14:F14"/>
    <mergeCell ref="G15:J15"/>
    <mergeCell ref="G14:M14"/>
    <mergeCell ref="N15:R15"/>
    <mergeCell ref="N14:S14"/>
    <mergeCell ref="C28:F28"/>
    <mergeCell ref="D29:E29"/>
    <mergeCell ref="J22:K22"/>
    <mergeCell ref="T14:Y14"/>
    <mergeCell ref="T28:Y28"/>
    <mergeCell ref="U22:AH22"/>
    <mergeCell ref="Z28:AD28"/>
    <mergeCell ref="Z29:AC29"/>
    <mergeCell ref="N17:R17"/>
    <mergeCell ref="T17:W17"/>
    <mergeCell ref="Z18:AC18"/>
    <mergeCell ref="AE20:AH21"/>
    <mergeCell ref="Z17:AC17"/>
    <mergeCell ref="N18:R18"/>
    <mergeCell ref="T18:W18"/>
    <mergeCell ref="AE26:AH27"/>
    <mergeCell ref="W24:X24"/>
    <mergeCell ref="Y24:AC24"/>
    <mergeCell ref="E22:E24"/>
    <mergeCell ref="D50:E50"/>
    <mergeCell ref="D51:E51"/>
    <mergeCell ref="E7:H10"/>
    <mergeCell ref="D16:E16"/>
    <mergeCell ref="D17:E17"/>
    <mergeCell ref="G51:M51"/>
    <mergeCell ref="D15:E15"/>
    <mergeCell ref="J23:K23"/>
    <mergeCell ref="D31:E31"/>
    <mergeCell ref="G29:J29"/>
    <mergeCell ref="G18:J18"/>
    <mergeCell ref="G17:J17"/>
    <mergeCell ref="I7:M9"/>
    <mergeCell ref="G50:M50"/>
    <mergeCell ref="G31:J31"/>
    <mergeCell ref="F35:J36"/>
    <mergeCell ref="K36:P36"/>
    <mergeCell ref="H43:M43"/>
    <mergeCell ref="H42:M42"/>
    <mergeCell ref="K40:AD40"/>
    <mergeCell ref="K41:AD41"/>
    <mergeCell ref="G49:M49"/>
    <mergeCell ref="G40:J40"/>
    <mergeCell ref="G41:J41"/>
    <mergeCell ref="N51:P51"/>
    <mergeCell ref="Q51:AH51"/>
    <mergeCell ref="T31:W31"/>
    <mergeCell ref="Z31:AC31"/>
    <mergeCell ref="AE31:AG31"/>
    <mergeCell ref="AB35:AD35"/>
    <mergeCell ref="AD33:AG34"/>
    <mergeCell ref="T42:V42"/>
    <mergeCell ref="X36:AA36"/>
    <mergeCell ref="O42:S42"/>
    <mergeCell ref="S47:W48"/>
    <mergeCell ref="W43:X43"/>
    <mergeCell ref="T43:V43"/>
    <mergeCell ref="T44:V44"/>
    <mergeCell ref="O44:S44"/>
    <mergeCell ref="N50:Q50"/>
    <mergeCell ref="Q36:S36"/>
    <mergeCell ref="W44:X44"/>
    <mergeCell ref="Z38:AD39"/>
    <mergeCell ref="N49:Q49"/>
    <mergeCell ref="Q35:S35"/>
    <mergeCell ref="N10:P10"/>
    <mergeCell ref="T15:W15"/>
    <mergeCell ref="G16:J16"/>
    <mergeCell ref="N16:R16"/>
    <mergeCell ref="T16:W16"/>
    <mergeCell ref="AC10:AD10"/>
    <mergeCell ref="AE10:AH10"/>
    <mergeCell ref="Q10:W10"/>
    <mergeCell ref="Z12:AD13"/>
    <mergeCell ref="Z15:AC15"/>
    <mergeCell ref="Z14:AD14"/>
    <mergeCell ref="Z16:AC16"/>
    <mergeCell ref="I10:M10"/>
    <mergeCell ref="AE5:AH6"/>
    <mergeCell ref="R7:AH7"/>
    <mergeCell ref="X9:AH9"/>
    <mergeCell ref="X10:AB10"/>
    <mergeCell ref="V9:W9"/>
    <mergeCell ref="AB36:AD36"/>
    <mergeCell ref="Z30:AC30"/>
    <mergeCell ref="O43:S43"/>
    <mergeCell ref="N28:S28"/>
    <mergeCell ref="N31:R31"/>
    <mergeCell ref="AE30:AG30"/>
    <mergeCell ref="T30:W30"/>
    <mergeCell ref="T29:W29"/>
    <mergeCell ref="X35:AA35"/>
    <mergeCell ref="N9:U9"/>
    <mergeCell ref="N7:Q8"/>
    <mergeCell ref="R8:AH8"/>
    <mergeCell ref="AE28:AH28"/>
    <mergeCell ref="AE29:AG29"/>
    <mergeCell ref="S23:T23"/>
    <mergeCell ref="S22:T22"/>
    <mergeCell ref="R24:V24"/>
    <mergeCell ref="U23:AH23"/>
    <mergeCell ref="J24:Q24"/>
  </mergeCells>
  <phoneticPr fontId="2"/>
  <conditionalFormatting sqref="G18 N18 T18 Z18 AE29:AG31">
    <cfRule type="cellIs" dxfId="1" priority="1" stopIfTrue="1" operator="equal">
      <formula>0</formula>
    </cfRule>
  </conditionalFormatting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１８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1">
              <controlPr locked="0" defaultSize="0" autoFill="0" autoLine="0" autoPict="0">
                <anchor>
                  <from>
                    <xdr:col>2</xdr:col>
                    <xdr:colOff>85725</xdr:colOff>
                    <xdr:row>6</xdr:row>
                    <xdr:rowOff>38100</xdr:rowOff>
                  </from>
                  <to>
                    <xdr:col>3</xdr:col>
                    <xdr:colOff>180975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">
              <controlPr locked="0" defaultSize="0" autoFill="0" autoLine="0" autoPict="0">
                <anchor>
                  <from>
                    <xdr:col>2</xdr:col>
                    <xdr:colOff>85725</xdr:colOff>
                    <xdr:row>7</xdr:row>
                    <xdr:rowOff>104775</xdr:rowOff>
                  </from>
                  <to>
                    <xdr:col>3</xdr:col>
                    <xdr:colOff>180975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Check Box 3">
              <controlPr locked="0" defaultSize="0" autoFill="0" autoLine="0" autoPict="0">
                <anchor>
                  <from>
                    <xdr:col>2</xdr:col>
                    <xdr:colOff>85725</xdr:colOff>
                    <xdr:row>9</xdr:row>
                    <xdr:rowOff>9525</xdr:rowOff>
                  </from>
                  <to>
                    <xdr:col>3</xdr:col>
                    <xdr:colOff>180975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Check Box 4">
              <controlPr locked="0" defaultSize="0" autoFill="0" autoLine="0" autoPict="0">
                <anchor>
                  <from>
                    <xdr:col>17</xdr:col>
                    <xdr:colOff>161925</xdr:colOff>
                    <xdr:row>23</xdr:row>
                    <xdr:rowOff>28575</xdr:rowOff>
                  </from>
                  <to>
                    <xdr:col>18</xdr:col>
                    <xdr:colOff>57150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Check Box 5">
              <controlPr locked="0" defaultSize="0" autoFill="0" autoLine="0" autoPict="0">
                <anchor>
                  <from>
                    <xdr:col>18</xdr:col>
                    <xdr:colOff>285750</xdr:colOff>
                    <xdr:row>23</xdr:row>
                    <xdr:rowOff>28575</xdr:rowOff>
                  </from>
                  <to>
                    <xdr:col>20</xdr:col>
                    <xdr:colOff>95250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9" name="Check Box 6">
              <controlPr locked="0" defaultSize="0" autoFill="0" autoLine="0" autoPict="0">
                <anchor>
                  <from>
                    <xdr:col>14</xdr:col>
                    <xdr:colOff>152400</xdr:colOff>
                    <xdr:row>41</xdr:row>
                    <xdr:rowOff>28575</xdr:rowOff>
                  </from>
                  <to>
                    <xdr:col>16</xdr:col>
                    <xdr:colOff>19050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10" name="Check Box 7">
              <controlPr locked="0" defaultSize="0" autoFill="0" autoLine="0" autoPict="0">
                <anchor>
                  <from>
                    <xdr:col>17</xdr:col>
                    <xdr:colOff>85725</xdr:colOff>
                    <xdr:row>41</xdr:row>
                    <xdr:rowOff>28575</xdr:rowOff>
                  </from>
                  <to>
                    <xdr:col>17</xdr:col>
                    <xdr:colOff>266700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11" name="Check Box 8">
              <controlPr locked="0" defaultSize="0" autoFill="0" autoLine="0" autoPict="0">
                <anchor>
                  <from>
                    <xdr:col>14</xdr:col>
                    <xdr:colOff>152400</xdr:colOff>
                    <xdr:row>42</xdr:row>
                    <xdr:rowOff>28575</xdr:rowOff>
                  </from>
                  <to>
                    <xdr:col>16</xdr:col>
                    <xdr:colOff>19050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2" name="Check Box 9">
              <controlPr locked="0" defaultSize="0" autoFill="0" autoLine="0" autoPict="0">
                <anchor>
                  <from>
                    <xdr:col>17</xdr:col>
                    <xdr:colOff>85725</xdr:colOff>
                    <xdr:row>42</xdr:row>
                    <xdr:rowOff>28575</xdr:rowOff>
                  </from>
                  <to>
                    <xdr:col>17</xdr:col>
                    <xdr:colOff>266700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3" name="Check Box 10">
              <controlPr locked="0" defaultSize="0" autoFill="0" autoLine="0" autoPict="0">
                <anchor>
                  <from>
                    <xdr:col>14</xdr:col>
                    <xdr:colOff>152400</xdr:colOff>
                    <xdr:row>43</xdr:row>
                    <xdr:rowOff>28575</xdr:rowOff>
                  </from>
                  <to>
                    <xdr:col>16</xdr:col>
                    <xdr:colOff>19050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4" name="Check Box 11">
              <controlPr locked="0" defaultSize="0" autoFill="0" autoLine="0" autoPict="0">
                <anchor>
                  <from>
                    <xdr:col>17</xdr:col>
                    <xdr:colOff>85725</xdr:colOff>
                    <xdr:row>43</xdr:row>
                    <xdr:rowOff>28575</xdr:rowOff>
                  </from>
                  <to>
                    <xdr:col>17</xdr:col>
                    <xdr:colOff>266700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5" name="Check Box 12">
              <controlPr locked="0" defaultSize="0" autoFill="0" autoLine="0" autoPict="0">
                <anchor>
                  <from>
                    <xdr:col>7</xdr:col>
                    <xdr:colOff>104775</xdr:colOff>
                    <xdr:row>48</xdr:row>
                    <xdr:rowOff>28575</xdr:rowOff>
                  </from>
                  <to>
                    <xdr:col>8</xdr:col>
                    <xdr:colOff>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6" name="Check Box 13">
              <controlPr locked="0" defaultSize="0" autoFill="0" autoLine="0" autoPict="0">
                <anchor>
                  <from>
                    <xdr:col>9</xdr:col>
                    <xdr:colOff>57150</xdr:colOff>
                    <xdr:row>48</xdr:row>
                    <xdr:rowOff>28575</xdr:rowOff>
                  </from>
                  <to>
                    <xdr:col>9</xdr:col>
                    <xdr:colOff>238125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17" name="Check Box 14">
              <controlPr locked="0" defaultSize="0" autoFill="0" autoLine="0" autoPict="0">
                <anchor>
                  <from>
                    <xdr:col>7</xdr:col>
                    <xdr:colOff>104775</xdr:colOff>
                    <xdr:row>49</xdr:row>
                    <xdr:rowOff>28575</xdr:rowOff>
                  </from>
                  <to>
                    <xdr:col>8</xdr:col>
                    <xdr:colOff>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18" name="Check Box 15">
              <controlPr locked="0" defaultSize="0" autoFill="0" autoLine="0" autoPict="0">
                <anchor>
                  <from>
                    <xdr:col>9</xdr:col>
                    <xdr:colOff>57150</xdr:colOff>
                    <xdr:row>49</xdr:row>
                    <xdr:rowOff>28575</xdr:rowOff>
                  </from>
                  <to>
                    <xdr:col>9</xdr:col>
                    <xdr:colOff>238125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19" name="Check Box 16">
              <controlPr locked="0" defaultSize="0" autoFill="0" autoLine="0" autoPict="0">
                <anchor>
                  <from>
                    <xdr:col>7</xdr:col>
                    <xdr:colOff>104775</xdr:colOff>
                    <xdr:row>50</xdr:row>
                    <xdr:rowOff>28575</xdr:rowOff>
                  </from>
                  <to>
                    <xdr:col>8</xdr:col>
                    <xdr:colOff>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9" r:id="rId20" name="Check Box 17">
              <controlPr locked="0" defaultSize="0" autoFill="0" autoLine="0" autoPict="0">
                <anchor>
                  <from>
                    <xdr:col>9</xdr:col>
                    <xdr:colOff>57150</xdr:colOff>
                    <xdr:row>50</xdr:row>
                    <xdr:rowOff>28575</xdr:rowOff>
                  </from>
                  <to>
                    <xdr:col>9</xdr:col>
                    <xdr:colOff>238125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0" r:id="rId21" name="Check Box 18">
              <controlPr locked="0" defaultSize="0" autoFill="0" autoLine="0" autoPict="0">
                <anchor>
                  <from>
                    <xdr:col>3</xdr:col>
                    <xdr:colOff>0</xdr:colOff>
                    <xdr:row>21</xdr:row>
                    <xdr:rowOff>104775</xdr:rowOff>
                  </from>
                  <to>
                    <xdr:col>3</xdr:col>
                    <xdr:colOff>180975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1" r:id="rId22" name="Check Box 19">
              <controlPr locked="0" defaultSize="0" autoFill="0" autoLine="0" autoPict="0">
                <anchor>
                  <from>
                    <xdr:col>3</xdr:col>
                    <xdr:colOff>0</xdr:colOff>
                    <xdr:row>22</xdr:row>
                    <xdr:rowOff>180975</xdr:rowOff>
                  </from>
                  <to>
                    <xdr:col>3</xdr:col>
                    <xdr:colOff>180975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2" r:id="rId23" name="Check Box 20">
              <controlPr locked="0" defaultSize="0" autoFill="0" autoLine="0" autoPict="0">
                <anchor>
                  <from>
                    <xdr:col>3</xdr:col>
                    <xdr:colOff>0</xdr:colOff>
                    <xdr:row>34</xdr:row>
                    <xdr:rowOff>38100</xdr:rowOff>
                  </from>
                  <to>
                    <xdr:col>3</xdr:col>
                    <xdr:colOff>180975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3" r:id="rId24" name="Check Box 21">
              <controlPr locked="0" defaultSize="0" autoFill="0" autoLine="0" autoPict="0">
                <anchor>
                  <from>
                    <xdr:col>3</xdr:col>
                    <xdr:colOff>0</xdr:colOff>
                    <xdr:row>35</xdr:row>
                    <xdr:rowOff>38100</xdr:rowOff>
                  </from>
                  <to>
                    <xdr:col>3</xdr:col>
                    <xdr:colOff>180975</xdr:colOff>
                    <xdr:row>35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0"/>
  <dimension ref="B1:AO34"/>
  <sheetViews>
    <sheetView showGridLines="0" showRowColHeaders="0" view="pageBreakPreview" topLeftCell="A11" zoomScaleNormal="100" zoomScaleSheetLayoutView="100" workbookViewId="0">
      <selection activeCell="AK15" sqref="AK15:AO16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0.875" customWidth="1"/>
    <col min="5" max="5" width="1.125" customWidth="1"/>
    <col min="6" max="6" width="3.75" customWidth="1"/>
    <col min="7" max="8" width="1.125" customWidth="1"/>
    <col min="9" max="9" width="4.875" customWidth="1"/>
    <col min="10" max="11" width="1.125" customWidth="1"/>
    <col min="12" max="12" width="1.875" customWidth="1"/>
    <col min="13" max="13" width="3" customWidth="1"/>
    <col min="14" max="14" width="1.875" customWidth="1"/>
    <col min="15" max="15" width="2.25" customWidth="1"/>
    <col min="16" max="16" width="0.75" customWidth="1"/>
    <col min="17" max="18" width="1.125" customWidth="1"/>
    <col min="19" max="19" width="1.875" customWidth="1"/>
    <col min="20" max="21" width="1.125" customWidth="1"/>
    <col min="22" max="22" width="0.75" customWidth="1"/>
    <col min="23" max="23" width="1.125" customWidth="1"/>
    <col min="24" max="24" width="4.875" customWidth="1"/>
    <col min="25" max="25" width="1.125" customWidth="1"/>
    <col min="26" max="27" width="1.875" customWidth="1"/>
    <col min="28" max="28" width="1.125" customWidth="1"/>
    <col min="29" max="29" width="1.875" customWidth="1"/>
    <col min="30" max="30" width="3" customWidth="1"/>
    <col min="31" max="31" width="1.125" customWidth="1"/>
    <col min="32" max="32" width="3" customWidth="1"/>
    <col min="33" max="33" width="1.125" customWidth="1"/>
    <col min="34" max="34" width="1.875" customWidth="1"/>
    <col min="35" max="35" width="1.125" customWidth="1"/>
    <col min="36" max="36" width="4.875" customWidth="1"/>
    <col min="37" max="38" width="2.25" customWidth="1"/>
    <col min="39" max="39" width="1.5" customWidth="1"/>
    <col min="40" max="40" width="4.125" customWidth="1"/>
    <col min="41" max="41" width="1.875" customWidth="1"/>
    <col min="42" max="42" width="0.75" customWidth="1"/>
  </cols>
  <sheetData>
    <row r="1" spans="2:41" ht="18" customHeight="1"/>
    <row r="2" spans="2:41" ht="4.5" customHeight="1">
      <c r="B2" s="212"/>
      <c r="C2" s="206"/>
      <c r="D2" s="206"/>
    </row>
    <row r="3" spans="2:41" s="206" customFormat="1" ht="13.5" customHeight="1">
      <c r="B3" s="212"/>
    </row>
    <row r="4" spans="2:41" s="206" customFormat="1" ht="15.75" customHeight="1">
      <c r="C4" s="206" t="s">
        <v>851</v>
      </c>
      <c r="AE4" s="377" t="s">
        <v>1053</v>
      </c>
      <c r="AF4" s="377"/>
      <c r="AG4" s="377"/>
      <c r="AH4" s="377"/>
      <c r="AI4" s="377"/>
      <c r="AJ4" s="377"/>
      <c r="AK4" s="182"/>
      <c r="AL4" s="182"/>
    </row>
    <row r="5" spans="2:41" s="206" customFormat="1" ht="4.5" customHeight="1">
      <c r="AE5" s="378"/>
      <c r="AF5" s="378"/>
      <c r="AG5" s="378"/>
      <c r="AH5" s="378"/>
      <c r="AI5" s="378"/>
      <c r="AJ5" s="378"/>
      <c r="AK5" s="177"/>
      <c r="AL5" s="177"/>
    </row>
    <row r="6" spans="2:41" s="206" customFormat="1" ht="20.25" customHeight="1">
      <c r="C6" s="27"/>
      <c r="D6" s="211"/>
      <c r="E6" s="24"/>
      <c r="F6" s="67"/>
      <c r="G6" s="210"/>
      <c r="H6" s="210"/>
      <c r="I6" s="210"/>
      <c r="J6" s="50"/>
      <c r="K6" s="17"/>
      <c r="L6" s="13"/>
      <c r="M6" s="13"/>
      <c r="N6" s="13"/>
      <c r="O6" s="13"/>
      <c r="P6" s="13"/>
      <c r="Q6" s="200" t="s">
        <v>850</v>
      </c>
      <c r="R6" s="427"/>
      <c r="S6" s="427"/>
      <c r="T6" s="427"/>
      <c r="U6" s="224" t="s">
        <v>849</v>
      </c>
      <c r="V6" s="13"/>
      <c r="W6" s="13"/>
      <c r="X6" s="12"/>
      <c r="Y6" s="17"/>
      <c r="Z6" s="13"/>
      <c r="AA6" s="13"/>
      <c r="AB6" s="13"/>
      <c r="AC6" s="13"/>
      <c r="AD6" s="13"/>
      <c r="AE6" s="200" t="s">
        <v>848</v>
      </c>
      <c r="AF6" s="533"/>
      <c r="AG6" s="533"/>
      <c r="AH6" s="533"/>
      <c r="AI6" s="533"/>
      <c r="AJ6" s="223" t="s">
        <v>847</v>
      </c>
      <c r="AK6" s="176"/>
      <c r="AL6" s="176"/>
    </row>
    <row r="7" spans="2:41" s="206" customFormat="1" ht="20.25" customHeight="1">
      <c r="C7" s="23"/>
      <c r="D7" s="396" t="s">
        <v>846</v>
      </c>
      <c r="E7" s="22"/>
      <c r="F7" s="64"/>
      <c r="G7" s="176" t="s">
        <v>568</v>
      </c>
      <c r="H7" s="176"/>
      <c r="I7" s="176"/>
      <c r="J7" s="174"/>
      <c r="K7" s="17"/>
      <c r="L7" s="370" t="s">
        <v>845</v>
      </c>
      <c r="M7" s="493"/>
      <c r="N7" s="493"/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493"/>
      <c r="Z7" s="493"/>
      <c r="AA7" s="493"/>
      <c r="AB7" s="12"/>
      <c r="AC7" s="374" t="s">
        <v>507</v>
      </c>
      <c r="AD7" s="375"/>
      <c r="AE7" s="375"/>
      <c r="AF7" s="375"/>
      <c r="AG7" s="375"/>
      <c r="AH7" s="375"/>
      <c r="AI7" s="375"/>
      <c r="AJ7" s="376"/>
      <c r="AK7" s="177"/>
      <c r="AL7" s="177"/>
    </row>
    <row r="8" spans="2:41" s="206" customFormat="1" ht="20.25" customHeight="1">
      <c r="C8" s="23"/>
      <c r="D8" s="396"/>
      <c r="E8" s="22"/>
      <c r="F8" s="64"/>
      <c r="G8" s="176" t="s">
        <v>779</v>
      </c>
      <c r="H8" s="176"/>
      <c r="I8" s="176"/>
      <c r="J8" s="174"/>
      <c r="K8" s="17"/>
      <c r="L8" s="370" t="s">
        <v>844</v>
      </c>
      <c r="M8" s="493"/>
      <c r="N8" s="493"/>
      <c r="O8" s="493"/>
      <c r="P8" s="506"/>
      <c r="Q8" s="506"/>
      <c r="R8" s="506"/>
      <c r="S8" s="506"/>
      <c r="T8" s="506"/>
      <c r="U8" s="506"/>
      <c r="V8" s="506"/>
      <c r="W8" s="506"/>
      <c r="X8" s="506"/>
      <c r="Y8" s="506"/>
      <c r="Z8" s="506"/>
      <c r="AA8" s="506"/>
      <c r="AB8" s="24"/>
      <c r="AC8" s="374" t="s">
        <v>507</v>
      </c>
      <c r="AD8" s="375"/>
      <c r="AE8" s="375"/>
      <c r="AF8" s="375"/>
      <c r="AG8" s="375"/>
      <c r="AH8" s="375"/>
      <c r="AI8" s="375"/>
      <c r="AJ8" s="376"/>
      <c r="AK8" s="177"/>
      <c r="AL8" s="177"/>
    </row>
    <row r="9" spans="2:41" s="206" customFormat="1" ht="20.25" customHeight="1">
      <c r="C9" s="21"/>
      <c r="D9" s="19"/>
      <c r="E9" s="18"/>
      <c r="F9" s="231"/>
      <c r="G9" s="230"/>
      <c r="H9" s="230"/>
      <c r="I9" s="230"/>
      <c r="J9" s="49"/>
      <c r="K9" s="401" t="s">
        <v>843</v>
      </c>
      <c r="L9" s="402"/>
      <c r="M9" s="402"/>
      <c r="N9" s="402"/>
      <c r="O9" s="403"/>
      <c r="P9" s="17"/>
      <c r="Q9" s="13"/>
      <c r="R9" s="13"/>
      <c r="S9" s="224" t="s">
        <v>842</v>
      </c>
      <c r="T9" s="13"/>
      <c r="U9" s="13"/>
      <c r="V9" s="13"/>
      <c r="W9" s="13"/>
      <c r="X9" s="13"/>
      <c r="Y9" s="224" t="s">
        <v>93</v>
      </c>
      <c r="Z9" s="13"/>
      <c r="AA9" s="13"/>
      <c r="AB9" s="13"/>
      <c r="AC9" s="200" t="s">
        <v>298</v>
      </c>
      <c r="AD9" s="557"/>
      <c r="AE9" s="557"/>
      <c r="AF9" s="557"/>
      <c r="AG9" s="557"/>
      <c r="AH9" s="557"/>
      <c r="AI9" s="557"/>
      <c r="AJ9" s="557"/>
      <c r="AK9" s="557"/>
      <c r="AL9" s="557"/>
      <c r="AM9" s="557"/>
      <c r="AN9" s="557"/>
      <c r="AO9" s="223" t="s">
        <v>170</v>
      </c>
    </row>
    <row r="10" spans="2:41" s="206" customFormat="1" ht="20.25" customHeight="1">
      <c r="C10" s="27"/>
      <c r="D10" s="395" t="s">
        <v>841</v>
      </c>
      <c r="E10" s="24"/>
      <c r="F10" s="67"/>
      <c r="G10" s="210" t="s">
        <v>568</v>
      </c>
      <c r="H10" s="210"/>
      <c r="I10" s="210"/>
      <c r="J10" s="50"/>
      <c r="K10" s="17"/>
      <c r="L10" s="13"/>
      <c r="M10" s="13"/>
      <c r="N10" s="200" t="s">
        <v>840</v>
      </c>
      <c r="O10" s="427"/>
      <c r="P10" s="795"/>
      <c r="Q10" s="795"/>
      <c r="R10" s="230" t="s">
        <v>233</v>
      </c>
      <c r="S10" s="19"/>
      <c r="T10" s="795"/>
      <c r="U10" s="795"/>
      <c r="V10" s="795"/>
      <c r="W10" s="795"/>
      <c r="X10" s="49" t="s">
        <v>232</v>
      </c>
      <c r="Y10" s="231"/>
      <c r="Z10" s="19"/>
      <c r="AA10" s="19"/>
      <c r="AB10" s="19"/>
      <c r="AC10" s="213" t="s">
        <v>839</v>
      </c>
      <c r="AD10" s="795"/>
      <c r="AE10" s="795"/>
      <c r="AF10" s="230" t="s">
        <v>233</v>
      </c>
      <c r="AG10" s="795"/>
      <c r="AH10" s="795"/>
      <c r="AI10" s="795"/>
      <c r="AJ10" s="49" t="s">
        <v>232</v>
      </c>
      <c r="AK10" s="176"/>
      <c r="AL10" s="176"/>
    </row>
    <row r="11" spans="2:41" s="206" customFormat="1" ht="20.25" customHeight="1">
      <c r="C11" s="21"/>
      <c r="D11" s="397"/>
      <c r="E11" s="18"/>
      <c r="F11" s="231"/>
      <c r="G11" s="230" t="s">
        <v>779</v>
      </c>
      <c r="H11" s="230"/>
      <c r="I11" s="230"/>
      <c r="J11" s="49"/>
      <c r="K11" s="17"/>
      <c r="L11" s="13"/>
      <c r="M11" s="13"/>
      <c r="N11" s="200" t="s">
        <v>838</v>
      </c>
      <c r="O11" s="427"/>
      <c r="P11" s="795"/>
      <c r="Q11" s="795"/>
      <c r="R11" s="230" t="s">
        <v>233</v>
      </c>
      <c r="S11" s="19"/>
      <c r="T11" s="795"/>
      <c r="U11" s="795"/>
      <c r="V11" s="795"/>
      <c r="W11" s="795"/>
      <c r="X11" s="49" t="s">
        <v>232</v>
      </c>
      <c r="Y11" s="17"/>
      <c r="Z11" s="370" t="s">
        <v>837</v>
      </c>
      <c r="AA11" s="370"/>
      <c r="AB11" s="370"/>
      <c r="AC11" s="370"/>
      <c r="AD11" s="370"/>
      <c r="AE11" s="12"/>
      <c r="AF11" s="374" t="s">
        <v>507</v>
      </c>
      <c r="AG11" s="375"/>
      <c r="AH11" s="375"/>
      <c r="AI11" s="375"/>
      <c r="AJ11" s="375"/>
      <c r="AK11" s="376"/>
    </row>
    <row r="12" spans="2:41" s="206" customFormat="1" ht="20.25" customHeight="1">
      <c r="C12" s="27"/>
      <c r="D12" s="495" t="s">
        <v>836</v>
      </c>
      <c r="E12" s="24"/>
      <c r="F12" s="67"/>
      <c r="G12" s="210" t="s">
        <v>568</v>
      </c>
      <c r="H12" s="210"/>
      <c r="I12" s="210"/>
      <c r="J12" s="50"/>
      <c r="K12" s="374" t="s">
        <v>835</v>
      </c>
      <c r="L12" s="375"/>
      <c r="M12" s="375"/>
      <c r="N12" s="375"/>
      <c r="O12" s="375"/>
      <c r="P12" s="179"/>
      <c r="Q12" s="427"/>
      <c r="R12" s="427"/>
      <c r="S12" s="427"/>
      <c r="T12" s="224" t="s">
        <v>345</v>
      </c>
      <c r="U12" s="224"/>
      <c r="V12" s="12"/>
      <c r="W12" s="374" t="s">
        <v>834</v>
      </c>
      <c r="X12" s="375"/>
      <c r="Y12" s="375"/>
      <c r="Z12" s="376"/>
      <c r="AA12" s="419" t="s">
        <v>833</v>
      </c>
      <c r="AB12" s="420"/>
      <c r="AC12" s="420"/>
      <c r="AD12" s="420"/>
      <c r="AE12" s="420"/>
      <c r="AF12" s="372"/>
      <c r="AG12" s="372"/>
      <c r="AH12" s="372"/>
      <c r="AI12" s="372"/>
      <c r="AJ12" s="372"/>
      <c r="AK12" s="372"/>
      <c r="AL12" s="372"/>
      <c r="AM12" s="372"/>
      <c r="AN12" s="372"/>
      <c r="AO12" s="373"/>
    </row>
    <row r="13" spans="2:41" s="206" customFormat="1" ht="20.25" customHeight="1">
      <c r="C13" s="21"/>
      <c r="D13" s="397"/>
      <c r="E13" s="18"/>
      <c r="F13" s="231"/>
      <c r="G13" s="230" t="s">
        <v>779</v>
      </c>
      <c r="H13" s="230"/>
      <c r="I13" s="230"/>
      <c r="J13" s="49"/>
      <c r="K13" s="374" t="s">
        <v>832</v>
      </c>
      <c r="L13" s="375"/>
      <c r="M13" s="375"/>
      <c r="N13" s="375"/>
      <c r="O13" s="375"/>
      <c r="P13" s="376"/>
      <c r="Q13" s="374" t="s">
        <v>507</v>
      </c>
      <c r="R13" s="375"/>
      <c r="S13" s="375"/>
      <c r="T13" s="375"/>
      <c r="U13" s="375"/>
      <c r="V13" s="375"/>
      <c r="W13" s="375"/>
      <c r="X13" s="375"/>
      <c r="Y13" s="376"/>
    </row>
    <row r="14" spans="2:41" s="206" customFormat="1" ht="15.75" customHeight="1">
      <c r="B14" s="212"/>
    </row>
    <row r="15" spans="2:41" s="206" customFormat="1" ht="15.75" customHeight="1">
      <c r="D15" s="206" t="s">
        <v>831</v>
      </c>
      <c r="AK15" s="764" t="s">
        <v>1036</v>
      </c>
      <c r="AL15" s="764"/>
      <c r="AM15" s="764"/>
      <c r="AN15" s="764"/>
      <c r="AO15" s="764"/>
    </row>
    <row r="16" spans="2:41" s="206" customFormat="1" ht="4.5" customHeight="1">
      <c r="AK16" s="764"/>
      <c r="AL16" s="764"/>
      <c r="AM16" s="764"/>
      <c r="AN16" s="764"/>
      <c r="AO16" s="764"/>
    </row>
    <row r="17" spans="2:41" s="206" customFormat="1" ht="15.75" customHeight="1">
      <c r="C17" s="47"/>
      <c r="D17" s="79"/>
      <c r="E17" s="309" t="s">
        <v>723</v>
      </c>
      <c r="F17" s="47"/>
      <c r="G17" s="79"/>
      <c r="H17" s="204"/>
      <c r="I17" s="47"/>
      <c r="J17" s="204"/>
      <c r="K17" s="47"/>
      <c r="L17" s="79"/>
      <c r="M17" s="204"/>
      <c r="N17" s="47"/>
      <c r="O17" s="79"/>
      <c r="P17" s="79"/>
      <c r="Q17" s="204"/>
      <c r="R17" s="47"/>
      <c r="S17" s="79"/>
      <c r="T17" s="79"/>
      <c r="U17" s="79"/>
      <c r="V17" s="204"/>
      <c r="W17" s="47"/>
      <c r="X17" s="204"/>
      <c r="Y17" s="47"/>
      <c r="Z17" s="79"/>
      <c r="AA17" s="79"/>
      <c r="AB17" s="204"/>
      <c r="AC17" s="47"/>
      <c r="AD17" s="79"/>
      <c r="AE17" s="204"/>
      <c r="AF17" s="47"/>
      <c r="AG17" s="79"/>
      <c r="AH17" s="204"/>
      <c r="AI17" s="47"/>
      <c r="AJ17" s="204"/>
      <c r="AK17" s="47"/>
      <c r="AL17" s="79"/>
      <c r="AM17" s="204"/>
      <c r="AN17" s="47"/>
      <c r="AO17" s="204"/>
    </row>
    <row r="18" spans="2:41" s="206" customFormat="1" ht="15.75" customHeight="1">
      <c r="C18" s="43" t="s">
        <v>830</v>
      </c>
      <c r="D18" s="37"/>
      <c r="E18" s="205"/>
      <c r="F18" s="431" t="s">
        <v>829</v>
      </c>
      <c r="G18" s="432"/>
      <c r="H18" s="433"/>
      <c r="I18" s="431" t="s">
        <v>828</v>
      </c>
      <c r="J18" s="433"/>
      <c r="K18" s="431" t="s">
        <v>827</v>
      </c>
      <c r="L18" s="432"/>
      <c r="M18" s="433"/>
      <c r="N18" s="431" t="s">
        <v>826</v>
      </c>
      <c r="O18" s="432"/>
      <c r="P18" s="432"/>
      <c r="Q18" s="433"/>
      <c r="R18" s="431" t="s">
        <v>825</v>
      </c>
      <c r="S18" s="432"/>
      <c r="T18" s="432"/>
      <c r="U18" s="432"/>
      <c r="V18" s="433"/>
      <c r="W18" s="431" t="s">
        <v>824</v>
      </c>
      <c r="X18" s="433"/>
      <c r="Y18" s="431" t="s">
        <v>823</v>
      </c>
      <c r="Z18" s="432"/>
      <c r="AA18" s="432"/>
      <c r="AB18" s="433"/>
      <c r="AC18" s="431" t="s">
        <v>822</v>
      </c>
      <c r="AD18" s="432"/>
      <c r="AE18" s="433"/>
      <c r="AF18" s="431" t="s">
        <v>821</v>
      </c>
      <c r="AG18" s="432"/>
      <c r="AH18" s="433"/>
      <c r="AI18" s="431" t="s">
        <v>820</v>
      </c>
      <c r="AJ18" s="433"/>
      <c r="AK18" s="431" t="s">
        <v>819</v>
      </c>
      <c r="AL18" s="432"/>
      <c r="AM18" s="433"/>
      <c r="AN18" s="431" t="s">
        <v>818</v>
      </c>
      <c r="AO18" s="433"/>
    </row>
    <row r="19" spans="2:41" s="206" customFormat="1" ht="20.25" customHeight="1">
      <c r="C19" s="27"/>
      <c r="D19" s="395" t="s">
        <v>175</v>
      </c>
      <c r="E19" s="24"/>
      <c r="F19" s="938"/>
      <c r="G19" s="931"/>
      <c r="H19" s="939"/>
      <c r="I19" s="938"/>
      <c r="J19" s="939"/>
      <c r="K19" s="938"/>
      <c r="L19" s="931"/>
      <c r="M19" s="939"/>
      <c r="N19" s="938"/>
      <c r="O19" s="931"/>
      <c r="P19" s="931"/>
      <c r="Q19" s="939"/>
      <c r="R19" s="938"/>
      <c r="S19" s="931"/>
      <c r="T19" s="931"/>
      <c r="U19" s="931"/>
      <c r="V19" s="939"/>
      <c r="W19" s="938"/>
      <c r="X19" s="939"/>
      <c r="Y19" s="938"/>
      <c r="Z19" s="931"/>
      <c r="AA19" s="931"/>
      <c r="AB19" s="939"/>
      <c r="AC19" s="938"/>
      <c r="AD19" s="931"/>
      <c r="AE19" s="939"/>
      <c r="AF19" s="938"/>
      <c r="AG19" s="931"/>
      <c r="AH19" s="939"/>
      <c r="AI19" s="938"/>
      <c r="AJ19" s="939"/>
      <c r="AK19" s="938"/>
      <c r="AL19" s="931"/>
      <c r="AM19" s="939"/>
      <c r="AN19" s="938"/>
      <c r="AO19" s="939"/>
    </row>
    <row r="20" spans="2:41" s="206" customFormat="1" ht="13.5" customHeight="1">
      <c r="C20" s="21"/>
      <c r="D20" s="397"/>
      <c r="E20" s="18"/>
      <c r="F20" s="21"/>
      <c r="G20" s="19"/>
      <c r="H20" s="308" t="s">
        <v>81</v>
      </c>
      <c r="I20" s="21"/>
      <c r="J20" s="308" t="s">
        <v>81</v>
      </c>
      <c r="K20" s="21"/>
      <c r="L20" s="19"/>
      <c r="M20" s="308" t="s">
        <v>81</v>
      </c>
      <c r="N20" s="21"/>
      <c r="O20" s="19"/>
      <c r="P20" s="19"/>
      <c r="Q20" s="308" t="s">
        <v>81</v>
      </c>
      <c r="R20" s="21"/>
      <c r="S20" s="19"/>
      <c r="T20" s="19"/>
      <c r="U20" s="19"/>
      <c r="V20" s="308" t="s">
        <v>81</v>
      </c>
      <c r="W20" s="21"/>
      <c r="X20" s="308" t="s">
        <v>81</v>
      </c>
      <c r="Y20" s="21"/>
      <c r="Z20" s="19"/>
      <c r="AA20" s="19"/>
      <c r="AB20" s="308" t="s">
        <v>81</v>
      </c>
      <c r="AC20" s="21"/>
      <c r="AD20" s="19"/>
      <c r="AE20" s="308" t="s">
        <v>81</v>
      </c>
      <c r="AF20" s="21"/>
      <c r="AG20" s="19"/>
      <c r="AH20" s="308" t="s">
        <v>81</v>
      </c>
      <c r="AI20" s="21"/>
      <c r="AJ20" s="308" t="s">
        <v>81</v>
      </c>
      <c r="AK20" s="21"/>
      <c r="AL20" s="19"/>
      <c r="AM20" s="308" t="s">
        <v>81</v>
      </c>
      <c r="AN20" s="21"/>
      <c r="AO20" s="308" t="s">
        <v>81</v>
      </c>
    </row>
    <row r="21" spans="2:41" s="206" customFormat="1" ht="20.25" customHeight="1">
      <c r="C21" s="27"/>
      <c r="D21" s="395" t="s">
        <v>174</v>
      </c>
      <c r="E21" s="24"/>
      <c r="F21" s="938"/>
      <c r="G21" s="931"/>
      <c r="H21" s="939"/>
      <c r="I21" s="938"/>
      <c r="J21" s="939"/>
      <c r="K21" s="938"/>
      <c r="L21" s="931"/>
      <c r="M21" s="939"/>
      <c r="N21" s="938"/>
      <c r="O21" s="931"/>
      <c r="P21" s="931"/>
      <c r="Q21" s="939"/>
      <c r="R21" s="938"/>
      <c r="S21" s="931"/>
      <c r="T21" s="931"/>
      <c r="U21" s="931"/>
      <c r="V21" s="939"/>
      <c r="W21" s="938"/>
      <c r="X21" s="939"/>
      <c r="Y21" s="938"/>
      <c r="Z21" s="931"/>
      <c r="AA21" s="931"/>
      <c r="AB21" s="939"/>
      <c r="AC21" s="938"/>
      <c r="AD21" s="931"/>
      <c r="AE21" s="939"/>
      <c r="AF21" s="938"/>
      <c r="AG21" s="931"/>
      <c r="AH21" s="939"/>
      <c r="AI21" s="938"/>
      <c r="AJ21" s="939"/>
      <c r="AK21" s="938"/>
      <c r="AL21" s="931"/>
      <c r="AM21" s="939"/>
      <c r="AN21" s="938"/>
      <c r="AO21" s="939"/>
    </row>
    <row r="22" spans="2:41" s="206" customFormat="1" ht="13.5" customHeight="1">
      <c r="C22" s="21"/>
      <c r="D22" s="397"/>
      <c r="E22" s="18"/>
      <c r="F22" s="21"/>
      <c r="G22" s="19"/>
      <c r="H22" s="308" t="s">
        <v>81</v>
      </c>
      <c r="I22" s="21"/>
      <c r="J22" s="308" t="s">
        <v>81</v>
      </c>
      <c r="K22" s="21"/>
      <c r="L22" s="19"/>
      <c r="M22" s="308" t="s">
        <v>81</v>
      </c>
      <c r="N22" s="21"/>
      <c r="O22" s="19"/>
      <c r="P22" s="19"/>
      <c r="Q22" s="308" t="s">
        <v>81</v>
      </c>
      <c r="R22" s="21"/>
      <c r="S22" s="19"/>
      <c r="T22" s="19"/>
      <c r="U22" s="19"/>
      <c r="V22" s="308" t="s">
        <v>81</v>
      </c>
      <c r="W22" s="21"/>
      <c r="X22" s="308" t="s">
        <v>81</v>
      </c>
      <c r="Y22" s="21"/>
      <c r="Z22" s="19"/>
      <c r="AA22" s="19"/>
      <c r="AB22" s="308" t="s">
        <v>81</v>
      </c>
      <c r="AC22" s="21"/>
      <c r="AD22" s="19"/>
      <c r="AE22" s="308" t="s">
        <v>81</v>
      </c>
      <c r="AF22" s="21"/>
      <c r="AG22" s="19"/>
      <c r="AH22" s="308" t="s">
        <v>81</v>
      </c>
      <c r="AI22" s="21"/>
      <c r="AJ22" s="308" t="s">
        <v>81</v>
      </c>
      <c r="AK22" s="21"/>
      <c r="AL22" s="19"/>
      <c r="AM22" s="308" t="s">
        <v>81</v>
      </c>
      <c r="AN22" s="21"/>
      <c r="AO22" s="308" t="s">
        <v>81</v>
      </c>
    </row>
    <row r="23" spans="2:41" s="206" customFormat="1" ht="20.25" customHeight="1">
      <c r="C23" s="27"/>
      <c r="D23" s="395" t="s">
        <v>215</v>
      </c>
      <c r="E23" s="24"/>
      <c r="F23" s="940"/>
      <c r="G23" s="941"/>
      <c r="H23" s="942"/>
      <c r="I23" s="940"/>
      <c r="J23" s="942"/>
      <c r="K23" s="940"/>
      <c r="L23" s="941"/>
      <c r="M23" s="942"/>
      <c r="N23" s="940"/>
      <c r="O23" s="941"/>
      <c r="P23" s="941"/>
      <c r="Q23" s="942"/>
      <c r="R23" s="940"/>
      <c r="S23" s="941"/>
      <c r="T23" s="941"/>
      <c r="U23" s="941"/>
      <c r="V23" s="942"/>
      <c r="W23" s="940"/>
      <c r="X23" s="942"/>
      <c r="Y23" s="940"/>
      <c r="Z23" s="941"/>
      <c r="AA23" s="941"/>
      <c r="AB23" s="942"/>
      <c r="AC23" s="940"/>
      <c r="AD23" s="941"/>
      <c r="AE23" s="942"/>
      <c r="AF23" s="940"/>
      <c r="AG23" s="941"/>
      <c r="AH23" s="942"/>
      <c r="AI23" s="940"/>
      <c r="AJ23" s="942"/>
      <c r="AK23" s="940"/>
      <c r="AL23" s="941"/>
      <c r="AM23" s="942"/>
      <c r="AN23" s="940"/>
      <c r="AO23" s="942"/>
    </row>
    <row r="24" spans="2:41" s="206" customFormat="1" ht="13.5" customHeight="1">
      <c r="C24" s="21"/>
      <c r="D24" s="397"/>
      <c r="E24" s="18"/>
      <c r="F24" s="21"/>
      <c r="G24" s="19"/>
      <c r="H24" s="308" t="s">
        <v>15</v>
      </c>
      <c r="I24" s="21"/>
      <c r="J24" s="308" t="s">
        <v>15</v>
      </c>
      <c r="K24" s="21"/>
      <c r="L24" s="19"/>
      <c r="M24" s="308" t="s">
        <v>15</v>
      </c>
      <c r="N24" s="21"/>
      <c r="O24" s="19"/>
      <c r="P24" s="19"/>
      <c r="Q24" s="308" t="s">
        <v>15</v>
      </c>
      <c r="R24" s="21"/>
      <c r="S24" s="19"/>
      <c r="T24" s="19"/>
      <c r="U24" s="19"/>
      <c r="V24" s="308" t="s">
        <v>15</v>
      </c>
      <c r="W24" s="21"/>
      <c r="X24" s="308" t="s">
        <v>15</v>
      </c>
      <c r="Y24" s="21"/>
      <c r="Z24" s="19"/>
      <c r="AA24" s="19"/>
      <c r="AB24" s="308" t="s">
        <v>15</v>
      </c>
      <c r="AC24" s="21"/>
      <c r="AD24" s="19"/>
      <c r="AE24" s="308" t="s">
        <v>15</v>
      </c>
      <c r="AF24" s="21"/>
      <c r="AG24" s="19"/>
      <c r="AH24" s="308" t="s">
        <v>15</v>
      </c>
      <c r="AI24" s="21"/>
      <c r="AJ24" s="308" t="s">
        <v>15</v>
      </c>
      <c r="AK24" s="21"/>
      <c r="AL24" s="19"/>
      <c r="AM24" s="308" t="s">
        <v>15</v>
      </c>
      <c r="AN24" s="21"/>
      <c r="AO24" s="308" t="s">
        <v>15</v>
      </c>
    </row>
    <row r="25" spans="2:41" s="206" customFormat="1" ht="96.75" customHeight="1">
      <c r="C25" s="17"/>
      <c r="D25" s="175" t="s">
        <v>817</v>
      </c>
      <c r="E25" s="12"/>
      <c r="F25" s="943"/>
      <c r="G25" s="945"/>
      <c r="H25" s="944"/>
      <c r="I25" s="943"/>
      <c r="J25" s="944"/>
      <c r="K25" s="943"/>
      <c r="L25" s="945"/>
      <c r="M25" s="944"/>
      <c r="N25" s="947"/>
      <c r="O25" s="948"/>
      <c r="P25" s="948"/>
      <c r="Q25" s="949"/>
      <c r="R25" s="943"/>
      <c r="S25" s="945"/>
      <c r="T25" s="945"/>
      <c r="U25" s="945"/>
      <c r="V25" s="944"/>
      <c r="W25" s="943"/>
      <c r="X25" s="944"/>
      <c r="Y25" s="943"/>
      <c r="Z25" s="945"/>
      <c r="AA25" s="945"/>
      <c r="AB25" s="944"/>
      <c r="AC25" s="943"/>
      <c r="AD25" s="945"/>
      <c r="AE25" s="944"/>
      <c r="AF25" s="943"/>
      <c r="AG25" s="945"/>
      <c r="AH25" s="944"/>
      <c r="AI25" s="943"/>
      <c r="AJ25" s="944"/>
      <c r="AK25" s="943"/>
      <c r="AL25" s="945"/>
      <c r="AM25" s="944"/>
      <c r="AN25" s="943"/>
      <c r="AO25" s="944"/>
    </row>
    <row r="26" spans="2:41" s="206" customFormat="1" ht="15.75" customHeight="1">
      <c r="B26" s="212"/>
    </row>
    <row r="27" spans="2:41" s="206" customFormat="1" ht="15.75" customHeight="1">
      <c r="D27" s="83" t="s">
        <v>816</v>
      </c>
    </row>
    <row r="28" spans="2:41" s="206" customFormat="1" ht="4.5" customHeight="1"/>
    <row r="29" spans="2:41" s="206" customFormat="1" ht="20.25" customHeight="1">
      <c r="C29" s="17"/>
      <c r="D29" s="370" t="s">
        <v>815</v>
      </c>
      <c r="E29" s="370"/>
      <c r="F29" s="370"/>
      <c r="G29" s="493"/>
      <c r="H29" s="12"/>
      <c r="I29" s="217" t="s">
        <v>268</v>
      </c>
      <c r="J29" s="946"/>
      <c r="K29" s="946"/>
      <c r="L29" s="946"/>
      <c r="M29" s="224" t="s">
        <v>7</v>
      </c>
      <c r="N29" s="427"/>
      <c r="O29" s="427"/>
      <c r="P29" s="224" t="s">
        <v>6</v>
      </c>
      <c r="Q29" s="13"/>
      <c r="R29" s="13"/>
      <c r="S29" s="427"/>
      <c r="T29" s="427"/>
      <c r="U29" s="427"/>
      <c r="V29" s="224" t="s">
        <v>813</v>
      </c>
      <c r="W29" s="224"/>
      <c r="X29" s="13"/>
      <c r="Y29" s="23"/>
      <c r="Z29" s="212"/>
      <c r="AA29" s="212"/>
    </row>
    <row r="30" spans="2:41" s="206" customFormat="1" ht="20.25" customHeight="1">
      <c r="C30" s="17"/>
      <c r="D30" s="393" t="s">
        <v>814</v>
      </c>
      <c r="E30" s="393"/>
      <c r="F30" s="393"/>
      <c r="G30" s="393"/>
      <c r="H30" s="12"/>
      <c r="I30" s="217" t="s">
        <v>268</v>
      </c>
      <c r="J30" s="946"/>
      <c r="K30" s="946"/>
      <c r="L30" s="946"/>
      <c r="M30" s="224" t="s">
        <v>7</v>
      </c>
      <c r="N30" s="427"/>
      <c r="O30" s="427"/>
      <c r="P30" s="224" t="s">
        <v>6</v>
      </c>
      <c r="Q30" s="13"/>
      <c r="R30" s="13"/>
      <c r="S30" s="427"/>
      <c r="T30" s="427"/>
      <c r="U30" s="427"/>
      <c r="V30" s="224" t="s">
        <v>813</v>
      </c>
      <c r="W30" s="224"/>
      <c r="X30" s="13"/>
      <c r="Y30" s="23"/>
      <c r="Z30" s="212"/>
    </row>
    <row r="31" spans="2:41" s="206" customFormat="1" ht="6.75" customHeight="1"/>
    <row r="32" spans="2:41" s="206" customFormat="1" ht="12.75" customHeight="1">
      <c r="D32" s="202" t="s">
        <v>812</v>
      </c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</row>
    <row r="33" spans="4:24" s="206" customFormat="1" ht="12" customHeight="1">
      <c r="D33" s="202" t="s">
        <v>811</v>
      </c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</row>
    <row r="34" spans="4:24" s="206" customFormat="1" ht="12" customHeight="1">
      <c r="D34" s="152"/>
    </row>
  </sheetData>
  <mergeCells count="99">
    <mergeCell ref="F25:H25"/>
    <mergeCell ref="I25:J25"/>
    <mergeCell ref="K25:M25"/>
    <mergeCell ref="N25:Q25"/>
    <mergeCell ref="R25:V25"/>
    <mergeCell ref="D30:G30"/>
    <mergeCell ref="J30:L30"/>
    <mergeCell ref="N30:O30"/>
    <mergeCell ref="S30:U30"/>
    <mergeCell ref="J29:L29"/>
    <mergeCell ref="D29:G29"/>
    <mergeCell ref="N29:O29"/>
    <mergeCell ref="S29:U29"/>
    <mergeCell ref="D23:D24"/>
    <mergeCell ref="F23:H23"/>
    <mergeCell ref="I23:J23"/>
    <mergeCell ref="K23:M23"/>
    <mergeCell ref="N23:Q23"/>
    <mergeCell ref="R23:V23"/>
    <mergeCell ref="AN23:AO23"/>
    <mergeCell ref="AI25:AJ25"/>
    <mergeCell ref="AK25:AM25"/>
    <mergeCell ref="AN25:AO25"/>
    <mergeCell ref="W23:X23"/>
    <mergeCell ref="Y23:AB23"/>
    <mergeCell ref="AC23:AE23"/>
    <mergeCell ref="AK23:AM23"/>
    <mergeCell ref="AF23:AH23"/>
    <mergeCell ref="AI23:AJ23"/>
    <mergeCell ref="Y25:AB25"/>
    <mergeCell ref="AC25:AE25"/>
    <mergeCell ref="AF25:AH25"/>
    <mergeCell ref="W25:X25"/>
    <mergeCell ref="R6:T6"/>
    <mergeCell ref="AF6:AI6"/>
    <mergeCell ref="L7:AA7"/>
    <mergeCell ref="AC7:AJ7"/>
    <mergeCell ref="AC19:AE19"/>
    <mergeCell ref="AF19:AH19"/>
    <mergeCell ref="AI19:AJ19"/>
    <mergeCell ref="AE4:AJ5"/>
    <mergeCell ref="AA12:AE12"/>
    <mergeCell ref="K9:O9"/>
    <mergeCell ref="AD10:AE10"/>
    <mergeCell ref="Z11:AD11"/>
    <mergeCell ref="O10:Q10"/>
    <mergeCell ref="Q12:S12"/>
    <mergeCell ref="T10:W10"/>
    <mergeCell ref="K12:O12"/>
    <mergeCell ref="AD9:AN9"/>
    <mergeCell ref="AG10:AI10"/>
    <mergeCell ref="AC8:AJ8"/>
    <mergeCell ref="AF11:AK11"/>
    <mergeCell ref="AF12:AO12"/>
    <mergeCell ref="O11:Q11"/>
    <mergeCell ref="T11:W11"/>
    <mergeCell ref="K21:M21"/>
    <mergeCell ref="N21:Q21"/>
    <mergeCell ref="R21:V21"/>
    <mergeCell ref="W21:X21"/>
    <mergeCell ref="D21:D22"/>
    <mergeCell ref="F21:H21"/>
    <mergeCell ref="I21:J21"/>
    <mergeCell ref="AK21:AM21"/>
    <mergeCell ref="AN21:AO21"/>
    <mergeCell ref="AF21:AH21"/>
    <mergeCell ref="AI21:AJ21"/>
    <mergeCell ref="Y21:AB21"/>
    <mergeCell ref="AC21:AE21"/>
    <mergeCell ref="D7:D8"/>
    <mergeCell ref="F19:H19"/>
    <mergeCell ref="Q13:Y13"/>
    <mergeCell ref="R18:V18"/>
    <mergeCell ref="D12:D13"/>
    <mergeCell ref="W12:Z12"/>
    <mergeCell ref="K13:P13"/>
    <mergeCell ref="Y19:AB19"/>
    <mergeCell ref="F18:H18"/>
    <mergeCell ref="I18:J18"/>
    <mergeCell ref="D10:D11"/>
    <mergeCell ref="L8:AA8"/>
    <mergeCell ref="N19:Q19"/>
    <mergeCell ref="W19:X19"/>
    <mergeCell ref="AK15:AO16"/>
    <mergeCell ref="AF18:AH18"/>
    <mergeCell ref="AI18:AJ18"/>
    <mergeCell ref="K19:M19"/>
    <mergeCell ref="D19:D20"/>
    <mergeCell ref="Y18:AB18"/>
    <mergeCell ref="I19:J19"/>
    <mergeCell ref="R19:V19"/>
    <mergeCell ref="AK18:AM18"/>
    <mergeCell ref="AN18:AO18"/>
    <mergeCell ref="W18:X18"/>
    <mergeCell ref="K18:M18"/>
    <mergeCell ref="N18:Q18"/>
    <mergeCell ref="AC18:AE18"/>
    <mergeCell ref="AK19:AM19"/>
    <mergeCell ref="AN19:AO19"/>
  </mergeCells>
  <phoneticPr fontId="2"/>
  <dataValidations count="1">
    <dataValidation type="list" allowBlank="1" showErrorMessage="1" promptTitle="元号" prompt="元号を選択してください。" sqref="I29:I30" xr:uid="{00000000-0002-0000-1400-000000000000}">
      <formula1>"平成,令和"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１９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locked="0" defaultSize="0" autoFill="0" autoLine="0" autoPict="0">
                <anchor>
                  <from>
                    <xdr:col>5</xdr:col>
                    <xdr:colOff>95250</xdr:colOff>
                    <xdr:row>6</xdr:row>
                    <xdr:rowOff>38100</xdr:rowOff>
                  </from>
                  <to>
                    <xdr:col>5</xdr:col>
                    <xdr:colOff>276225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Check Box 2">
              <controlPr locked="0" defaultSize="0" autoFill="0" autoLine="0" autoPict="0">
                <anchor>
                  <from>
                    <xdr:col>5</xdr:col>
                    <xdr:colOff>95250</xdr:colOff>
                    <xdr:row>7</xdr:row>
                    <xdr:rowOff>38100</xdr:rowOff>
                  </from>
                  <to>
                    <xdr:col>5</xdr:col>
                    <xdr:colOff>276225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Check Box 3">
              <controlPr locked="0" defaultSize="0" autoFill="0" autoLine="0" autoPict="0">
                <anchor>
                  <from>
                    <xdr:col>5</xdr:col>
                    <xdr:colOff>95250</xdr:colOff>
                    <xdr:row>9</xdr:row>
                    <xdr:rowOff>47625</xdr:rowOff>
                  </from>
                  <to>
                    <xdr:col>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Check Box 4">
              <controlPr locked="0" defaultSize="0" autoFill="0" autoLine="0" autoPict="0">
                <anchor>
                  <from>
                    <xdr:col>5</xdr:col>
                    <xdr:colOff>95250</xdr:colOff>
                    <xdr:row>10</xdr:row>
                    <xdr:rowOff>38100</xdr:rowOff>
                  </from>
                  <to>
                    <xdr:col>5</xdr:col>
                    <xdr:colOff>276225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Check Box 5">
              <controlPr locked="0" defaultSize="0" autoFill="0" autoLine="0" autoPict="0">
                <anchor>
                  <from>
                    <xdr:col>5</xdr:col>
                    <xdr:colOff>95250</xdr:colOff>
                    <xdr:row>12</xdr:row>
                    <xdr:rowOff>38100</xdr:rowOff>
                  </from>
                  <to>
                    <xdr:col>5</xdr:col>
                    <xdr:colOff>276225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6">
              <controlPr locked="0" defaultSize="0" autoFill="0" autoLine="0" autoPict="0">
                <anchor>
                  <from>
                    <xdr:col>5</xdr:col>
                    <xdr:colOff>95250</xdr:colOff>
                    <xdr:row>11</xdr:row>
                    <xdr:rowOff>47625</xdr:rowOff>
                  </from>
                  <to>
                    <xdr:col>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7">
              <controlPr locked="0" defaultSize="0" autoFill="0" autoLine="0" autoPict="0">
                <anchor>
                  <from>
                    <xdr:col>15</xdr:col>
                    <xdr:colOff>28575</xdr:colOff>
                    <xdr:row>8</xdr:row>
                    <xdr:rowOff>47625</xdr:rowOff>
                  </from>
                  <to>
                    <xdr:col>17</xdr:col>
                    <xdr:colOff>66675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11" name="Check Box 8">
              <controlPr locked="0" defaultSize="0" autoFill="0" autoLine="0" autoPict="0">
                <anchor>
                  <from>
                    <xdr:col>23</xdr:col>
                    <xdr:colOff>180975</xdr:colOff>
                    <xdr:row>8</xdr:row>
                    <xdr:rowOff>47625</xdr:rowOff>
                  </from>
                  <to>
                    <xdr:col>23</xdr:col>
                    <xdr:colOff>361950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12" name="Check Box 9">
              <controlPr locked="0" defaultSize="0" autoFill="0" autoLine="0" autoPict="0">
                <anchor>
                  <from>
                    <xdr:col>29</xdr:col>
                    <xdr:colOff>142875</xdr:colOff>
                    <xdr:row>6</xdr:row>
                    <xdr:rowOff>47625</xdr:rowOff>
                  </from>
                  <to>
                    <xdr:col>31</xdr:col>
                    <xdr:colOff>9525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13" name="Check Box 10">
              <controlPr locked="0" defaultSize="0" autoFill="0" autoLine="0" autoPict="0">
                <anchor>
                  <from>
                    <xdr:col>32</xdr:col>
                    <xdr:colOff>28575</xdr:colOff>
                    <xdr:row>6</xdr:row>
                    <xdr:rowOff>47625</xdr:rowOff>
                  </from>
                  <to>
                    <xdr:col>33</xdr:col>
                    <xdr:colOff>123825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7" r:id="rId14" name="Check Box 11">
              <controlPr locked="0" defaultSize="0" autoFill="0" autoLine="0" autoPict="0">
                <anchor>
                  <from>
                    <xdr:col>29</xdr:col>
                    <xdr:colOff>142875</xdr:colOff>
                    <xdr:row>7</xdr:row>
                    <xdr:rowOff>47625</xdr:rowOff>
                  </from>
                  <to>
                    <xdr:col>31</xdr:col>
                    <xdr:colOff>9525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8" r:id="rId15" name="Check Box 12">
              <controlPr locked="0" defaultSize="0" autoFill="0" autoLine="0" autoPict="0">
                <anchor>
                  <from>
                    <xdr:col>32</xdr:col>
                    <xdr:colOff>28575</xdr:colOff>
                    <xdr:row>7</xdr:row>
                    <xdr:rowOff>47625</xdr:rowOff>
                  </from>
                  <to>
                    <xdr:col>33</xdr:col>
                    <xdr:colOff>123825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9" r:id="rId16" name="Check Box 13">
              <controlPr locked="0" defaultSize="0" autoFill="0" autoLine="0" autoPict="0">
                <anchor>
                  <from>
                    <xdr:col>31</xdr:col>
                    <xdr:colOff>142875</xdr:colOff>
                    <xdr:row>10</xdr:row>
                    <xdr:rowOff>47625</xdr:rowOff>
                  </from>
                  <to>
                    <xdr:col>33</xdr:col>
                    <xdr:colOff>9525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17" name="Check Box 14">
              <controlPr locked="0" defaultSize="0" autoFill="0" autoLine="0" autoPict="0">
                <anchor>
                  <from>
                    <xdr:col>35</xdr:col>
                    <xdr:colOff>28575</xdr:colOff>
                    <xdr:row>10</xdr:row>
                    <xdr:rowOff>47625</xdr:rowOff>
                  </from>
                  <to>
                    <xdr:col>35</xdr:col>
                    <xdr:colOff>209550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18" name="Check Box 15">
              <controlPr locked="0" defaultSize="0" autoFill="0" autoLine="0" autoPict="0">
                <anchor>
                  <from>
                    <xdr:col>17</xdr:col>
                    <xdr:colOff>57150</xdr:colOff>
                    <xdr:row>12</xdr:row>
                    <xdr:rowOff>47625</xdr:rowOff>
                  </from>
                  <to>
                    <xdr:col>19</xdr:col>
                    <xdr:colOff>9525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19" name="Check Box 16">
              <controlPr locked="0" defaultSize="0" autoFill="0" autoLine="0" autoPict="0">
                <anchor>
                  <from>
                    <xdr:col>22</xdr:col>
                    <xdr:colOff>28575</xdr:colOff>
                    <xdr:row>12</xdr:row>
                    <xdr:rowOff>47625</xdr:rowOff>
                  </from>
                  <to>
                    <xdr:col>23</xdr:col>
                    <xdr:colOff>123825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20" name="Check Box 17">
              <controlPr locked="0" defaultSize="0" autoFill="0" autoLine="0" autoPict="0">
                <anchor>
                  <from>
                    <xdr:col>10</xdr:col>
                    <xdr:colOff>9525</xdr:colOff>
                    <xdr:row>11</xdr:row>
                    <xdr:rowOff>47625</xdr:rowOff>
                  </from>
                  <to>
                    <xdr:col>11</xdr:col>
                    <xdr:colOff>104775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21" name="Check Box 18">
              <controlPr locked="0" defaultSize="0" autoFill="0" autoLine="0" autoPict="0">
                <anchor>
                  <from>
                    <xdr:col>12</xdr:col>
                    <xdr:colOff>171450</xdr:colOff>
                    <xdr:row>11</xdr:row>
                    <xdr:rowOff>47625</xdr:rowOff>
                  </from>
                  <to>
                    <xdr:col>13</xdr:col>
                    <xdr:colOff>123825</xdr:colOff>
                    <xdr:row>11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51"/>
  <dimension ref="B1:AL75"/>
  <sheetViews>
    <sheetView showGridLines="0" showRowColHeaders="0" view="pageBreakPreview" topLeftCell="A51" zoomScaleNormal="110" zoomScaleSheetLayoutView="100" workbookViewId="0">
      <selection activeCell="V21" sqref="V21:AL22"/>
    </sheetView>
  </sheetViews>
  <sheetFormatPr defaultRowHeight="13.5"/>
  <cols>
    <col min="1" max="1" width="3" customWidth="1"/>
    <col min="2" max="3" width="0.75" customWidth="1"/>
    <col min="4" max="4" width="2.25" customWidth="1"/>
    <col min="5" max="5" width="0.75" customWidth="1"/>
    <col min="6" max="6" width="9.75" customWidth="1"/>
    <col min="7" max="7" width="2.625" customWidth="1"/>
    <col min="8" max="8" width="0.75" customWidth="1"/>
    <col min="9" max="9" width="2.25" customWidth="1"/>
    <col min="10" max="10" width="0.75" customWidth="1"/>
    <col min="11" max="11" width="3.75" customWidth="1"/>
    <col min="12" max="13" width="2.625" customWidth="1"/>
    <col min="14" max="14" width="1.125" customWidth="1"/>
    <col min="15" max="16" width="1.5" customWidth="1"/>
    <col min="17" max="17" width="1.125" customWidth="1"/>
    <col min="18" max="18" width="2.625" customWidth="1"/>
    <col min="19" max="19" width="1.125" customWidth="1"/>
    <col min="20" max="20" width="1.5" customWidth="1"/>
    <col min="21" max="21" width="3.75" customWidth="1"/>
    <col min="22" max="22" width="3" customWidth="1"/>
    <col min="23" max="23" width="3.75" customWidth="1"/>
    <col min="24" max="24" width="2.625" customWidth="1"/>
    <col min="25" max="25" width="1.375" customWidth="1"/>
    <col min="26" max="26" width="2.375" customWidth="1"/>
    <col min="27" max="27" width="3" customWidth="1"/>
    <col min="28" max="28" width="3.75" customWidth="1"/>
    <col min="29" max="30" width="2.625" customWidth="1"/>
    <col min="31" max="31" width="0.75" customWidth="1"/>
    <col min="32" max="32" width="0.375" customWidth="1"/>
    <col min="33" max="33" width="3" customWidth="1"/>
    <col min="34" max="34" width="3.75" customWidth="1"/>
    <col min="35" max="35" width="1.125" customWidth="1"/>
    <col min="36" max="36" width="1.5" customWidth="1"/>
    <col min="37" max="37" width="3.75" customWidth="1"/>
    <col min="38" max="38" width="3" customWidth="1"/>
    <col min="39" max="39" width="0.75" customWidth="1"/>
  </cols>
  <sheetData>
    <row r="1" spans="2:38" ht="10.9" customHeight="1"/>
    <row r="2" spans="2:38" ht="4.5" customHeight="1">
      <c r="B2" s="212"/>
      <c r="C2" s="206"/>
      <c r="D2" s="206"/>
      <c r="E2" s="206"/>
      <c r="F2" s="206"/>
      <c r="G2" s="206"/>
      <c r="H2" s="206"/>
      <c r="I2" s="206"/>
    </row>
    <row r="3" spans="2:38" ht="18" customHeight="1">
      <c r="B3" s="212"/>
      <c r="C3" s="30" t="s">
        <v>943</v>
      </c>
      <c r="D3" s="30"/>
      <c r="E3" s="30"/>
      <c r="F3" s="30"/>
      <c r="G3" s="30"/>
      <c r="H3" s="30"/>
      <c r="I3" s="206"/>
      <c r="Y3" s="969"/>
      <c r="Z3" s="969"/>
      <c r="AA3" s="969"/>
      <c r="AB3" s="969"/>
      <c r="AC3" s="969"/>
      <c r="AD3" s="969"/>
      <c r="AE3" s="969"/>
      <c r="AF3" s="969"/>
      <c r="AG3" s="969"/>
      <c r="AH3" s="969"/>
      <c r="AI3" s="969"/>
      <c r="AJ3" s="969"/>
      <c r="AK3" s="969"/>
      <c r="AL3" s="969"/>
    </row>
    <row r="4" spans="2:38" s="206" customFormat="1" ht="9" customHeight="1">
      <c r="B4" s="212"/>
      <c r="Y4" s="969"/>
      <c r="Z4" s="969"/>
      <c r="AA4" s="969"/>
      <c r="AB4" s="969"/>
      <c r="AC4" s="969"/>
      <c r="AD4" s="969"/>
      <c r="AE4" s="969"/>
      <c r="AF4" s="969"/>
      <c r="AG4" s="969"/>
      <c r="AH4" s="969"/>
      <c r="AI4" s="969"/>
      <c r="AJ4" s="969"/>
      <c r="AK4" s="969"/>
      <c r="AL4" s="969"/>
    </row>
    <row r="5" spans="2:38" s="206" customFormat="1" ht="15.75" customHeight="1">
      <c r="C5" s="206" t="s">
        <v>942</v>
      </c>
    </row>
    <row r="6" spans="2:38" s="206" customFormat="1" ht="4.5" customHeight="1">
      <c r="I6" s="152"/>
    </row>
    <row r="7" spans="2:38" s="206" customFormat="1" ht="15.75" customHeight="1">
      <c r="F7" s="181" t="s">
        <v>941</v>
      </c>
      <c r="G7" s="691"/>
      <c r="H7" s="691"/>
      <c r="I7" s="691"/>
      <c r="J7" s="691"/>
      <c r="K7" s="691"/>
      <c r="L7" s="691"/>
      <c r="M7" s="691"/>
      <c r="N7" s="691"/>
      <c r="O7" s="691"/>
      <c r="P7" s="691"/>
      <c r="Q7" s="691"/>
      <c r="R7" s="691"/>
      <c r="S7" s="691"/>
      <c r="T7" s="691"/>
      <c r="U7" s="691"/>
      <c r="V7" s="691"/>
      <c r="W7" s="691"/>
      <c r="X7" s="691"/>
      <c r="Y7" s="512"/>
      <c r="Z7" s="512"/>
      <c r="AA7" s="512"/>
      <c r="AB7" s="512"/>
      <c r="AC7" s="512"/>
      <c r="AD7" s="512"/>
      <c r="AE7" s="19"/>
      <c r="AF7" s="19"/>
    </row>
    <row r="8" spans="2:38" s="206" customFormat="1" ht="15.75" customHeight="1">
      <c r="I8" s="152"/>
    </row>
    <row r="9" spans="2:38" s="206" customFormat="1" ht="18" customHeight="1">
      <c r="C9" s="206" t="s">
        <v>940</v>
      </c>
      <c r="I9" s="152"/>
      <c r="AG9" s="345" t="s">
        <v>1054</v>
      </c>
      <c r="AH9" s="342"/>
    </row>
    <row r="10" spans="2:38" s="206" customFormat="1" ht="4.5" customHeight="1">
      <c r="I10" s="152"/>
    </row>
    <row r="11" spans="2:38" s="206" customFormat="1" ht="15.75" customHeight="1">
      <c r="C11" s="419" t="s">
        <v>939</v>
      </c>
      <c r="D11" s="420"/>
      <c r="E11" s="420"/>
      <c r="F11" s="421"/>
      <c r="G11" s="964"/>
      <c r="H11" s="965"/>
      <c r="I11" s="965"/>
      <c r="J11" s="966"/>
      <c r="K11" s="203"/>
      <c r="L11" s="171" t="s">
        <v>378</v>
      </c>
      <c r="M11" s="522"/>
      <c r="N11" s="522"/>
      <c r="O11" s="644" t="s">
        <v>113</v>
      </c>
      <c r="P11" s="645"/>
      <c r="Q11" s="524"/>
      <c r="R11" s="522"/>
      <c r="S11" s="375" t="s">
        <v>378</v>
      </c>
      <c r="T11" s="375"/>
      <c r="U11" s="201"/>
      <c r="V11" s="223" t="s">
        <v>113</v>
      </c>
      <c r="W11" s="203"/>
      <c r="X11" s="171" t="s">
        <v>378</v>
      </c>
      <c r="Y11" s="522"/>
      <c r="Z11" s="522"/>
      <c r="AA11" s="223" t="s">
        <v>113</v>
      </c>
      <c r="AB11" s="203"/>
      <c r="AC11" s="171" t="s">
        <v>378</v>
      </c>
      <c r="AD11" s="522"/>
      <c r="AE11" s="522"/>
      <c r="AF11" s="522"/>
      <c r="AG11" s="223" t="s">
        <v>113</v>
      </c>
      <c r="AH11" s="203"/>
      <c r="AI11" s="375" t="s">
        <v>378</v>
      </c>
      <c r="AJ11" s="375"/>
      <c r="AK11" s="201"/>
      <c r="AL11" s="223" t="s">
        <v>113</v>
      </c>
    </row>
    <row r="12" spans="2:38" s="206" customFormat="1" ht="13.9" customHeight="1">
      <c r="C12" s="27"/>
      <c r="D12" s="967" t="s">
        <v>938</v>
      </c>
      <c r="E12" s="967"/>
      <c r="F12" s="967"/>
      <c r="G12" s="374" t="s">
        <v>468</v>
      </c>
      <c r="H12" s="375"/>
      <c r="I12" s="375"/>
      <c r="J12" s="376"/>
      <c r="K12" s="17"/>
      <c r="L12" s="937"/>
      <c r="M12" s="937"/>
      <c r="N12" s="937"/>
      <c r="O12" s="644" t="s">
        <v>81</v>
      </c>
      <c r="P12" s="645"/>
      <c r="Q12" s="224"/>
      <c r="R12" s="13"/>
      <c r="S12" s="937"/>
      <c r="T12" s="937"/>
      <c r="U12" s="937"/>
      <c r="V12" s="223" t="s">
        <v>81</v>
      </c>
      <c r="W12" s="17"/>
      <c r="X12" s="937"/>
      <c r="Y12" s="937"/>
      <c r="Z12" s="937"/>
      <c r="AA12" s="223" t="s">
        <v>81</v>
      </c>
      <c r="AB12" s="17"/>
      <c r="AC12" s="937"/>
      <c r="AD12" s="937"/>
      <c r="AE12" s="937"/>
      <c r="AF12" s="937"/>
      <c r="AG12" s="223" t="s">
        <v>81</v>
      </c>
      <c r="AH12" s="17"/>
      <c r="AI12" s="937"/>
      <c r="AJ12" s="937"/>
      <c r="AK12" s="937"/>
      <c r="AL12" s="223" t="s">
        <v>81</v>
      </c>
    </row>
    <row r="13" spans="2:38" s="206" customFormat="1" ht="13.9" customHeight="1">
      <c r="C13" s="21"/>
      <c r="D13" s="968"/>
      <c r="E13" s="968"/>
      <c r="F13" s="968"/>
      <c r="G13" s="374" t="s">
        <v>467</v>
      </c>
      <c r="H13" s="375"/>
      <c r="I13" s="375"/>
      <c r="J13" s="376"/>
      <c r="K13" s="17"/>
      <c r="L13" s="937"/>
      <c r="M13" s="937"/>
      <c r="N13" s="937"/>
      <c r="O13" s="644" t="s">
        <v>81</v>
      </c>
      <c r="P13" s="645"/>
      <c r="Q13" s="224"/>
      <c r="R13" s="13"/>
      <c r="S13" s="937"/>
      <c r="T13" s="937"/>
      <c r="U13" s="937"/>
      <c r="V13" s="223" t="s">
        <v>81</v>
      </c>
      <c r="W13" s="17"/>
      <c r="X13" s="937"/>
      <c r="Y13" s="937"/>
      <c r="Z13" s="937"/>
      <c r="AA13" s="223" t="s">
        <v>81</v>
      </c>
      <c r="AB13" s="17"/>
      <c r="AC13" s="937"/>
      <c r="AD13" s="937"/>
      <c r="AE13" s="937"/>
      <c r="AF13" s="937"/>
      <c r="AG13" s="223" t="s">
        <v>81</v>
      </c>
      <c r="AH13" s="17"/>
      <c r="AI13" s="937"/>
      <c r="AJ13" s="937"/>
      <c r="AK13" s="937"/>
      <c r="AL13" s="223" t="s">
        <v>81</v>
      </c>
    </row>
    <row r="14" spans="2:38" s="206" customFormat="1" ht="13.9" customHeight="1">
      <c r="C14" s="27"/>
      <c r="D14" s="967" t="s">
        <v>937</v>
      </c>
      <c r="E14" s="967"/>
      <c r="F14" s="967"/>
      <c r="G14" s="374" t="s">
        <v>468</v>
      </c>
      <c r="H14" s="375"/>
      <c r="I14" s="375"/>
      <c r="J14" s="376"/>
      <c r="K14" s="17"/>
      <c r="L14" s="937"/>
      <c r="M14" s="937"/>
      <c r="N14" s="937"/>
      <c r="O14" s="644" t="s">
        <v>81</v>
      </c>
      <c r="P14" s="645"/>
      <c r="Q14" s="224"/>
      <c r="R14" s="13"/>
      <c r="S14" s="937"/>
      <c r="T14" s="937"/>
      <c r="U14" s="937"/>
      <c r="V14" s="223" t="s">
        <v>81</v>
      </c>
      <c r="W14" s="17"/>
      <c r="X14" s="937"/>
      <c r="Y14" s="937"/>
      <c r="Z14" s="937"/>
      <c r="AA14" s="223" t="s">
        <v>81</v>
      </c>
      <c r="AB14" s="17"/>
      <c r="AC14" s="937"/>
      <c r="AD14" s="937"/>
      <c r="AE14" s="937"/>
      <c r="AF14" s="937"/>
      <c r="AG14" s="223" t="s">
        <v>81</v>
      </c>
      <c r="AH14" s="17"/>
      <c r="AI14" s="937"/>
      <c r="AJ14" s="937"/>
      <c r="AK14" s="937"/>
      <c r="AL14" s="223" t="s">
        <v>81</v>
      </c>
    </row>
    <row r="15" spans="2:38" s="206" customFormat="1" ht="13.9" customHeight="1">
      <c r="C15" s="21"/>
      <c r="D15" s="968"/>
      <c r="E15" s="968"/>
      <c r="F15" s="968"/>
      <c r="G15" s="374" t="s">
        <v>467</v>
      </c>
      <c r="H15" s="375"/>
      <c r="I15" s="375"/>
      <c r="J15" s="376"/>
      <c r="K15" s="17"/>
      <c r="L15" s="937"/>
      <c r="M15" s="937"/>
      <c r="N15" s="937"/>
      <c r="O15" s="644" t="s">
        <v>81</v>
      </c>
      <c r="P15" s="645"/>
      <c r="Q15" s="224"/>
      <c r="R15" s="13"/>
      <c r="S15" s="937"/>
      <c r="T15" s="937"/>
      <c r="U15" s="937"/>
      <c r="V15" s="223" t="s">
        <v>81</v>
      </c>
      <c r="W15" s="17"/>
      <c r="X15" s="937"/>
      <c r="Y15" s="937"/>
      <c r="Z15" s="937"/>
      <c r="AA15" s="223" t="s">
        <v>81</v>
      </c>
      <c r="AB15" s="17"/>
      <c r="AC15" s="937"/>
      <c r="AD15" s="937"/>
      <c r="AE15" s="937"/>
      <c r="AF15" s="937"/>
      <c r="AG15" s="223" t="s">
        <v>81</v>
      </c>
      <c r="AH15" s="17"/>
      <c r="AI15" s="937"/>
      <c r="AJ15" s="937"/>
      <c r="AK15" s="937"/>
      <c r="AL15" s="223" t="s">
        <v>81</v>
      </c>
    </row>
    <row r="16" spans="2:38" s="206" customFormat="1" ht="13.9" customHeight="1">
      <c r="C16" s="27"/>
      <c r="D16" s="967" t="s">
        <v>936</v>
      </c>
      <c r="E16" s="967"/>
      <c r="F16" s="967"/>
      <c r="G16" s="374" t="s">
        <v>468</v>
      </c>
      <c r="H16" s="375"/>
      <c r="I16" s="375"/>
      <c r="J16" s="376"/>
      <c r="K16" s="17"/>
      <c r="L16" s="937"/>
      <c r="M16" s="937"/>
      <c r="N16" s="937"/>
      <c r="O16" s="644" t="s">
        <v>81</v>
      </c>
      <c r="P16" s="645"/>
      <c r="Q16" s="224"/>
      <c r="R16" s="13"/>
      <c r="S16" s="937"/>
      <c r="T16" s="937"/>
      <c r="U16" s="937"/>
      <c r="V16" s="223" t="s">
        <v>81</v>
      </c>
      <c r="W16" s="17"/>
      <c r="X16" s="937"/>
      <c r="Y16" s="937"/>
      <c r="Z16" s="937"/>
      <c r="AA16" s="223" t="s">
        <v>81</v>
      </c>
      <c r="AB16" s="17"/>
      <c r="AC16" s="937"/>
      <c r="AD16" s="937"/>
      <c r="AE16" s="937"/>
      <c r="AF16" s="937"/>
      <c r="AG16" s="223" t="s">
        <v>81</v>
      </c>
      <c r="AH16" s="17"/>
      <c r="AI16" s="937"/>
      <c r="AJ16" s="937"/>
      <c r="AK16" s="937"/>
      <c r="AL16" s="223" t="s">
        <v>81</v>
      </c>
    </row>
    <row r="17" spans="3:38" s="206" customFormat="1" ht="13.9" customHeight="1">
      <c r="C17" s="21"/>
      <c r="D17" s="968"/>
      <c r="E17" s="968"/>
      <c r="F17" s="968"/>
      <c r="G17" s="374" t="s">
        <v>467</v>
      </c>
      <c r="H17" s="375"/>
      <c r="I17" s="375"/>
      <c r="J17" s="376"/>
      <c r="K17" s="17"/>
      <c r="L17" s="937"/>
      <c r="M17" s="937"/>
      <c r="N17" s="937"/>
      <c r="O17" s="644" t="s">
        <v>81</v>
      </c>
      <c r="P17" s="645"/>
      <c r="Q17" s="224"/>
      <c r="R17" s="13"/>
      <c r="S17" s="937"/>
      <c r="T17" s="937"/>
      <c r="U17" s="937"/>
      <c r="V17" s="223" t="s">
        <v>81</v>
      </c>
      <c r="W17" s="17"/>
      <c r="X17" s="937"/>
      <c r="Y17" s="937"/>
      <c r="Z17" s="937"/>
      <c r="AA17" s="223" t="s">
        <v>81</v>
      </c>
      <c r="AB17" s="17"/>
      <c r="AC17" s="937"/>
      <c r="AD17" s="937"/>
      <c r="AE17" s="937"/>
      <c r="AF17" s="937"/>
      <c r="AG17" s="223" t="s">
        <v>81</v>
      </c>
      <c r="AH17" s="17"/>
      <c r="AI17" s="937"/>
      <c r="AJ17" s="937"/>
      <c r="AK17" s="937"/>
      <c r="AL17" s="223" t="s">
        <v>81</v>
      </c>
    </row>
    <row r="18" spans="3:38" s="206" customFormat="1" ht="15.75" customHeight="1">
      <c r="C18" s="374" t="s">
        <v>52</v>
      </c>
      <c r="D18" s="375"/>
      <c r="E18" s="375"/>
      <c r="F18" s="375"/>
      <c r="G18" s="375"/>
      <c r="H18" s="375"/>
      <c r="I18" s="375"/>
      <c r="J18" s="376"/>
      <c r="K18" s="314"/>
      <c r="L18" s="971">
        <f>SUM(L12:N17)</f>
        <v>0</v>
      </c>
      <c r="M18" s="971"/>
      <c r="N18" s="971"/>
      <c r="O18" s="644" t="s">
        <v>81</v>
      </c>
      <c r="P18" s="645"/>
      <c r="Q18" s="58"/>
      <c r="R18" s="253"/>
      <c r="S18" s="971">
        <f>SUM(S12:U17)</f>
        <v>0</v>
      </c>
      <c r="T18" s="971"/>
      <c r="U18" s="971"/>
      <c r="V18" s="56" t="s">
        <v>81</v>
      </c>
      <c r="W18" s="314"/>
      <c r="X18" s="971">
        <f>SUM(X12:Z17)</f>
        <v>0</v>
      </c>
      <c r="Y18" s="971"/>
      <c r="Z18" s="971"/>
      <c r="AA18" s="56" t="s">
        <v>81</v>
      </c>
      <c r="AB18" s="314"/>
      <c r="AC18" s="971">
        <f>SUM(AC12:AF17)</f>
        <v>0</v>
      </c>
      <c r="AD18" s="971"/>
      <c r="AE18" s="971"/>
      <c r="AF18" s="971"/>
      <c r="AG18" s="56" t="s">
        <v>81</v>
      </c>
      <c r="AH18" s="314"/>
      <c r="AI18" s="971">
        <f>SUM(AI12:AK17)</f>
        <v>0</v>
      </c>
      <c r="AJ18" s="971"/>
      <c r="AK18" s="971"/>
      <c r="AL18" s="56" t="s">
        <v>81</v>
      </c>
    </row>
    <row r="19" spans="3:38" s="206" customFormat="1" ht="12.6" customHeight="1">
      <c r="I19" s="152"/>
    </row>
    <row r="20" spans="3:38" s="206" customFormat="1" ht="18" customHeight="1">
      <c r="C20" s="206" t="s">
        <v>935</v>
      </c>
      <c r="I20" s="152"/>
    </row>
    <row r="21" spans="3:38" s="206" customFormat="1" ht="4.5" customHeight="1">
      <c r="I21" s="152"/>
      <c r="V21" s="970" t="s">
        <v>1061</v>
      </c>
      <c r="W21" s="970"/>
      <c r="X21" s="970"/>
      <c r="Y21" s="970"/>
      <c r="Z21" s="970"/>
      <c r="AA21" s="970"/>
      <c r="AB21" s="970"/>
      <c r="AC21" s="970"/>
      <c r="AD21" s="970"/>
      <c r="AE21" s="970"/>
      <c r="AF21" s="970"/>
      <c r="AG21" s="970"/>
      <c r="AH21" s="970"/>
      <c r="AI21" s="970"/>
      <c r="AJ21" s="970"/>
      <c r="AK21" s="970"/>
      <c r="AL21" s="970"/>
    </row>
    <row r="22" spans="3:38" s="206" customFormat="1" ht="15.75" customHeight="1">
      <c r="C22" s="419" t="s">
        <v>934</v>
      </c>
      <c r="D22" s="420"/>
      <c r="E22" s="420"/>
      <c r="F22" s="420"/>
      <c r="G22" s="420"/>
      <c r="H22" s="420"/>
      <c r="I22" s="420"/>
      <c r="J22" s="421"/>
      <c r="K22" s="902" t="s">
        <v>933</v>
      </c>
      <c r="L22" s="903"/>
      <c r="M22" s="903"/>
      <c r="N22" s="903"/>
      <c r="O22" s="904"/>
      <c r="P22" s="902" t="s">
        <v>932</v>
      </c>
      <c r="Q22" s="903"/>
      <c r="R22" s="903"/>
      <c r="S22" s="903"/>
      <c r="T22" s="903"/>
      <c r="U22" s="904"/>
      <c r="V22" s="970"/>
      <c r="W22" s="970"/>
      <c r="X22" s="970"/>
      <c r="Y22" s="970"/>
      <c r="Z22" s="970"/>
      <c r="AA22" s="970"/>
      <c r="AB22" s="970"/>
      <c r="AC22" s="970"/>
      <c r="AD22" s="970"/>
      <c r="AE22" s="970"/>
      <c r="AF22" s="970"/>
      <c r="AG22" s="970"/>
      <c r="AH22" s="970"/>
      <c r="AI22" s="970"/>
      <c r="AJ22" s="970"/>
      <c r="AK22" s="970"/>
      <c r="AL22" s="970"/>
    </row>
    <row r="23" spans="3:38" s="206" customFormat="1" ht="15.75" customHeight="1">
      <c r="C23" s="17"/>
      <c r="D23" s="370" t="s">
        <v>931</v>
      </c>
      <c r="E23" s="370"/>
      <c r="F23" s="370"/>
      <c r="G23" s="370"/>
      <c r="H23" s="370"/>
      <c r="I23" s="370"/>
      <c r="J23" s="12"/>
      <c r="K23" s="961"/>
      <c r="L23" s="962"/>
      <c r="M23" s="962"/>
      <c r="N23" s="962"/>
      <c r="O23" s="963"/>
      <c r="P23" s="961"/>
      <c r="Q23" s="962"/>
      <c r="R23" s="962"/>
      <c r="S23" s="962"/>
      <c r="T23" s="962"/>
      <c r="U23" s="963"/>
      <c r="W23" s="419" t="s">
        <v>930</v>
      </c>
      <c r="X23" s="420"/>
      <c r="Y23" s="420"/>
      <c r="Z23" s="420"/>
      <c r="AA23" s="420"/>
      <c r="AB23" s="420"/>
      <c r="AC23" s="420"/>
      <c r="AD23" s="420"/>
      <c r="AE23" s="421"/>
      <c r="AF23" s="902" t="s">
        <v>929</v>
      </c>
      <c r="AG23" s="903"/>
      <c r="AH23" s="903"/>
      <c r="AI23" s="904"/>
      <c r="AJ23" s="902" t="s">
        <v>928</v>
      </c>
      <c r="AK23" s="903"/>
      <c r="AL23" s="904"/>
    </row>
    <row r="24" spans="3:38" s="206" customFormat="1" ht="15.75" customHeight="1">
      <c r="C24" s="17"/>
      <c r="D24" s="370" t="s">
        <v>927</v>
      </c>
      <c r="E24" s="370"/>
      <c r="F24" s="370"/>
      <c r="G24" s="370"/>
      <c r="H24" s="370"/>
      <c r="I24" s="370"/>
      <c r="J24" s="12"/>
      <c r="K24" s="961"/>
      <c r="L24" s="962"/>
      <c r="M24" s="962"/>
      <c r="N24" s="962"/>
      <c r="O24" s="963"/>
      <c r="P24" s="961"/>
      <c r="Q24" s="962"/>
      <c r="R24" s="962"/>
      <c r="S24" s="962"/>
      <c r="T24" s="962"/>
      <c r="U24" s="963"/>
      <c r="W24" s="953" t="s">
        <v>926</v>
      </c>
      <c r="X24" s="954"/>
      <c r="Y24" s="955"/>
      <c r="Z24" s="561" t="s">
        <v>925</v>
      </c>
      <c r="AA24" s="562"/>
      <c r="AB24" s="562"/>
      <c r="AC24" s="562"/>
      <c r="AD24" s="562"/>
      <c r="AE24" s="563"/>
      <c r="AF24" s="950"/>
      <c r="AG24" s="951"/>
      <c r="AH24" s="951"/>
      <c r="AI24" s="952"/>
      <c r="AJ24" s="950"/>
      <c r="AK24" s="951"/>
      <c r="AL24" s="952"/>
    </row>
    <row r="25" spans="3:38" s="206" customFormat="1" ht="15.75" customHeight="1">
      <c r="C25" s="17"/>
      <c r="D25" s="370" t="s">
        <v>924</v>
      </c>
      <c r="E25" s="370"/>
      <c r="F25" s="370"/>
      <c r="G25" s="370"/>
      <c r="H25" s="370"/>
      <c r="I25" s="370"/>
      <c r="J25" s="12"/>
      <c r="K25" s="961"/>
      <c r="L25" s="962"/>
      <c r="M25" s="962"/>
      <c r="N25" s="962"/>
      <c r="O25" s="963"/>
      <c r="P25" s="961"/>
      <c r="Q25" s="962"/>
      <c r="R25" s="962"/>
      <c r="S25" s="962"/>
      <c r="T25" s="962"/>
      <c r="U25" s="963"/>
      <c r="W25" s="1025"/>
      <c r="X25" s="1026"/>
      <c r="Y25" s="1027"/>
      <c r="Z25" s="561" t="s">
        <v>923</v>
      </c>
      <c r="AA25" s="562"/>
      <c r="AB25" s="562"/>
      <c r="AC25" s="562"/>
      <c r="AD25" s="562"/>
      <c r="AE25" s="563"/>
      <c r="AF25" s="950"/>
      <c r="AG25" s="951"/>
      <c r="AH25" s="951"/>
      <c r="AI25" s="952"/>
      <c r="AJ25" s="950"/>
      <c r="AK25" s="951"/>
      <c r="AL25" s="952"/>
    </row>
    <row r="26" spans="3:38" s="206" customFormat="1" ht="15.75" customHeight="1">
      <c r="C26" s="17"/>
      <c r="D26" s="370" t="s">
        <v>922</v>
      </c>
      <c r="E26" s="370"/>
      <c r="F26" s="370"/>
      <c r="G26" s="370"/>
      <c r="H26" s="370"/>
      <c r="I26" s="370"/>
      <c r="J26" s="12"/>
      <c r="K26" s="961"/>
      <c r="L26" s="962"/>
      <c r="M26" s="962"/>
      <c r="N26" s="962"/>
      <c r="O26" s="963"/>
      <c r="P26" s="961"/>
      <c r="Q26" s="962"/>
      <c r="R26" s="962"/>
      <c r="S26" s="962"/>
      <c r="T26" s="962"/>
      <c r="U26" s="963"/>
      <c r="W26" s="1025"/>
      <c r="X26" s="1026"/>
      <c r="Y26" s="1027"/>
      <c r="Z26" s="561" t="s">
        <v>921</v>
      </c>
      <c r="AA26" s="562"/>
      <c r="AB26" s="562"/>
      <c r="AC26" s="562"/>
      <c r="AD26" s="562"/>
      <c r="AE26" s="563"/>
      <c r="AF26" s="950"/>
      <c r="AG26" s="951"/>
      <c r="AH26" s="951"/>
      <c r="AI26" s="952"/>
      <c r="AJ26" s="950"/>
      <c r="AK26" s="951"/>
      <c r="AL26" s="952"/>
    </row>
    <row r="27" spans="3:38" s="206" customFormat="1" ht="15.75" customHeight="1">
      <c r="C27" s="17"/>
      <c r="D27" s="370" t="s">
        <v>920</v>
      </c>
      <c r="E27" s="370"/>
      <c r="F27" s="370"/>
      <c r="G27" s="370"/>
      <c r="H27" s="370"/>
      <c r="I27" s="370"/>
      <c r="J27" s="12"/>
      <c r="K27" s="961"/>
      <c r="L27" s="962"/>
      <c r="M27" s="962"/>
      <c r="N27" s="962"/>
      <c r="O27" s="963"/>
      <c r="P27" s="961"/>
      <c r="Q27" s="962"/>
      <c r="R27" s="962"/>
      <c r="S27" s="962"/>
      <c r="T27" s="962"/>
      <c r="U27" s="963"/>
      <c r="W27" s="956"/>
      <c r="X27" s="957"/>
      <c r="Y27" s="958"/>
      <c r="Z27" s="561" t="s">
        <v>919</v>
      </c>
      <c r="AA27" s="562"/>
      <c r="AB27" s="562"/>
      <c r="AC27" s="562"/>
      <c r="AD27" s="562"/>
      <c r="AE27" s="563"/>
      <c r="AF27" s="950"/>
      <c r="AG27" s="951"/>
      <c r="AH27" s="951"/>
      <c r="AI27" s="952"/>
      <c r="AJ27" s="950"/>
      <c r="AK27" s="951"/>
      <c r="AL27" s="952"/>
    </row>
    <row r="28" spans="3:38" s="206" customFormat="1" ht="15.75" customHeight="1">
      <c r="C28" s="972" t="s">
        <v>918</v>
      </c>
      <c r="D28" s="973"/>
      <c r="E28" s="67"/>
      <c r="F28" s="399" t="s">
        <v>917</v>
      </c>
      <c r="G28" s="399"/>
      <c r="H28" s="399"/>
      <c r="I28" s="399"/>
      <c r="J28" s="50"/>
      <c r="K28" s="978"/>
      <c r="L28" s="979"/>
      <c r="M28" s="979"/>
      <c r="N28" s="979"/>
      <c r="O28" s="980"/>
      <c r="P28" s="978"/>
      <c r="Q28" s="979"/>
      <c r="R28" s="979"/>
      <c r="S28" s="979"/>
      <c r="T28" s="979"/>
      <c r="U28" s="980"/>
      <c r="W28" s="953" t="s">
        <v>916</v>
      </c>
      <c r="X28" s="954"/>
      <c r="Y28" s="955"/>
      <c r="Z28" s="561" t="s">
        <v>915</v>
      </c>
      <c r="AA28" s="562"/>
      <c r="AB28" s="562"/>
      <c r="AC28" s="562"/>
      <c r="AD28" s="562"/>
      <c r="AE28" s="563"/>
      <c r="AF28" s="950"/>
      <c r="AG28" s="951"/>
      <c r="AH28" s="951"/>
      <c r="AI28" s="952"/>
      <c r="AJ28" s="950"/>
      <c r="AK28" s="951"/>
      <c r="AL28" s="952"/>
    </row>
    <row r="29" spans="3:38" s="206" customFormat="1" ht="15.75" customHeight="1">
      <c r="C29" s="974"/>
      <c r="D29" s="975"/>
      <c r="E29" s="231"/>
      <c r="F29" s="405" t="s">
        <v>914</v>
      </c>
      <c r="G29" s="405"/>
      <c r="H29" s="405"/>
      <c r="I29" s="405"/>
      <c r="J29" s="49"/>
      <c r="K29" s="981"/>
      <c r="L29" s="982"/>
      <c r="M29" s="982"/>
      <c r="N29" s="982"/>
      <c r="O29" s="983"/>
      <c r="P29" s="981"/>
      <c r="Q29" s="982"/>
      <c r="R29" s="982"/>
      <c r="S29" s="982"/>
      <c r="T29" s="982"/>
      <c r="U29" s="983"/>
      <c r="W29" s="956"/>
      <c r="X29" s="957"/>
      <c r="Y29" s="958"/>
      <c r="Z29" s="561" t="s">
        <v>913</v>
      </c>
      <c r="AA29" s="562"/>
      <c r="AB29" s="562"/>
      <c r="AC29" s="562"/>
      <c r="AD29" s="562"/>
      <c r="AE29" s="563"/>
      <c r="AF29" s="950"/>
      <c r="AG29" s="951"/>
      <c r="AH29" s="951"/>
      <c r="AI29" s="952"/>
      <c r="AJ29" s="950"/>
      <c r="AK29" s="951"/>
      <c r="AL29" s="952"/>
    </row>
    <row r="30" spans="3:38" s="206" customFormat="1" ht="15.75" customHeight="1">
      <c r="C30" s="974"/>
      <c r="D30" s="975"/>
      <c r="E30" s="13"/>
      <c r="F30" s="420" t="s">
        <v>912</v>
      </c>
      <c r="G30" s="420"/>
      <c r="H30" s="420"/>
      <c r="I30" s="420"/>
      <c r="J30" s="12"/>
      <c r="K30" s="961"/>
      <c r="L30" s="962"/>
      <c r="M30" s="962"/>
      <c r="N30" s="962"/>
      <c r="O30" s="963"/>
      <c r="P30" s="961"/>
      <c r="Q30" s="962"/>
      <c r="R30" s="962"/>
      <c r="S30" s="962"/>
      <c r="T30" s="962"/>
      <c r="U30" s="963"/>
      <c r="W30" s="561" t="s">
        <v>911</v>
      </c>
      <c r="X30" s="562"/>
      <c r="Y30" s="562"/>
      <c r="Z30" s="562"/>
      <c r="AA30" s="562"/>
      <c r="AB30" s="562"/>
      <c r="AC30" s="562"/>
      <c r="AD30" s="562"/>
      <c r="AE30" s="563"/>
      <c r="AF30" s="950"/>
      <c r="AG30" s="951"/>
      <c r="AH30" s="951"/>
      <c r="AI30" s="952"/>
      <c r="AJ30" s="950"/>
      <c r="AK30" s="951"/>
      <c r="AL30" s="952"/>
    </row>
    <row r="31" spans="3:38" s="206" customFormat="1" ht="15.75" customHeight="1">
      <c r="C31" s="974"/>
      <c r="D31" s="975"/>
      <c r="E31" s="13"/>
      <c r="F31" s="420" t="s">
        <v>910</v>
      </c>
      <c r="G31" s="420"/>
      <c r="H31" s="420"/>
      <c r="I31" s="420"/>
      <c r="J31" s="12"/>
      <c r="K31" s="961"/>
      <c r="L31" s="962"/>
      <c r="M31" s="962"/>
      <c r="N31" s="962"/>
      <c r="O31" s="963"/>
      <c r="P31" s="961"/>
      <c r="Q31" s="962"/>
      <c r="R31" s="962"/>
      <c r="S31" s="962"/>
      <c r="T31" s="962"/>
      <c r="U31" s="963"/>
      <c r="W31" s="953" t="s">
        <v>909</v>
      </c>
      <c r="X31" s="954"/>
      <c r="Y31" s="955"/>
      <c r="Z31" s="561" t="s">
        <v>908</v>
      </c>
      <c r="AA31" s="562"/>
      <c r="AB31" s="562"/>
      <c r="AC31" s="562"/>
      <c r="AD31" s="562"/>
      <c r="AE31" s="563"/>
      <c r="AF31" s="950"/>
      <c r="AG31" s="951"/>
      <c r="AH31" s="951"/>
      <c r="AI31" s="952"/>
      <c r="AJ31" s="950"/>
      <c r="AK31" s="951"/>
      <c r="AL31" s="952"/>
    </row>
    <row r="32" spans="3:38" s="206" customFormat="1" ht="15.75" customHeight="1">
      <c r="C32" s="976"/>
      <c r="D32" s="977"/>
      <c r="E32" s="313"/>
      <c r="F32" s="420" t="s">
        <v>907</v>
      </c>
      <c r="G32" s="420"/>
      <c r="H32" s="420"/>
      <c r="I32" s="420"/>
      <c r="J32" s="12"/>
      <c r="K32" s="961"/>
      <c r="L32" s="962"/>
      <c r="M32" s="962"/>
      <c r="N32" s="962"/>
      <c r="O32" s="963"/>
      <c r="P32" s="961"/>
      <c r="Q32" s="962"/>
      <c r="R32" s="962"/>
      <c r="S32" s="962"/>
      <c r="T32" s="962"/>
      <c r="U32" s="963"/>
      <c r="W32" s="956"/>
      <c r="X32" s="957"/>
      <c r="Y32" s="958"/>
      <c r="Z32" s="561" t="s">
        <v>906</v>
      </c>
      <c r="AA32" s="562"/>
      <c r="AB32" s="562"/>
      <c r="AC32" s="562"/>
      <c r="AD32" s="562"/>
      <c r="AE32" s="563"/>
      <c r="AF32" s="950"/>
      <c r="AG32" s="951"/>
      <c r="AH32" s="951"/>
      <c r="AI32" s="952"/>
      <c r="AJ32" s="950"/>
      <c r="AK32" s="951"/>
      <c r="AL32" s="952"/>
    </row>
    <row r="33" spans="3:38" s="206" customFormat="1" ht="15.75" customHeight="1">
      <c r="C33" s="17"/>
      <c r="D33" s="370" t="s">
        <v>905</v>
      </c>
      <c r="E33" s="370"/>
      <c r="F33" s="370"/>
      <c r="G33" s="370"/>
      <c r="H33" s="370"/>
      <c r="I33" s="370"/>
      <c r="J33" s="12"/>
      <c r="K33" s="961"/>
      <c r="L33" s="962"/>
      <c r="M33" s="962"/>
      <c r="N33" s="962"/>
      <c r="O33" s="963"/>
      <c r="P33" s="961"/>
      <c r="Q33" s="962"/>
      <c r="R33" s="962"/>
      <c r="S33" s="962"/>
      <c r="T33" s="962"/>
      <c r="U33" s="963"/>
      <c r="W33" s="561" t="s">
        <v>904</v>
      </c>
      <c r="X33" s="562"/>
      <c r="Y33" s="563"/>
      <c r="Z33" s="561" t="s">
        <v>903</v>
      </c>
      <c r="AA33" s="562"/>
      <c r="AB33" s="562"/>
      <c r="AC33" s="562"/>
      <c r="AD33" s="562"/>
      <c r="AE33" s="563"/>
      <c r="AF33" s="950"/>
      <c r="AG33" s="951"/>
      <c r="AH33" s="951"/>
      <c r="AI33" s="952"/>
      <c r="AJ33" s="950"/>
      <c r="AK33" s="951"/>
      <c r="AL33" s="952"/>
    </row>
    <row r="34" spans="3:38" s="206" customFormat="1" ht="15.75" customHeight="1">
      <c r="C34" s="17"/>
      <c r="D34" s="370" t="s">
        <v>902</v>
      </c>
      <c r="E34" s="370"/>
      <c r="F34" s="370"/>
      <c r="G34" s="370"/>
      <c r="H34" s="370"/>
      <c r="I34" s="370"/>
      <c r="J34" s="12"/>
      <c r="K34" s="959"/>
      <c r="L34" s="959"/>
      <c r="M34" s="959"/>
      <c r="N34" s="959"/>
      <c r="O34" s="959"/>
      <c r="P34" s="960"/>
      <c r="Q34" s="960"/>
      <c r="R34" s="960"/>
      <c r="S34" s="960"/>
      <c r="T34" s="960"/>
      <c r="U34" s="960"/>
      <c r="W34" s="953" t="s">
        <v>901</v>
      </c>
      <c r="X34" s="954"/>
      <c r="Y34" s="955"/>
      <c r="Z34" s="561" t="s">
        <v>900</v>
      </c>
      <c r="AA34" s="562"/>
      <c r="AB34" s="562"/>
      <c r="AC34" s="562"/>
      <c r="AD34" s="562"/>
      <c r="AE34" s="563"/>
      <c r="AF34" s="312"/>
      <c r="AG34" s="311"/>
      <c r="AH34" s="311"/>
      <c r="AI34" s="310"/>
      <c r="AJ34" s="312"/>
      <c r="AK34" s="311"/>
      <c r="AL34" s="310"/>
    </row>
    <row r="35" spans="3:38" s="206" customFormat="1" ht="15.75" customHeight="1">
      <c r="I35" s="152"/>
      <c r="W35" s="1025"/>
      <c r="X35" s="1026"/>
      <c r="Y35" s="1027"/>
      <c r="Z35" s="561" t="s">
        <v>899</v>
      </c>
      <c r="AA35" s="562"/>
      <c r="AB35" s="562"/>
      <c r="AC35" s="562"/>
      <c r="AD35" s="562"/>
      <c r="AE35" s="563"/>
      <c r="AF35" s="950"/>
      <c r="AG35" s="951"/>
      <c r="AH35" s="951"/>
      <c r="AI35" s="952"/>
      <c r="AJ35" s="950"/>
      <c r="AK35" s="951"/>
      <c r="AL35" s="952"/>
    </row>
    <row r="36" spans="3:38" s="206" customFormat="1" ht="15.75" customHeight="1">
      <c r="C36" s="206" t="s">
        <v>898</v>
      </c>
      <c r="W36" s="956"/>
      <c r="X36" s="957"/>
      <c r="Y36" s="958"/>
      <c r="Z36" s="561" t="s">
        <v>897</v>
      </c>
      <c r="AA36" s="562"/>
      <c r="AB36" s="562"/>
      <c r="AC36" s="562"/>
      <c r="AD36" s="562"/>
      <c r="AE36" s="563"/>
      <c r="AF36" s="950"/>
      <c r="AG36" s="951"/>
      <c r="AH36" s="951"/>
      <c r="AI36" s="952"/>
      <c r="AJ36" s="950"/>
      <c r="AK36" s="951"/>
      <c r="AL36" s="952"/>
    </row>
    <row r="37" spans="3:38" s="206" customFormat="1" ht="2.25" customHeight="1">
      <c r="W37" s="953" t="s">
        <v>896</v>
      </c>
      <c r="X37" s="954"/>
      <c r="Y37" s="955"/>
      <c r="Z37" s="953" t="s">
        <v>895</v>
      </c>
      <c r="AA37" s="954"/>
      <c r="AB37" s="954"/>
      <c r="AC37" s="954"/>
      <c r="AD37" s="954"/>
      <c r="AE37" s="955"/>
      <c r="AF37" s="1001"/>
      <c r="AG37" s="1002"/>
      <c r="AH37" s="1002"/>
      <c r="AI37" s="1014"/>
      <c r="AJ37" s="1001"/>
      <c r="AK37" s="1002"/>
      <c r="AL37" s="1014"/>
    </row>
    <row r="38" spans="3:38" s="206" customFormat="1" ht="4.5" customHeight="1">
      <c r="I38" s="152"/>
      <c r="W38" s="1025"/>
      <c r="X38" s="1026"/>
      <c r="Y38" s="1027"/>
      <c r="Z38" s="1025"/>
      <c r="AA38" s="1026"/>
      <c r="AB38" s="1026"/>
      <c r="AC38" s="1026"/>
      <c r="AD38" s="1026"/>
      <c r="AE38" s="1027"/>
      <c r="AF38" s="1022"/>
      <c r="AG38" s="1023"/>
      <c r="AH38" s="1023"/>
      <c r="AI38" s="1024"/>
      <c r="AJ38" s="1022"/>
      <c r="AK38" s="1023"/>
      <c r="AL38" s="1024"/>
    </row>
    <row r="39" spans="3:38" s="206" customFormat="1" ht="9" customHeight="1">
      <c r="C39" s="428" t="s">
        <v>182</v>
      </c>
      <c r="D39" s="429"/>
      <c r="E39" s="429"/>
      <c r="F39" s="429"/>
      <c r="G39" s="429"/>
      <c r="H39" s="430"/>
      <c r="I39" s="1016" t="s">
        <v>894</v>
      </c>
      <c r="J39" s="1017"/>
      <c r="K39" s="1018"/>
      <c r="L39" s="428" t="s">
        <v>893</v>
      </c>
      <c r="M39" s="429"/>
      <c r="N39" s="429"/>
      <c r="O39" s="429"/>
      <c r="P39" s="429"/>
      <c r="Q39" s="429"/>
      <c r="R39" s="429"/>
      <c r="S39" s="429"/>
      <c r="T39" s="429"/>
      <c r="U39" s="430"/>
      <c r="W39" s="1025"/>
      <c r="X39" s="1026"/>
      <c r="Y39" s="1027"/>
      <c r="Z39" s="956"/>
      <c r="AA39" s="957"/>
      <c r="AB39" s="957"/>
      <c r="AC39" s="957"/>
      <c r="AD39" s="957"/>
      <c r="AE39" s="958"/>
      <c r="AF39" s="1003"/>
      <c r="AG39" s="1004"/>
      <c r="AH39" s="1004"/>
      <c r="AI39" s="1015"/>
      <c r="AJ39" s="1003"/>
      <c r="AK39" s="1004"/>
      <c r="AL39" s="1015"/>
    </row>
    <row r="40" spans="3:38" s="206" customFormat="1" ht="6.75" customHeight="1">
      <c r="C40" s="431"/>
      <c r="D40" s="432"/>
      <c r="E40" s="432"/>
      <c r="F40" s="432"/>
      <c r="G40" s="432"/>
      <c r="H40" s="433"/>
      <c r="I40" s="1019"/>
      <c r="J40" s="1020"/>
      <c r="K40" s="1021"/>
      <c r="L40" s="431"/>
      <c r="M40" s="432"/>
      <c r="N40" s="432"/>
      <c r="O40" s="432"/>
      <c r="P40" s="432"/>
      <c r="Q40" s="432"/>
      <c r="R40" s="432"/>
      <c r="S40" s="432"/>
      <c r="T40" s="432"/>
      <c r="U40" s="433"/>
      <c r="W40" s="1025"/>
      <c r="X40" s="1026"/>
      <c r="Y40" s="1027"/>
      <c r="Z40" s="953" t="s">
        <v>892</v>
      </c>
      <c r="AA40" s="954"/>
      <c r="AB40" s="954"/>
      <c r="AC40" s="954"/>
      <c r="AD40" s="954"/>
      <c r="AE40" s="955"/>
      <c r="AF40" s="1001"/>
      <c r="AG40" s="1002"/>
      <c r="AH40" s="1002"/>
      <c r="AI40" s="1014"/>
      <c r="AJ40" s="1001"/>
      <c r="AK40" s="1002"/>
      <c r="AL40" s="1014"/>
    </row>
    <row r="41" spans="3:38" s="206" customFormat="1" ht="9" customHeight="1">
      <c r="C41" s="27"/>
      <c r="D41" s="395" t="s">
        <v>891</v>
      </c>
      <c r="E41" s="395"/>
      <c r="F41" s="395"/>
      <c r="G41" s="395"/>
      <c r="H41" s="24"/>
      <c r="I41" s="984"/>
      <c r="J41" s="985"/>
      <c r="K41" s="986"/>
      <c r="L41" s="992" t="s">
        <v>890</v>
      </c>
      <c r="M41" s="993"/>
      <c r="N41" s="993"/>
      <c r="O41" s="993"/>
      <c r="P41" s="993"/>
      <c r="Q41" s="993"/>
      <c r="R41" s="993"/>
      <c r="S41" s="993"/>
      <c r="T41" s="993"/>
      <c r="U41" s="994"/>
      <c r="W41" s="956"/>
      <c r="X41" s="957"/>
      <c r="Y41" s="958"/>
      <c r="Z41" s="956"/>
      <c r="AA41" s="957"/>
      <c r="AB41" s="957"/>
      <c r="AC41" s="957"/>
      <c r="AD41" s="957"/>
      <c r="AE41" s="958"/>
      <c r="AF41" s="1003"/>
      <c r="AG41" s="1004"/>
      <c r="AH41" s="1004"/>
      <c r="AI41" s="1015"/>
      <c r="AJ41" s="1003"/>
      <c r="AK41" s="1004"/>
      <c r="AL41" s="1015"/>
    </row>
    <row r="42" spans="3:38" s="206" customFormat="1" ht="6.75" customHeight="1">
      <c r="C42" s="23"/>
      <c r="D42" s="396"/>
      <c r="E42" s="396"/>
      <c r="F42" s="396"/>
      <c r="G42" s="396"/>
      <c r="H42" s="22"/>
      <c r="I42" s="987"/>
      <c r="J42" s="988"/>
      <c r="K42" s="989"/>
      <c r="L42" s="995"/>
      <c r="M42" s="996"/>
      <c r="N42" s="996"/>
      <c r="O42" s="996"/>
      <c r="P42" s="996"/>
      <c r="Q42" s="996"/>
      <c r="R42" s="996"/>
      <c r="S42" s="996"/>
      <c r="T42" s="996"/>
      <c r="U42" s="997"/>
      <c r="W42" s="953" t="s">
        <v>889</v>
      </c>
      <c r="X42" s="954"/>
      <c r="Y42" s="955"/>
      <c r="Z42" s="953" t="s">
        <v>888</v>
      </c>
      <c r="AA42" s="954"/>
      <c r="AB42" s="954"/>
      <c r="AC42" s="954"/>
      <c r="AD42" s="954"/>
      <c r="AE42" s="955"/>
      <c r="AF42" s="1001"/>
      <c r="AG42" s="1002"/>
      <c r="AH42" s="1002"/>
      <c r="AI42" s="1014"/>
      <c r="AJ42" s="1001"/>
      <c r="AK42" s="1002"/>
      <c r="AL42" s="1014"/>
    </row>
    <row r="43" spans="3:38" s="206" customFormat="1" ht="9" customHeight="1">
      <c r="C43" s="23"/>
      <c r="D43" s="496" t="s">
        <v>877</v>
      </c>
      <c r="E43" s="496"/>
      <c r="F43" s="496"/>
      <c r="G43" s="496"/>
      <c r="H43" s="216"/>
      <c r="I43" s="64"/>
      <c r="J43" s="212"/>
      <c r="K43" s="990" t="s">
        <v>176</v>
      </c>
      <c r="L43" s="995"/>
      <c r="M43" s="996"/>
      <c r="N43" s="996"/>
      <c r="O43" s="996"/>
      <c r="P43" s="996"/>
      <c r="Q43" s="996"/>
      <c r="R43" s="996"/>
      <c r="S43" s="996"/>
      <c r="T43" s="996"/>
      <c r="U43" s="997"/>
      <c r="W43" s="956"/>
      <c r="X43" s="957"/>
      <c r="Y43" s="958"/>
      <c r="Z43" s="956"/>
      <c r="AA43" s="957"/>
      <c r="AB43" s="957"/>
      <c r="AC43" s="957"/>
      <c r="AD43" s="957"/>
      <c r="AE43" s="958"/>
      <c r="AF43" s="1003"/>
      <c r="AG43" s="1004"/>
      <c r="AH43" s="1004"/>
      <c r="AI43" s="1015"/>
      <c r="AJ43" s="1003"/>
      <c r="AK43" s="1004"/>
      <c r="AL43" s="1015"/>
    </row>
    <row r="44" spans="3:38" s="206" customFormat="1" ht="6.75" customHeight="1">
      <c r="C44" s="21"/>
      <c r="D44" s="432"/>
      <c r="E44" s="432"/>
      <c r="F44" s="432"/>
      <c r="G44" s="432"/>
      <c r="H44" s="18"/>
      <c r="I44" s="231"/>
      <c r="J44" s="19"/>
      <c r="K44" s="991"/>
      <c r="L44" s="998"/>
      <c r="M44" s="999"/>
      <c r="N44" s="999"/>
      <c r="O44" s="999"/>
      <c r="P44" s="999"/>
      <c r="Q44" s="999"/>
      <c r="R44" s="999"/>
      <c r="S44" s="999"/>
      <c r="T44" s="999"/>
      <c r="U44" s="1000"/>
      <c r="W44" s="953" t="s">
        <v>887</v>
      </c>
      <c r="X44" s="954"/>
      <c r="Y44" s="955"/>
      <c r="Z44" s="953" t="s">
        <v>886</v>
      </c>
      <c r="AA44" s="954"/>
      <c r="AB44" s="954"/>
      <c r="AC44" s="954"/>
      <c r="AD44" s="954"/>
      <c r="AE44" s="955"/>
      <c r="AF44" s="1001"/>
      <c r="AG44" s="1002"/>
      <c r="AH44" s="1002"/>
      <c r="AI44" s="1014"/>
      <c r="AJ44" s="1001"/>
      <c r="AK44" s="1002"/>
      <c r="AL44" s="1014"/>
    </row>
    <row r="45" spans="3:38" s="206" customFormat="1" ht="9" customHeight="1">
      <c r="C45" s="27"/>
      <c r="D45" s="395" t="s">
        <v>885</v>
      </c>
      <c r="E45" s="395"/>
      <c r="F45" s="395"/>
      <c r="G45" s="395"/>
      <c r="H45" s="24"/>
      <c r="I45" s="984"/>
      <c r="J45" s="985"/>
      <c r="K45" s="986"/>
      <c r="L45" s="992" t="s">
        <v>884</v>
      </c>
      <c r="M45" s="993"/>
      <c r="N45" s="993"/>
      <c r="O45" s="993"/>
      <c r="P45" s="993"/>
      <c r="Q45" s="993"/>
      <c r="R45" s="993"/>
      <c r="S45" s="993"/>
      <c r="T45" s="993"/>
      <c r="U45" s="994"/>
      <c r="W45" s="956"/>
      <c r="X45" s="957"/>
      <c r="Y45" s="958"/>
      <c r="Z45" s="956"/>
      <c r="AA45" s="957"/>
      <c r="AB45" s="957"/>
      <c r="AC45" s="957"/>
      <c r="AD45" s="957"/>
      <c r="AE45" s="958"/>
      <c r="AF45" s="1003"/>
      <c r="AG45" s="1004"/>
      <c r="AH45" s="1004"/>
      <c r="AI45" s="1015"/>
      <c r="AJ45" s="1003"/>
      <c r="AK45" s="1004"/>
      <c r="AL45" s="1015"/>
    </row>
    <row r="46" spans="3:38" s="206" customFormat="1" ht="6.75" customHeight="1">
      <c r="C46" s="23"/>
      <c r="D46" s="396"/>
      <c r="E46" s="396"/>
      <c r="F46" s="396"/>
      <c r="G46" s="396"/>
      <c r="H46" s="22"/>
      <c r="I46" s="987"/>
      <c r="J46" s="988"/>
      <c r="K46" s="989"/>
      <c r="L46" s="995"/>
      <c r="M46" s="996"/>
      <c r="N46" s="996"/>
      <c r="O46" s="996"/>
      <c r="P46" s="996"/>
      <c r="Q46" s="996"/>
      <c r="R46" s="996"/>
      <c r="S46" s="996"/>
      <c r="T46" s="996"/>
      <c r="U46" s="997"/>
      <c r="W46" s="953" t="s">
        <v>883</v>
      </c>
      <c r="X46" s="954"/>
      <c r="Y46" s="955"/>
      <c r="Z46" s="953" t="s">
        <v>882</v>
      </c>
      <c r="AA46" s="954"/>
      <c r="AB46" s="954"/>
      <c r="AC46" s="954"/>
      <c r="AD46" s="954"/>
      <c r="AE46" s="955"/>
      <c r="AF46" s="1001"/>
      <c r="AG46" s="1002"/>
      <c r="AH46" s="1002"/>
      <c r="AI46" s="1014"/>
      <c r="AJ46" s="1001"/>
      <c r="AK46" s="1002"/>
      <c r="AL46" s="1014"/>
    </row>
    <row r="47" spans="3:38" s="206" customFormat="1" ht="9" customHeight="1">
      <c r="C47" s="23"/>
      <c r="D47" s="496" t="s">
        <v>877</v>
      </c>
      <c r="E47" s="496"/>
      <c r="F47" s="496"/>
      <c r="G47" s="496"/>
      <c r="H47" s="216"/>
      <c r="I47" s="64"/>
      <c r="J47" s="212"/>
      <c r="K47" s="990" t="s">
        <v>176</v>
      </c>
      <c r="L47" s="995"/>
      <c r="M47" s="996"/>
      <c r="N47" s="996"/>
      <c r="O47" s="996"/>
      <c r="P47" s="996"/>
      <c r="Q47" s="996"/>
      <c r="R47" s="996"/>
      <c r="S47" s="996"/>
      <c r="T47" s="996"/>
      <c r="U47" s="997"/>
      <c r="W47" s="1025"/>
      <c r="X47" s="1026"/>
      <c r="Y47" s="1027"/>
      <c r="Z47" s="956"/>
      <c r="AA47" s="957"/>
      <c r="AB47" s="957"/>
      <c r="AC47" s="957"/>
      <c r="AD47" s="957"/>
      <c r="AE47" s="958"/>
      <c r="AF47" s="1003"/>
      <c r="AG47" s="1004"/>
      <c r="AH47" s="1004"/>
      <c r="AI47" s="1015"/>
      <c r="AJ47" s="1003"/>
      <c r="AK47" s="1004"/>
      <c r="AL47" s="1015"/>
    </row>
    <row r="48" spans="3:38" s="206" customFormat="1" ht="6.75" customHeight="1">
      <c r="C48" s="21"/>
      <c r="D48" s="432"/>
      <c r="E48" s="432"/>
      <c r="F48" s="432"/>
      <c r="G48" s="432"/>
      <c r="H48" s="18"/>
      <c r="I48" s="231"/>
      <c r="J48" s="19"/>
      <c r="K48" s="991"/>
      <c r="L48" s="998"/>
      <c r="M48" s="999"/>
      <c r="N48" s="999"/>
      <c r="O48" s="999"/>
      <c r="P48" s="999"/>
      <c r="Q48" s="999"/>
      <c r="R48" s="999"/>
      <c r="S48" s="999"/>
      <c r="T48" s="999"/>
      <c r="U48" s="1000"/>
      <c r="W48" s="1025"/>
      <c r="X48" s="1026"/>
      <c r="Y48" s="1027"/>
      <c r="Z48" s="953" t="s">
        <v>881</v>
      </c>
      <c r="AA48" s="954"/>
      <c r="AB48" s="954"/>
      <c r="AC48" s="954"/>
      <c r="AD48" s="954"/>
      <c r="AE48" s="955"/>
      <c r="AF48" s="1001"/>
      <c r="AG48" s="1002"/>
      <c r="AH48" s="1002"/>
      <c r="AI48" s="1014"/>
      <c r="AJ48" s="1001"/>
      <c r="AK48" s="1002"/>
      <c r="AL48" s="1014"/>
    </row>
    <row r="49" spans="3:38" s="206" customFormat="1" ht="9" customHeight="1">
      <c r="C49" s="27"/>
      <c r="D49" s="395" t="s">
        <v>880</v>
      </c>
      <c r="E49" s="395"/>
      <c r="F49" s="395"/>
      <c r="G49" s="395"/>
      <c r="H49" s="24"/>
      <c r="I49" s="984"/>
      <c r="J49" s="985"/>
      <c r="K49" s="986"/>
      <c r="L49" s="1005" t="s">
        <v>879</v>
      </c>
      <c r="M49" s="1006"/>
      <c r="N49" s="1006"/>
      <c r="O49" s="1006"/>
      <c r="P49" s="1006"/>
      <c r="Q49" s="1006"/>
      <c r="R49" s="1006"/>
      <c r="S49" s="1006"/>
      <c r="T49" s="1006"/>
      <c r="U49" s="1007"/>
      <c r="W49" s="1025"/>
      <c r="X49" s="1026"/>
      <c r="Y49" s="1027"/>
      <c r="Z49" s="956"/>
      <c r="AA49" s="957"/>
      <c r="AB49" s="957"/>
      <c r="AC49" s="957"/>
      <c r="AD49" s="957"/>
      <c r="AE49" s="958"/>
      <c r="AF49" s="1003"/>
      <c r="AG49" s="1004"/>
      <c r="AH49" s="1004"/>
      <c r="AI49" s="1015"/>
      <c r="AJ49" s="1003"/>
      <c r="AK49" s="1004"/>
      <c r="AL49" s="1015"/>
    </row>
    <row r="50" spans="3:38" s="206" customFormat="1" ht="6.75" customHeight="1">
      <c r="C50" s="23"/>
      <c r="D50" s="396"/>
      <c r="E50" s="396"/>
      <c r="F50" s="396"/>
      <c r="G50" s="396"/>
      <c r="H50" s="22"/>
      <c r="I50" s="987"/>
      <c r="J50" s="988"/>
      <c r="K50" s="989"/>
      <c r="L50" s="1008"/>
      <c r="M50" s="1009"/>
      <c r="N50" s="1009"/>
      <c r="O50" s="1009"/>
      <c r="P50" s="1009"/>
      <c r="Q50" s="1009"/>
      <c r="R50" s="1009"/>
      <c r="S50" s="1009"/>
      <c r="T50" s="1009"/>
      <c r="U50" s="1010"/>
      <c r="W50" s="1025"/>
      <c r="X50" s="1026"/>
      <c r="Y50" s="1027"/>
      <c r="Z50" s="953" t="s">
        <v>878</v>
      </c>
      <c r="AA50" s="954"/>
      <c r="AB50" s="954"/>
      <c r="AC50" s="954"/>
      <c r="AD50" s="954"/>
      <c r="AE50" s="955"/>
      <c r="AF50" s="1001"/>
      <c r="AG50" s="1002"/>
      <c r="AH50" s="1002"/>
      <c r="AI50" s="1014"/>
      <c r="AJ50" s="1001"/>
      <c r="AK50" s="1002"/>
      <c r="AL50" s="1014"/>
    </row>
    <row r="51" spans="3:38" s="206" customFormat="1" ht="9" customHeight="1">
      <c r="C51" s="23"/>
      <c r="D51" s="496" t="s">
        <v>877</v>
      </c>
      <c r="E51" s="496"/>
      <c r="F51" s="496"/>
      <c r="G51" s="496"/>
      <c r="H51" s="216"/>
      <c r="I51" s="64"/>
      <c r="J51" s="212"/>
      <c r="K51" s="990" t="s">
        <v>176</v>
      </c>
      <c r="L51" s="1008"/>
      <c r="M51" s="1009"/>
      <c r="N51" s="1009"/>
      <c r="O51" s="1009"/>
      <c r="P51" s="1009"/>
      <c r="Q51" s="1009"/>
      <c r="R51" s="1009"/>
      <c r="S51" s="1009"/>
      <c r="T51" s="1009"/>
      <c r="U51" s="1010"/>
      <c r="W51" s="956"/>
      <c r="X51" s="957"/>
      <c r="Y51" s="958"/>
      <c r="Z51" s="956"/>
      <c r="AA51" s="957"/>
      <c r="AB51" s="957"/>
      <c r="AC51" s="957"/>
      <c r="AD51" s="957"/>
      <c r="AE51" s="958"/>
      <c r="AF51" s="1003"/>
      <c r="AG51" s="1004"/>
      <c r="AH51" s="1004"/>
      <c r="AI51" s="1015"/>
      <c r="AJ51" s="1003"/>
      <c r="AK51" s="1004"/>
      <c r="AL51" s="1015"/>
    </row>
    <row r="52" spans="3:38" s="206" customFormat="1" ht="6.75" customHeight="1">
      <c r="C52" s="21"/>
      <c r="D52" s="432"/>
      <c r="E52" s="432"/>
      <c r="F52" s="432"/>
      <c r="G52" s="432"/>
      <c r="H52" s="18"/>
      <c r="I52" s="231"/>
      <c r="J52" s="19"/>
      <c r="K52" s="991"/>
      <c r="L52" s="1011"/>
      <c r="M52" s="1012"/>
      <c r="N52" s="1012"/>
      <c r="O52" s="1012"/>
      <c r="P52" s="1012"/>
      <c r="Q52" s="1012"/>
      <c r="R52" s="1012"/>
      <c r="S52" s="1012"/>
      <c r="T52" s="1012"/>
      <c r="U52" s="1013"/>
      <c r="W52" s="953" t="s">
        <v>876</v>
      </c>
      <c r="X52" s="954"/>
      <c r="Y52" s="955"/>
      <c r="Z52" s="953" t="s">
        <v>875</v>
      </c>
      <c r="AA52" s="954"/>
      <c r="AB52" s="954"/>
      <c r="AC52" s="954"/>
      <c r="AD52" s="954"/>
      <c r="AE52" s="955"/>
      <c r="AF52" s="1001"/>
      <c r="AG52" s="1002"/>
      <c r="AH52" s="1002"/>
      <c r="AI52" s="1014"/>
      <c r="AJ52" s="1001"/>
      <c r="AK52" s="1002"/>
      <c r="AL52" s="1014"/>
    </row>
    <row r="53" spans="3:38" s="206" customFormat="1" ht="9" customHeight="1">
      <c r="I53" s="152"/>
      <c r="W53" s="1025"/>
      <c r="X53" s="1026"/>
      <c r="Y53" s="1027"/>
      <c r="Z53" s="956"/>
      <c r="AA53" s="957"/>
      <c r="AB53" s="957"/>
      <c r="AC53" s="957"/>
      <c r="AD53" s="957"/>
      <c r="AE53" s="958"/>
      <c r="AF53" s="1003"/>
      <c r="AG53" s="1004"/>
      <c r="AH53" s="1004"/>
      <c r="AI53" s="1015"/>
      <c r="AJ53" s="1003"/>
      <c r="AK53" s="1004"/>
      <c r="AL53" s="1015"/>
    </row>
    <row r="54" spans="3:38" s="206" customFormat="1" ht="6.75" customHeight="1">
      <c r="W54" s="1025"/>
      <c r="X54" s="1026"/>
      <c r="Y54" s="1027"/>
      <c r="Z54" s="953" t="s">
        <v>874</v>
      </c>
      <c r="AA54" s="954"/>
      <c r="AB54" s="954"/>
      <c r="AC54" s="954"/>
      <c r="AD54" s="954"/>
      <c r="AE54" s="955"/>
      <c r="AF54" s="1001"/>
      <c r="AG54" s="1002"/>
      <c r="AH54" s="1002"/>
      <c r="AI54" s="1014"/>
      <c r="AJ54" s="1001"/>
      <c r="AK54" s="1002"/>
      <c r="AL54" s="1014"/>
    </row>
    <row r="55" spans="3:38" s="206" customFormat="1" ht="9" customHeight="1">
      <c r="C55" s="529" t="s">
        <v>873</v>
      </c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529"/>
      <c r="P55" s="529"/>
      <c r="Q55" s="529"/>
      <c r="R55" s="529"/>
      <c r="W55" s="956"/>
      <c r="X55" s="957"/>
      <c r="Y55" s="958"/>
      <c r="Z55" s="956"/>
      <c r="AA55" s="957"/>
      <c r="AB55" s="957"/>
      <c r="AC55" s="957"/>
      <c r="AD55" s="957"/>
      <c r="AE55" s="958"/>
      <c r="AF55" s="1003"/>
      <c r="AG55" s="1004"/>
      <c r="AH55" s="1004"/>
      <c r="AI55" s="1015"/>
      <c r="AJ55" s="1003"/>
      <c r="AK55" s="1004"/>
      <c r="AL55" s="1015"/>
    </row>
    <row r="56" spans="3:38" s="206" customFormat="1" ht="9" customHeight="1">
      <c r="C56" s="529"/>
      <c r="D56" s="529"/>
      <c r="E56" s="529"/>
      <c r="F56" s="529"/>
      <c r="G56" s="529"/>
      <c r="H56" s="529"/>
      <c r="I56" s="529"/>
      <c r="J56" s="529"/>
      <c r="K56" s="529"/>
      <c r="L56" s="529"/>
      <c r="M56" s="529"/>
      <c r="N56" s="529"/>
      <c r="O56" s="529"/>
      <c r="P56" s="529"/>
      <c r="Q56" s="529"/>
      <c r="R56" s="529"/>
      <c r="W56" s="953" t="s">
        <v>872</v>
      </c>
      <c r="X56" s="954"/>
      <c r="Y56" s="955"/>
      <c r="Z56" s="953" t="s">
        <v>871</v>
      </c>
      <c r="AA56" s="954"/>
      <c r="AB56" s="954"/>
      <c r="AC56" s="954"/>
      <c r="AD56" s="954"/>
      <c r="AE56" s="955"/>
      <c r="AF56" s="1001"/>
      <c r="AG56" s="1002"/>
      <c r="AH56" s="1002"/>
      <c r="AI56" s="1014"/>
      <c r="AJ56" s="1001"/>
      <c r="AK56" s="1002"/>
      <c r="AL56" s="1014"/>
    </row>
    <row r="57" spans="3:38" s="206" customFormat="1" ht="4.5" customHeight="1">
      <c r="I57" s="152"/>
      <c r="W57" s="1025"/>
      <c r="X57" s="1026"/>
      <c r="Y57" s="1027"/>
      <c r="Z57" s="1025"/>
      <c r="AA57" s="1026"/>
      <c r="AB57" s="1026"/>
      <c r="AC57" s="1026"/>
      <c r="AD57" s="1026"/>
      <c r="AE57" s="1027"/>
      <c r="AF57" s="1022"/>
      <c r="AG57" s="1023"/>
      <c r="AH57" s="1023"/>
      <c r="AI57" s="1024"/>
      <c r="AJ57" s="1022"/>
      <c r="AK57" s="1023"/>
      <c r="AL57" s="1024"/>
    </row>
    <row r="58" spans="3:38" s="206" customFormat="1" ht="2.25" customHeight="1">
      <c r="C58" s="428" t="s">
        <v>870</v>
      </c>
      <c r="D58" s="429"/>
      <c r="E58" s="429"/>
      <c r="F58" s="430"/>
      <c r="G58" s="428" t="s">
        <v>869</v>
      </c>
      <c r="H58" s="429"/>
      <c r="I58" s="429"/>
      <c r="J58" s="429"/>
      <c r="K58" s="429"/>
      <c r="L58" s="430"/>
      <c r="M58" s="428" t="s">
        <v>868</v>
      </c>
      <c r="N58" s="429"/>
      <c r="O58" s="429"/>
      <c r="P58" s="429"/>
      <c r="Q58" s="429"/>
      <c r="R58" s="429"/>
      <c r="S58" s="429"/>
      <c r="T58" s="429"/>
      <c r="U58" s="430"/>
      <c r="W58" s="956"/>
      <c r="X58" s="957"/>
      <c r="Y58" s="958"/>
      <c r="Z58" s="956"/>
      <c r="AA58" s="957"/>
      <c r="AB58" s="957"/>
      <c r="AC58" s="957"/>
      <c r="AD58" s="957"/>
      <c r="AE58" s="958"/>
      <c r="AF58" s="1003"/>
      <c r="AG58" s="1004"/>
      <c r="AH58" s="1004"/>
      <c r="AI58" s="1015"/>
      <c r="AJ58" s="1003"/>
      <c r="AK58" s="1004"/>
      <c r="AL58" s="1015"/>
    </row>
    <row r="59" spans="3:38" s="206" customFormat="1" ht="13.5" customHeight="1">
      <c r="C59" s="431"/>
      <c r="D59" s="432"/>
      <c r="E59" s="432"/>
      <c r="F59" s="433"/>
      <c r="G59" s="431"/>
      <c r="H59" s="432"/>
      <c r="I59" s="432"/>
      <c r="J59" s="432"/>
      <c r="K59" s="432"/>
      <c r="L59" s="433"/>
      <c r="M59" s="431"/>
      <c r="N59" s="432"/>
      <c r="O59" s="432"/>
      <c r="P59" s="432"/>
      <c r="Q59" s="432"/>
      <c r="R59" s="432"/>
      <c r="S59" s="432"/>
      <c r="T59" s="432"/>
      <c r="U59" s="433"/>
      <c r="W59" s="953" t="s">
        <v>867</v>
      </c>
      <c r="X59" s="954"/>
      <c r="Y59" s="955"/>
      <c r="Z59" s="953" t="s">
        <v>866</v>
      </c>
      <c r="AA59" s="954"/>
      <c r="AB59" s="954"/>
      <c r="AC59" s="954"/>
      <c r="AD59" s="954"/>
      <c r="AE59" s="955"/>
      <c r="AF59" s="1001"/>
      <c r="AG59" s="1002"/>
      <c r="AH59" s="1002"/>
      <c r="AI59" s="1014"/>
      <c r="AJ59" s="1001"/>
      <c r="AK59" s="1002"/>
      <c r="AL59" s="1014"/>
    </row>
    <row r="60" spans="3:38" s="206" customFormat="1" ht="2.25" customHeight="1">
      <c r="C60" s="508"/>
      <c r="D60" s="509"/>
      <c r="E60" s="509"/>
      <c r="F60" s="510"/>
      <c r="G60" s="508"/>
      <c r="H60" s="509"/>
      <c r="I60" s="509"/>
      <c r="J60" s="509"/>
      <c r="K60" s="509"/>
      <c r="L60" s="510"/>
      <c r="M60" s="1001"/>
      <c r="N60" s="1002"/>
      <c r="O60" s="1002"/>
      <c r="P60" s="1002"/>
      <c r="Q60" s="1002"/>
      <c r="R60" s="702" t="s">
        <v>864</v>
      </c>
      <c r="S60" s="702"/>
      <c r="T60" s="702"/>
      <c r="U60" s="498"/>
      <c r="W60" s="1025"/>
      <c r="X60" s="1026"/>
      <c r="Y60" s="1027"/>
      <c r="Z60" s="956"/>
      <c r="AA60" s="957"/>
      <c r="AB60" s="957"/>
      <c r="AC60" s="957"/>
      <c r="AD60" s="957"/>
      <c r="AE60" s="958"/>
      <c r="AF60" s="1003"/>
      <c r="AG60" s="1004"/>
      <c r="AH60" s="1004"/>
      <c r="AI60" s="1015"/>
      <c r="AJ60" s="1003"/>
      <c r="AK60" s="1004"/>
      <c r="AL60" s="1015"/>
    </row>
    <row r="61" spans="3:38" s="206" customFormat="1" ht="13.5" customHeight="1">
      <c r="C61" s="511"/>
      <c r="D61" s="512"/>
      <c r="E61" s="512"/>
      <c r="F61" s="513"/>
      <c r="G61" s="511"/>
      <c r="H61" s="512"/>
      <c r="I61" s="512"/>
      <c r="J61" s="512"/>
      <c r="K61" s="512"/>
      <c r="L61" s="513"/>
      <c r="M61" s="1003"/>
      <c r="N61" s="1004"/>
      <c r="O61" s="1004"/>
      <c r="P61" s="1004"/>
      <c r="Q61" s="1004"/>
      <c r="R61" s="703"/>
      <c r="S61" s="703"/>
      <c r="T61" s="703"/>
      <c r="U61" s="499"/>
      <c r="W61" s="1025"/>
      <c r="X61" s="1026"/>
      <c r="Y61" s="1027"/>
      <c r="Z61" s="953" t="s">
        <v>865</v>
      </c>
      <c r="AA61" s="954"/>
      <c r="AB61" s="954"/>
      <c r="AC61" s="954"/>
      <c r="AD61" s="954"/>
      <c r="AE61" s="955"/>
      <c r="AF61" s="1001"/>
      <c r="AG61" s="1002"/>
      <c r="AH61" s="1002"/>
      <c r="AI61" s="1014"/>
      <c r="AJ61" s="1001"/>
      <c r="AK61" s="1002"/>
      <c r="AL61" s="1014"/>
    </row>
    <row r="62" spans="3:38" s="206" customFormat="1" ht="2.25" customHeight="1">
      <c r="C62" s="508"/>
      <c r="D62" s="509"/>
      <c r="E62" s="509"/>
      <c r="F62" s="510"/>
      <c r="G62" s="508"/>
      <c r="H62" s="509"/>
      <c r="I62" s="509"/>
      <c r="J62" s="509"/>
      <c r="K62" s="509"/>
      <c r="L62" s="510"/>
      <c r="M62" s="1001"/>
      <c r="N62" s="1002"/>
      <c r="O62" s="1002"/>
      <c r="P62" s="1002"/>
      <c r="Q62" s="1002"/>
      <c r="R62" s="702" t="s">
        <v>864</v>
      </c>
      <c r="S62" s="702"/>
      <c r="T62" s="702"/>
      <c r="U62" s="498"/>
      <c r="W62" s="956"/>
      <c r="X62" s="957"/>
      <c r="Y62" s="958"/>
      <c r="Z62" s="956"/>
      <c r="AA62" s="957"/>
      <c r="AB62" s="957"/>
      <c r="AC62" s="957"/>
      <c r="AD62" s="957"/>
      <c r="AE62" s="958"/>
      <c r="AF62" s="1003"/>
      <c r="AG62" s="1004"/>
      <c r="AH62" s="1004"/>
      <c r="AI62" s="1015"/>
      <c r="AJ62" s="1003"/>
      <c r="AK62" s="1004"/>
      <c r="AL62" s="1015"/>
    </row>
    <row r="63" spans="3:38" s="206" customFormat="1" ht="13.5" customHeight="1">
      <c r="C63" s="511"/>
      <c r="D63" s="512"/>
      <c r="E63" s="512"/>
      <c r="F63" s="513"/>
      <c r="G63" s="511"/>
      <c r="H63" s="512"/>
      <c r="I63" s="512"/>
      <c r="J63" s="512"/>
      <c r="K63" s="512"/>
      <c r="L63" s="513"/>
      <c r="M63" s="1003"/>
      <c r="N63" s="1004"/>
      <c r="O63" s="1004"/>
      <c r="P63" s="1004"/>
      <c r="Q63" s="1004"/>
      <c r="R63" s="703"/>
      <c r="S63" s="703"/>
      <c r="T63" s="703"/>
      <c r="U63" s="499"/>
      <c r="W63" s="953" t="s">
        <v>863</v>
      </c>
      <c r="X63" s="954"/>
      <c r="Y63" s="955"/>
      <c r="Z63" s="953" t="s">
        <v>862</v>
      </c>
      <c r="AA63" s="954"/>
      <c r="AB63" s="954"/>
      <c r="AC63" s="954"/>
      <c r="AD63" s="954"/>
      <c r="AE63" s="955"/>
      <c r="AF63" s="1001"/>
      <c r="AG63" s="1002"/>
      <c r="AH63" s="1002"/>
      <c r="AI63" s="1014"/>
      <c r="AJ63" s="1001"/>
      <c r="AK63" s="1002"/>
      <c r="AL63" s="1014"/>
    </row>
    <row r="64" spans="3:38" s="206" customFormat="1" ht="2.25" customHeight="1">
      <c r="I64" s="152"/>
      <c r="W64" s="1025"/>
      <c r="X64" s="1026"/>
      <c r="Y64" s="1027"/>
      <c r="Z64" s="956"/>
      <c r="AA64" s="957"/>
      <c r="AB64" s="957"/>
      <c r="AC64" s="957"/>
      <c r="AD64" s="957"/>
      <c r="AE64" s="958"/>
      <c r="AF64" s="1003"/>
      <c r="AG64" s="1004"/>
      <c r="AH64" s="1004"/>
      <c r="AI64" s="1015"/>
      <c r="AJ64" s="1003"/>
      <c r="AK64" s="1004"/>
      <c r="AL64" s="1015"/>
    </row>
    <row r="65" spans="2:38" s="206" customFormat="1" ht="13.5" customHeight="1">
      <c r="I65" s="152"/>
      <c r="W65" s="1025"/>
      <c r="X65" s="1026"/>
      <c r="Y65" s="1027"/>
      <c r="Z65" s="953" t="s">
        <v>861</v>
      </c>
      <c r="AA65" s="954"/>
      <c r="AB65" s="954"/>
      <c r="AC65" s="954"/>
      <c r="AD65" s="954"/>
      <c r="AE65" s="955"/>
      <c r="AF65" s="1001"/>
      <c r="AG65" s="1002"/>
      <c r="AH65" s="1002"/>
      <c r="AI65" s="1014"/>
      <c r="AJ65" s="1001"/>
      <c r="AK65" s="1002"/>
      <c r="AL65" s="1014"/>
    </row>
    <row r="66" spans="2:38" s="206" customFormat="1" ht="2.25" customHeight="1">
      <c r="C66" s="529" t="s">
        <v>860</v>
      </c>
      <c r="D66" s="529"/>
      <c r="E66" s="529"/>
      <c r="F66" s="529"/>
      <c r="G66" s="529"/>
      <c r="H66" s="529"/>
      <c r="I66" s="529"/>
      <c r="J66" s="529"/>
      <c r="K66" s="529"/>
      <c r="L66" s="529"/>
      <c r="M66" s="529"/>
      <c r="N66" s="529"/>
      <c r="O66" s="529"/>
      <c r="P66" s="529"/>
      <c r="Q66" s="529"/>
      <c r="R66" s="529"/>
      <c r="S66" s="529"/>
      <c r="W66" s="956"/>
      <c r="X66" s="957"/>
      <c r="Y66" s="958"/>
      <c r="Z66" s="956"/>
      <c r="AA66" s="957"/>
      <c r="AB66" s="957"/>
      <c r="AC66" s="957"/>
      <c r="AD66" s="957"/>
      <c r="AE66" s="958"/>
      <c r="AF66" s="1003"/>
      <c r="AG66" s="1004"/>
      <c r="AH66" s="1004"/>
      <c r="AI66" s="1015"/>
      <c r="AJ66" s="1003"/>
      <c r="AK66" s="1004"/>
      <c r="AL66" s="1015"/>
    </row>
    <row r="67" spans="2:38" s="206" customFormat="1" ht="15.75" customHeight="1"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29"/>
      <c r="S67" s="529"/>
      <c r="W67" s="953" t="s">
        <v>859</v>
      </c>
      <c r="X67" s="954"/>
      <c r="Y67" s="955"/>
      <c r="Z67" s="561" t="s">
        <v>858</v>
      </c>
      <c r="AA67" s="562"/>
      <c r="AB67" s="562"/>
      <c r="AC67" s="562"/>
      <c r="AD67" s="562"/>
      <c r="AE67" s="563"/>
      <c r="AF67" s="950"/>
      <c r="AG67" s="951"/>
      <c r="AH67" s="951"/>
      <c r="AI67" s="952"/>
      <c r="AJ67" s="950"/>
      <c r="AK67" s="951"/>
      <c r="AL67" s="952"/>
    </row>
    <row r="68" spans="2:38" s="206" customFormat="1" ht="4.5" customHeight="1">
      <c r="I68" s="152"/>
      <c r="W68" s="1025"/>
      <c r="X68" s="1026"/>
      <c r="Y68" s="1027"/>
      <c r="Z68" s="953" t="s">
        <v>857</v>
      </c>
      <c r="AA68" s="954"/>
      <c r="AB68" s="954"/>
      <c r="AC68" s="954"/>
      <c r="AD68" s="954"/>
      <c r="AE68" s="955"/>
      <c r="AF68" s="1001"/>
      <c r="AG68" s="1002"/>
      <c r="AH68" s="1002"/>
      <c r="AI68" s="1014"/>
      <c r="AJ68" s="1001"/>
      <c r="AK68" s="1002"/>
      <c r="AL68" s="1014"/>
    </row>
    <row r="69" spans="2:38" s="206" customFormat="1" ht="11.25" customHeight="1">
      <c r="C69" s="398" t="s">
        <v>856</v>
      </c>
      <c r="D69" s="399"/>
      <c r="E69" s="399"/>
      <c r="F69" s="399"/>
      <c r="G69" s="399"/>
      <c r="H69" s="399"/>
      <c r="I69" s="399"/>
      <c r="J69" s="399"/>
      <c r="K69" s="400"/>
      <c r="L69" s="398" t="s">
        <v>507</v>
      </c>
      <c r="M69" s="399"/>
      <c r="N69" s="399"/>
      <c r="O69" s="399"/>
      <c r="P69" s="399"/>
      <c r="Q69" s="399"/>
      <c r="R69" s="400"/>
      <c r="W69" s="1025"/>
      <c r="X69" s="1026"/>
      <c r="Y69" s="1027"/>
      <c r="Z69" s="956"/>
      <c r="AA69" s="957"/>
      <c r="AB69" s="957"/>
      <c r="AC69" s="957"/>
      <c r="AD69" s="957"/>
      <c r="AE69" s="958"/>
      <c r="AF69" s="1003"/>
      <c r="AG69" s="1004"/>
      <c r="AH69" s="1004"/>
      <c r="AI69" s="1015"/>
      <c r="AJ69" s="1003"/>
      <c r="AK69" s="1004"/>
      <c r="AL69" s="1015"/>
    </row>
    <row r="70" spans="2:38" s="206" customFormat="1" ht="4.5" customHeight="1">
      <c r="C70" s="401"/>
      <c r="D70" s="402"/>
      <c r="E70" s="402"/>
      <c r="F70" s="402"/>
      <c r="G70" s="402"/>
      <c r="H70" s="402"/>
      <c r="I70" s="402"/>
      <c r="J70" s="402"/>
      <c r="K70" s="403"/>
      <c r="L70" s="401"/>
      <c r="M70" s="402"/>
      <c r="N70" s="402"/>
      <c r="O70" s="402"/>
      <c r="P70" s="402"/>
      <c r="Q70" s="402"/>
      <c r="R70" s="403"/>
      <c r="W70" s="1025"/>
      <c r="X70" s="1026"/>
      <c r="Y70" s="1027"/>
      <c r="Z70" s="953" t="s">
        <v>855</v>
      </c>
      <c r="AA70" s="954"/>
      <c r="AB70" s="954"/>
      <c r="AC70" s="954"/>
      <c r="AD70" s="954"/>
      <c r="AE70" s="955"/>
      <c r="AF70" s="1001"/>
      <c r="AG70" s="1002"/>
      <c r="AH70" s="1002"/>
      <c r="AI70" s="1014"/>
      <c r="AJ70" s="1001"/>
      <c r="AK70" s="1002"/>
      <c r="AL70" s="1014"/>
    </row>
    <row r="71" spans="2:38" s="206" customFormat="1" ht="11.25" customHeight="1">
      <c r="C71" s="404"/>
      <c r="D71" s="405"/>
      <c r="E71" s="405"/>
      <c r="F71" s="405"/>
      <c r="G71" s="405"/>
      <c r="H71" s="405"/>
      <c r="I71" s="405"/>
      <c r="J71" s="405"/>
      <c r="K71" s="406"/>
      <c r="L71" s="404"/>
      <c r="M71" s="405"/>
      <c r="N71" s="405"/>
      <c r="O71" s="405"/>
      <c r="P71" s="405"/>
      <c r="Q71" s="405"/>
      <c r="R71" s="406"/>
      <c r="W71" s="1025"/>
      <c r="X71" s="1026"/>
      <c r="Y71" s="1027"/>
      <c r="Z71" s="956"/>
      <c r="AA71" s="957"/>
      <c r="AB71" s="957"/>
      <c r="AC71" s="957"/>
      <c r="AD71" s="957"/>
      <c r="AE71" s="958"/>
      <c r="AF71" s="1003"/>
      <c r="AG71" s="1004"/>
      <c r="AH71" s="1004"/>
      <c r="AI71" s="1015"/>
      <c r="AJ71" s="1003"/>
      <c r="AK71" s="1004"/>
      <c r="AL71" s="1015"/>
    </row>
    <row r="72" spans="2:38" s="206" customFormat="1" ht="15.75" customHeight="1">
      <c r="I72" s="152"/>
      <c r="W72" s="956"/>
      <c r="X72" s="957"/>
      <c r="Y72" s="958"/>
      <c r="Z72" s="561" t="s">
        <v>854</v>
      </c>
      <c r="AA72" s="562"/>
      <c r="AB72" s="562"/>
      <c r="AC72" s="562"/>
      <c r="AD72" s="562"/>
      <c r="AE72" s="563"/>
      <c r="AF72" s="950"/>
      <c r="AG72" s="951"/>
      <c r="AH72" s="951"/>
      <c r="AI72" s="952"/>
      <c r="AJ72" s="950"/>
      <c r="AK72" s="951"/>
      <c r="AL72" s="952"/>
    </row>
    <row r="73" spans="2:38" s="206" customFormat="1" ht="15.75" customHeight="1">
      <c r="I73" s="152"/>
      <c r="W73" s="561" t="s">
        <v>853</v>
      </c>
      <c r="X73" s="562"/>
      <c r="Y73" s="562"/>
      <c r="Z73" s="562"/>
      <c r="AA73" s="562"/>
      <c r="AB73" s="562"/>
      <c r="AC73" s="562"/>
      <c r="AD73" s="562"/>
      <c r="AE73" s="563"/>
      <c r="AF73" s="950"/>
      <c r="AG73" s="951"/>
      <c r="AH73" s="951"/>
      <c r="AI73" s="952"/>
      <c r="AJ73" s="950"/>
      <c r="AK73" s="951"/>
      <c r="AL73" s="952"/>
    </row>
    <row r="74" spans="2:38" s="206" customFormat="1" ht="15.6" customHeight="1">
      <c r="I74" s="152"/>
      <c r="W74" s="561" t="s">
        <v>852</v>
      </c>
      <c r="X74" s="562"/>
      <c r="Y74" s="562"/>
      <c r="Z74" s="562"/>
      <c r="AA74" s="562"/>
      <c r="AB74" s="562"/>
      <c r="AC74" s="562"/>
      <c r="AD74" s="562"/>
      <c r="AE74" s="563"/>
      <c r="AF74" s="950"/>
      <c r="AG74" s="951"/>
      <c r="AH74" s="951"/>
      <c r="AI74" s="952"/>
      <c r="AJ74" s="950"/>
      <c r="AK74" s="951"/>
      <c r="AL74" s="952"/>
    </row>
    <row r="75" spans="2:38" s="206" customFormat="1" ht="4.5" customHeight="1">
      <c r="B75" s="212"/>
    </row>
  </sheetData>
  <mergeCells count="249">
    <mergeCell ref="Z67:AE67"/>
    <mergeCell ref="W59:Y62"/>
    <mergeCell ref="W63:Y66"/>
    <mergeCell ref="Z68:AE69"/>
    <mergeCell ref="Z70:AE71"/>
    <mergeCell ref="Z63:AE64"/>
    <mergeCell ref="Z65:AE66"/>
    <mergeCell ref="Z59:AE60"/>
    <mergeCell ref="Z61:AE62"/>
    <mergeCell ref="Z54:AE55"/>
    <mergeCell ref="Z48:AE49"/>
    <mergeCell ref="Z50:AE51"/>
    <mergeCell ref="Z44:AE45"/>
    <mergeCell ref="Z46:AE47"/>
    <mergeCell ref="Z24:AE24"/>
    <mergeCell ref="Z26:AE26"/>
    <mergeCell ref="Z52:AE53"/>
    <mergeCell ref="Z56:AE58"/>
    <mergeCell ref="Z25:AE25"/>
    <mergeCell ref="AF74:AI74"/>
    <mergeCell ref="AF54:AI55"/>
    <mergeCell ref="AF46:AI47"/>
    <mergeCell ref="AF40:AI41"/>
    <mergeCell ref="AF32:AI32"/>
    <mergeCell ref="AF42:AI43"/>
    <mergeCell ref="AF26:AI26"/>
    <mergeCell ref="Z36:AE36"/>
    <mergeCell ref="AF61:AI62"/>
    <mergeCell ref="W74:AE74"/>
    <mergeCell ref="W24:Y27"/>
    <mergeCell ref="Z29:AE29"/>
    <mergeCell ref="W37:Y41"/>
    <mergeCell ref="W46:Y51"/>
    <mergeCell ref="W52:Y55"/>
    <mergeCell ref="W67:Y72"/>
    <mergeCell ref="Z72:AE72"/>
    <mergeCell ref="W73:AE73"/>
    <mergeCell ref="W56:Y58"/>
    <mergeCell ref="Z33:AE33"/>
    <mergeCell ref="Z34:AE34"/>
    <mergeCell ref="Z31:AE31"/>
    <mergeCell ref="Z32:AE32"/>
    <mergeCell ref="Z35:AE35"/>
    <mergeCell ref="AF59:AI60"/>
    <mergeCell ref="AJ59:AL60"/>
    <mergeCell ref="AF73:AI73"/>
    <mergeCell ref="AJ73:AL73"/>
    <mergeCell ref="AF65:AI66"/>
    <mergeCell ref="AJ65:AL66"/>
    <mergeCell ref="AF68:AI69"/>
    <mergeCell ref="AJ68:AL69"/>
    <mergeCell ref="AF67:AI67"/>
    <mergeCell ref="AJ67:AL67"/>
    <mergeCell ref="W44:Y45"/>
    <mergeCell ref="Z40:AE41"/>
    <mergeCell ref="W42:Y43"/>
    <mergeCell ref="Z42:AE43"/>
    <mergeCell ref="AJ30:AL30"/>
    <mergeCell ref="AF31:AI31"/>
    <mergeCell ref="AJ31:AL31"/>
    <mergeCell ref="AJ74:AL74"/>
    <mergeCell ref="AF56:AI58"/>
    <mergeCell ref="AJ56:AL58"/>
    <mergeCell ref="AF70:AI71"/>
    <mergeCell ref="AJ70:AL71"/>
    <mergeCell ref="AF72:AI72"/>
    <mergeCell ref="AJ72:AL72"/>
    <mergeCell ref="AJ50:AL51"/>
    <mergeCell ref="AF52:AI53"/>
    <mergeCell ref="AJ52:AL53"/>
    <mergeCell ref="AJ46:AL47"/>
    <mergeCell ref="AF48:AI49"/>
    <mergeCell ref="AJ48:AL49"/>
    <mergeCell ref="AF50:AI51"/>
    <mergeCell ref="AJ61:AL62"/>
    <mergeCell ref="AF63:AI64"/>
    <mergeCell ref="AJ63:AL64"/>
    <mergeCell ref="C39:H40"/>
    <mergeCell ref="AJ32:AL32"/>
    <mergeCell ref="AF33:AI33"/>
    <mergeCell ref="AJ33:AL33"/>
    <mergeCell ref="AF44:AI45"/>
    <mergeCell ref="AJ44:AL45"/>
    <mergeCell ref="AJ54:AL55"/>
    <mergeCell ref="W33:Y33"/>
    <mergeCell ref="D51:G52"/>
    <mergeCell ref="I39:K40"/>
    <mergeCell ref="I49:K50"/>
    <mergeCell ref="K51:K52"/>
    <mergeCell ref="F32:I32"/>
    <mergeCell ref="K47:K48"/>
    <mergeCell ref="AJ42:AL43"/>
    <mergeCell ref="AJ40:AL41"/>
    <mergeCell ref="AF37:AI39"/>
    <mergeCell ref="AJ37:AL39"/>
    <mergeCell ref="AF35:AI35"/>
    <mergeCell ref="AJ35:AL35"/>
    <mergeCell ref="AF36:AI36"/>
    <mergeCell ref="AJ36:AL36"/>
    <mergeCell ref="Z37:AE39"/>
    <mergeCell ref="W34:Y36"/>
    <mergeCell ref="G62:L63"/>
    <mergeCell ref="M62:Q63"/>
    <mergeCell ref="R62:U63"/>
    <mergeCell ref="C66:S67"/>
    <mergeCell ref="G60:L61"/>
    <mergeCell ref="C60:F61"/>
    <mergeCell ref="R60:U61"/>
    <mergeCell ref="M60:Q61"/>
    <mergeCell ref="D41:G42"/>
    <mergeCell ref="D43:G44"/>
    <mergeCell ref="C55:R56"/>
    <mergeCell ref="L49:U52"/>
    <mergeCell ref="AJ26:AL26"/>
    <mergeCell ref="K28:O29"/>
    <mergeCell ref="AI18:AK18"/>
    <mergeCell ref="AJ23:AL23"/>
    <mergeCell ref="C69:K71"/>
    <mergeCell ref="L69:R71"/>
    <mergeCell ref="C58:F59"/>
    <mergeCell ref="G58:L59"/>
    <mergeCell ref="M58:U59"/>
    <mergeCell ref="I45:K46"/>
    <mergeCell ref="K30:O30"/>
    <mergeCell ref="P32:U32"/>
    <mergeCell ref="K33:O33"/>
    <mergeCell ref="P28:U29"/>
    <mergeCell ref="I41:K42"/>
    <mergeCell ref="K43:K44"/>
    <mergeCell ref="L41:U44"/>
    <mergeCell ref="L39:U40"/>
    <mergeCell ref="L45:U48"/>
    <mergeCell ref="AC18:AF18"/>
    <mergeCell ref="D45:G46"/>
    <mergeCell ref="D47:G48"/>
    <mergeCell ref="D49:G50"/>
    <mergeCell ref="C62:F63"/>
    <mergeCell ref="P26:U26"/>
    <mergeCell ref="K31:O31"/>
    <mergeCell ref="D25:I25"/>
    <mergeCell ref="D26:I26"/>
    <mergeCell ref="K25:O25"/>
    <mergeCell ref="K26:O26"/>
    <mergeCell ref="K27:O27"/>
    <mergeCell ref="P27:U27"/>
    <mergeCell ref="D24:I24"/>
    <mergeCell ref="C28:D32"/>
    <mergeCell ref="D27:I27"/>
    <mergeCell ref="P25:U25"/>
    <mergeCell ref="K24:O24"/>
    <mergeCell ref="P24:U24"/>
    <mergeCell ref="F28:I28"/>
    <mergeCell ref="F29:I29"/>
    <mergeCell ref="G15:J15"/>
    <mergeCell ref="G17:J17"/>
    <mergeCell ref="L16:N16"/>
    <mergeCell ref="S16:U16"/>
    <mergeCell ref="L17:N17"/>
    <mergeCell ref="G16:J16"/>
    <mergeCell ref="K23:O23"/>
    <mergeCell ref="X17:Z17"/>
    <mergeCell ref="S18:U18"/>
    <mergeCell ref="K22:O22"/>
    <mergeCell ref="P22:U22"/>
    <mergeCell ref="O16:P16"/>
    <mergeCell ref="L18:N18"/>
    <mergeCell ref="X18:Z18"/>
    <mergeCell ref="AF25:AI25"/>
    <mergeCell ref="AJ25:AL25"/>
    <mergeCell ref="D23:I23"/>
    <mergeCell ref="D16:F17"/>
    <mergeCell ref="S17:U17"/>
    <mergeCell ref="O17:P17"/>
    <mergeCell ref="AC16:AF16"/>
    <mergeCell ref="C22:J22"/>
    <mergeCell ref="C18:J18"/>
    <mergeCell ref="O18:P18"/>
    <mergeCell ref="P23:U23"/>
    <mergeCell ref="AF23:AI23"/>
    <mergeCell ref="L13:N13"/>
    <mergeCell ref="X13:Z13"/>
    <mergeCell ref="AC13:AF13"/>
    <mergeCell ref="O14:P14"/>
    <mergeCell ref="AI17:AK17"/>
    <mergeCell ref="AF24:AI24"/>
    <mergeCell ref="AJ24:AL24"/>
    <mergeCell ref="Y11:Z11"/>
    <mergeCell ref="AI11:AJ11"/>
    <mergeCell ref="S12:U12"/>
    <mergeCell ref="Q11:R11"/>
    <mergeCell ref="L15:N15"/>
    <mergeCell ref="S15:U15"/>
    <mergeCell ref="O15:P15"/>
    <mergeCell ref="S13:U13"/>
    <mergeCell ref="AC15:AF15"/>
    <mergeCell ref="X12:Z12"/>
    <mergeCell ref="AC12:AF12"/>
    <mergeCell ref="W23:AE23"/>
    <mergeCell ref="X16:Z16"/>
    <mergeCell ref="V21:AL22"/>
    <mergeCell ref="AI16:AK16"/>
    <mergeCell ref="X15:Z15"/>
    <mergeCell ref="AC17:AF17"/>
    <mergeCell ref="C11:F11"/>
    <mergeCell ref="G11:J11"/>
    <mergeCell ref="G12:J12"/>
    <mergeCell ref="G13:J13"/>
    <mergeCell ref="D12:F13"/>
    <mergeCell ref="AD11:AF11"/>
    <mergeCell ref="Y3:AL4"/>
    <mergeCell ref="D14:F15"/>
    <mergeCell ref="G14:J14"/>
    <mergeCell ref="L14:N14"/>
    <mergeCell ref="S14:U14"/>
    <mergeCell ref="X14:Z14"/>
    <mergeCell ref="AC14:AF14"/>
    <mergeCell ref="AI14:AK14"/>
    <mergeCell ref="AI13:AK13"/>
    <mergeCell ref="AI15:AK15"/>
    <mergeCell ref="AI12:AK12"/>
    <mergeCell ref="G7:AD7"/>
    <mergeCell ref="S11:T11"/>
    <mergeCell ref="O12:P12"/>
    <mergeCell ref="O13:P13"/>
    <mergeCell ref="L12:N12"/>
    <mergeCell ref="M11:N11"/>
    <mergeCell ref="O11:P11"/>
    <mergeCell ref="AF28:AI28"/>
    <mergeCell ref="W30:AE30"/>
    <mergeCell ref="W31:Y32"/>
    <mergeCell ref="AF30:AI30"/>
    <mergeCell ref="AF27:AI27"/>
    <mergeCell ref="AJ27:AL27"/>
    <mergeCell ref="D34:I34"/>
    <mergeCell ref="K34:O34"/>
    <mergeCell ref="P34:U34"/>
    <mergeCell ref="F30:I30"/>
    <mergeCell ref="F31:I31"/>
    <mergeCell ref="P33:U33"/>
    <mergeCell ref="P30:U30"/>
    <mergeCell ref="P31:U31"/>
    <mergeCell ref="D33:I33"/>
    <mergeCell ref="AJ28:AL28"/>
    <mergeCell ref="AF29:AI29"/>
    <mergeCell ref="AJ29:AL29"/>
    <mergeCell ref="Z27:AE27"/>
    <mergeCell ref="Z28:AE28"/>
    <mergeCell ref="W28:Y29"/>
    <mergeCell ref="K32:O32"/>
  </mergeCells>
  <phoneticPr fontId="2"/>
  <conditionalFormatting sqref="L18:N18 S18:U18 X18:Z18 AC18:AF18 AI18:AK18">
    <cfRule type="cellIs" dxfId="0" priority="1" stopIfTrue="1" operator="equal">
      <formula>0</formula>
    </cfRule>
  </conditionalFormatting>
  <pageMargins left="0.98425196850393704" right="0.19685039370078741" top="0.78740157480314965" bottom="0.39370078740157483" header="0.51181102362204722" footer="0.31496062992125984"/>
  <pageSetup paperSize="9" orientation="portrait" r:id="rId1"/>
  <headerFooter alignWithMargins="0">
    <oddFooter>&amp;C&amp;9- （救護） ２０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Check Box 1">
              <controlPr locked="0" defaultSize="0" autoFill="0" autoLine="0" autoPict="0">
                <anchor>
                  <from>
                    <xdr:col>11</xdr:col>
                    <xdr:colOff>95250</xdr:colOff>
                    <xdr:row>68</xdr:row>
                    <xdr:rowOff>85725</xdr:rowOff>
                  </from>
                  <to>
                    <xdr:col>12</xdr:col>
                    <xdr:colOff>76200</xdr:colOff>
                    <xdr:row>70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Check Box 2">
              <controlPr locked="0" defaultSize="0" autoFill="0" autoLine="0" autoPict="0">
                <anchor>
                  <from>
                    <xdr:col>14</xdr:col>
                    <xdr:colOff>38100</xdr:colOff>
                    <xdr:row>68</xdr:row>
                    <xdr:rowOff>85725</xdr:rowOff>
                  </from>
                  <to>
                    <xdr:col>15</xdr:col>
                    <xdr:colOff>104775</xdr:colOff>
                    <xdr:row>70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O51"/>
  <sheetViews>
    <sheetView showGridLines="0" showRowColHeaders="0" view="pageBreakPreview" zoomScale="110" zoomScaleNormal="100" zoomScaleSheetLayoutView="110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7.5" customWidth="1"/>
    <col min="5" max="5" width="1.125" customWidth="1"/>
    <col min="6" max="6" width="6.75" customWidth="1"/>
    <col min="7" max="7" width="1.125" customWidth="1"/>
    <col min="9" max="9" width="3" customWidth="1"/>
    <col min="10" max="10" width="8.625" customWidth="1"/>
    <col min="11" max="11" width="11.25" customWidth="1"/>
    <col min="12" max="12" width="13.125" customWidth="1"/>
    <col min="13" max="13" width="3.75" customWidth="1"/>
    <col min="14" max="14" width="7.5" customWidth="1"/>
    <col min="15" max="15" width="11.25" customWidth="1"/>
    <col min="16" max="16" width="0.75" customWidth="1"/>
  </cols>
  <sheetData>
    <row r="1" spans="2:15" ht="18" customHeight="1"/>
    <row r="2" spans="2:15" ht="4.5" customHeight="1">
      <c r="B2" s="212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2:15" ht="18" customHeight="1">
      <c r="B3" s="212"/>
      <c r="C3" s="349" t="s">
        <v>1062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s="206" customFormat="1" ht="18" customHeight="1">
      <c r="B4" s="212"/>
    </row>
    <row r="5" spans="2:15" s="206" customFormat="1" ht="22.5" customHeight="1">
      <c r="B5" s="212"/>
      <c r="K5" s="181" t="s">
        <v>960</v>
      </c>
      <c r="L5" s="512"/>
      <c r="M5" s="512"/>
      <c r="N5" s="512"/>
      <c r="O5" s="512"/>
    </row>
    <row r="6" spans="2:15" s="206" customFormat="1" ht="18" customHeight="1"/>
    <row r="7" spans="2:15" s="206" customFormat="1" ht="20.25" customHeight="1">
      <c r="C7" s="419" t="s">
        <v>959</v>
      </c>
      <c r="D7" s="420"/>
      <c r="E7" s="421"/>
      <c r="F7" s="419" t="s">
        <v>958</v>
      </c>
      <c r="G7" s="420"/>
      <c r="H7" s="420"/>
      <c r="I7" s="421"/>
      <c r="J7" s="419" t="s">
        <v>957</v>
      </c>
      <c r="K7" s="421"/>
      <c r="L7" s="419" t="s">
        <v>956</v>
      </c>
      <c r="M7" s="421"/>
      <c r="N7" s="419" t="s">
        <v>955</v>
      </c>
      <c r="O7" s="421"/>
    </row>
    <row r="8" spans="2:15" s="206" customFormat="1" ht="15.75" customHeight="1">
      <c r="C8" s="27"/>
      <c r="D8" s="395" t="s">
        <v>954</v>
      </c>
      <c r="E8" s="24"/>
      <c r="F8" s="1029"/>
      <c r="G8" s="1030"/>
      <c r="H8" s="1030"/>
      <c r="I8" s="1031"/>
      <c r="J8" s="1029"/>
      <c r="K8" s="1031"/>
      <c r="L8" s="320"/>
      <c r="M8" s="319" t="s">
        <v>640</v>
      </c>
      <c r="N8" s="1029"/>
      <c r="O8" s="1031"/>
    </row>
    <row r="9" spans="2:15" s="206" customFormat="1" ht="15.75" customHeight="1">
      <c r="C9" s="23"/>
      <c r="D9" s="364"/>
      <c r="E9" s="22"/>
      <c r="F9" s="1032"/>
      <c r="G9" s="1033"/>
      <c r="H9" s="1033"/>
      <c r="I9" s="1034"/>
      <c r="J9" s="1032"/>
      <c r="K9" s="1034"/>
      <c r="L9" s="318"/>
      <c r="M9" s="317" t="s">
        <v>640</v>
      </c>
      <c r="N9" s="1032"/>
      <c r="O9" s="1034"/>
    </row>
    <row r="10" spans="2:15" s="206" customFormat="1" ht="15.75" customHeight="1">
      <c r="C10" s="23"/>
      <c r="D10" s="364"/>
      <c r="E10" s="22"/>
      <c r="F10" s="1032"/>
      <c r="G10" s="1033"/>
      <c r="H10" s="1033"/>
      <c r="I10" s="1034"/>
      <c r="J10" s="1032"/>
      <c r="K10" s="1034"/>
      <c r="L10" s="318"/>
      <c r="M10" s="317" t="s">
        <v>640</v>
      </c>
      <c r="N10" s="1032"/>
      <c r="O10" s="1034"/>
    </row>
    <row r="11" spans="2:15" s="206" customFormat="1" ht="15.75" customHeight="1">
      <c r="C11" s="23"/>
      <c r="D11" s="364"/>
      <c r="E11" s="22"/>
      <c r="F11" s="1032"/>
      <c r="G11" s="1033"/>
      <c r="H11" s="1033"/>
      <c r="I11" s="1034"/>
      <c r="J11" s="1032"/>
      <c r="K11" s="1034"/>
      <c r="L11" s="318"/>
      <c r="M11" s="317" t="s">
        <v>640</v>
      </c>
      <c r="N11" s="1032"/>
      <c r="O11" s="1034"/>
    </row>
    <row r="12" spans="2:15" s="206" customFormat="1" ht="15.75" customHeight="1">
      <c r="C12" s="23"/>
      <c r="D12" s="364"/>
      <c r="E12" s="22"/>
      <c r="F12" s="1032"/>
      <c r="G12" s="1033"/>
      <c r="H12" s="1033"/>
      <c r="I12" s="1034"/>
      <c r="J12" s="1032"/>
      <c r="K12" s="1034"/>
      <c r="L12" s="318"/>
      <c r="M12" s="317" t="s">
        <v>640</v>
      </c>
      <c r="N12" s="1032"/>
      <c r="O12" s="1034"/>
    </row>
    <row r="13" spans="2:15" s="206" customFormat="1" ht="15.75" customHeight="1">
      <c r="C13" s="21"/>
      <c r="D13" s="507"/>
      <c r="E13" s="18"/>
      <c r="F13" s="1035"/>
      <c r="G13" s="1036"/>
      <c r="H13" s="1036"/>
      <c r="I13" s="1037"/>
      <c r="J13" s="1035"/>
      <c r="K13" s="1037"/>
      <c r="L13" s="316"/>
      <c r="M13" s="315" t="s">
        <v>640</v>
      </c>
      <c r="N13" s="1035"/>
      <c r="O13" s="1037"/>
    </row>
    <row r="14" spans="2:15" s="206" customFormat="1" ht="15.75" customHeight="1">
      <c r="C14" s="27"/>
      <c r="D14" s="395" t="s">
        <v>953</v>
      </c>
      <c r="E14" s="24"/>
      <c r="F14" s="1029"/>
      <c r="G14" s="1030"/>
      <c r="H14" s="1030"/>
      <c r="I14" s="1031"/>
      <c r="J14" s="1029"/>
      <c r="K14" s="1031"/>
      <c r="L14" s="320"/>
      <c r="M14" s="319" t="s">
        <v>640</v>
      </c>
      <c r="N14" s="1029"/>
      <c r="O14" s="1031"/>
    </row>
    <row r="15" spans="2:15" s="206" customFormat="1" ht="15.75" customHeight="1">
      <c r="C15" s="23"/>
      <c r="D15" s="364"/>
      <c r="E15" s="22"/>
      <c r="F15" s="1032"/>
      <c r="G15" s="1033"/>
      <c r="H15" s="1033"/>
      <c r="I15" s="1034"/>
      <c r="J15" s="1032"/>
      <c r="K15" s="1034"/>
      <c r="L15" s="318"/>
      <c r="M15" s="317" t="s">
        <v>640</v>
      </c>
      <c r="N15" s="1032"/>
      <c r="O15" s="1034"/>
    </row>
    <row r="16" spans="2:15" s="206" customFormat="1" ht="15.75" customHeight="1">
      <c r="C16" s="23"/>
      <c r="D16" s="364"/>
      <c r="E16" s="22"/>
      <c r="F16" s="1032"/>
      <c r="G16" s="1033"/>
      <c r="H16" s="1033"/>
      <c r="I16" s="1034"/>
      <c r="J16" s="1032"/>
      <c r="K16" s="1034"/>
      <c r="L16" s="318"/>
      <c r="M16" s="317" t="s">
        <v>640</v>
      </c>
      <c r="N16" s="1032"/>
      <c r="O16" s="1034"/>
    </row>
    <row r="17" spans="3:15" s="206" customFormat="1" ht="15.75" customHeight="1">
      <c r="C17" s="23"/>
      <c r="D17" s="364"/>
      <c r="E17" s="22"/>
      <c r="F17" s="1032"/>
      <c r="G17" s="1033"/>
      <c r="H17" s="1033"/>
      <c r="I17" s="1034"/>
      <c r="J17" s="1032"/>
      <c r="K17" s="1034"/>
      <c r="L17" s="318"/>
      <c r="M17" s="317" t="s">
        <v>640</v>
      </c>
      <c r="N17" s="1032"/>
      <c r="O17" s="1034"/>
    </row>
    <row r="18" spans="3:15" s="206" customFormat="1" ht="15.75" customHeight="1">
      <c r="C18" s="23"/>
      <c r="D18" s="364"/>
      <c r="E18" s="22"/>
      <c r="F18" s="1032"/>
      <c r="G18" s="1033"/>
      <c r="H18" s="1033"/>
      <c r="I18" s="1034"/>
      <c r="J18" s="1032"/>
      <c r="K18" s="1034"/>
      <c r="L18" s="318"/>
      <c r="M18" s="317" t="s">
        <v>640</v>
      </c>
      <c r="N18" s="1032"/>
      <c r="O18" s="1034"/>
    </row>
    <row r="19" spans="3:15" s="206" customFormat="1" ht="15.75" customHeight="1">
      <c r="C19" s="21"/>
      <c r="D19" s="507"/>
      <c r="E19" s="18"/>
      <c r="F19" s="1035"/>
      <c r="G19" s="1036"/>
      <c r="H19" s="1036"/>
      <c r="I19" s="1037"/>
      <c r="J19" s="1035"/>
      <c r="K19" s="1037"/>
      <c r="L19" s="316"/>
      <c r="M19" s="315" t="s">
        <v>640</v>
      </c>
      <c r="N19" s="1035"/>
      <c r="O19" s="1037"/>
    </row>
    <row r="20" spans="3:15" s="206" customFormat="1" ht="15.75" customHeight="1">
      <c r="C20" s="27"/>
      <c r="D20" s="395" t="s">
        <v>952</v>
      </c>
      <c r="E20" s="24"/>
      <c r="F20" s="1029"/>
      <c r="G20" s="1030"/>
      <c r="H20" s="1030"/>
      <c r="I20" s="1031"/>
      <c r="J20" s="1029"/>
      <c r="K20" s="1031"/>
      <c r="L20" s="320"/>
      <c r="M20" s="319" t="s">
        <v>640</v>
      </c>
      <c r="N20" s="1029"/>
      <c r="O20" s="1031"/>
    </row>
    <row r="21" spans="3:15" s="206" customFormat="1" ht="15.75" customHeight="1">
      <c r="C21" s="23"/>
      <c r="D21" s="364"/>
      <c r="E21" s="22"/>
      <c r="F21" s="1032"/>
      <c r="G21" s="1033"/>
      <c r="H21" s="1033"/>
      <c r="I21" s="1034"/>
      <c r="J21" s="1032"/>
      <c r="K21" s="1034"/>
      <c r="L21" s="318"/>
      <c r="M21" s="317" t="s">
        <v>640</v>
      </c>
      <c r="N21" s="1032"/>
      <c r="O21" s="1034"/>
    </row>
    <row r="22" spans="3:15" s="206" customFormat="1" ht="15.75" customHeight="1">
      <c r="C22" s="23"/>
      <c r="D22" s="364"/>
      <c r="E22" s="22"/>
      <c r="F22" s="1032"/>
      <c r="G22" s="1033"/>
      <c r="H22" s="1033"/>
      <c r="I22" s="1034"/>
      <c r="J22" s="1032"/>
      <c r="K22" s="1034"/>
      <c r="L22" s="318"/>
      <c r="M22" s="317" t="s">
        <v>640</v>
      </c>
      <c r="N22" s="1032"/>
      <c r="O22" s="1034"/>
    </row>
    <row r="23" spans="3:15" s="206" customFormat="1" ht="15.75" customHeight="1">
      <c r="C23" s="23"/>
      <c r="D23" s="364"/>
      <c r="E23" s="22"/>
      <c r="F23" s="1032"/>
      <c r="G23" s="1033"/>
      <c r="H23" s="1033"/>
      <c r="I23" s="1034"/>
      <c r="J23" s="1032"/>
      <c r="K23" s="1034"/>
      <c r="L23" s="318"/>
      <c r="M23" s="317" t="s">
        <v>640</v>
      </c>
      <c r="N23" s="1032"/>
      <c r="O23" s="1034"/>
    </row>
    <row r="24" spans="3:15" s="206" customFormat="1" ht="15.75" customHeight="1">
      <c r="C24" s="23"/>
      <c r="D24" s="364"/>
      <c r="E24" s="22"/>
      <c r="F24" s="1032"/>
      <c r="G24" s="1033"/>
      <c r="H24" s="1033"/>
      <c r="I24" s="1034"/>
      <c r="J24" s="1032"/>
      <c r="K24" s="1034"/>
      <c r="L24" s="318"/>
      <c r="M24" s="317" t="s">
        <v>640</v>
      </c>
      <c r="N24" s="1032"/>
      <c r="O24" s="1034"/>
    </row>
    <row r="25" spans="3:15" s="206" customFormat="1" ht="15.75" customHeight="1">
      <c r="C25" s="21"/>
      <c r="D25" s="507"/>
      <c r="E25" s="18"/>
      <c r="F25" s="1035"/>
      <c r="G25" s="1036"/>
      <c r="H25" s="1036"/>
      <c r="I25" s="1037"/>
      <c r="J25" s="1035"/>
      <c r="K25" s="1037"/>
      <c r="L25" s="316"/>
      <c r="M25" s="315" t="s">
        <v>640</v>
      </c>
      <c r="N25" s="1035"/>
      <c r="O25" s="1037"/>
    </row>
    <row r="26" spans="3:15" s="206" customFormat="1" ht="15.75" customHeight="1">
      <c r="C26" s="27"/>
      <c r="D26" s="495" t="s">
        <v>951</v>
      </c>
      <c r="E26" s="24"/>
      <c r="F26" s="1029"/>
      <c r="G26" s="1030"/>
      <c r="H26" s="1030"/>
      <c r="I26" s="1031"/>
      <c r="J26" s="1029"/>
      <c r="K26" s="1031"/>
      <c r="L26" s="320"/>
      <c r="M26" s="319" t="s">
        <v>640</v>
      </c>
      <c r="N26" s="1029"/>
      <c r="O26" s="1031"/>
    </row>
    <row r="27" spans="3:15" s="206" customFormat="1" ht="15.75" customHeight="1">
      <c r="C27" s="23"/>
      <c r="D27" s="364"/>
      <c r="E27" s="22"/>
      <c r="F27" s="1032"/>
      <c r="G27" s="1033"/>
      <c r="H27" s="1033"/>
      <c r="I27" s="1034"/>
      <c r="J27" s="1032"/>
      <c r="K27" s="1034"/>
      <c r="L27" s="318"/>
      <c r="M27" s="317" t="s">
        <v>640</v>
      </c>
      <c r="N27" s="1032"/>
      <c r="O27" s="1034"/>
    </row>
    <row r="28" spans="3:15" s="206" customFormat="1" ht="15.75" customHeight="1">
      <c r="C28" s="23"/>
      <c r="D28" s="364"/>
      <c r="E28" s="22"/>
      <c r="F28" s="1032"/>
      <c r="G28" s="1033"/>
      <c r="H28" s="1033"/>
      <c r="I28" s="1034"/>
      <c r="J28" s="1032"/>
      <c r="K28" s="1034"/>
      <c r="L28" s="318"/>
      <c r="M28" s="317" t="s">
        <v>640</v>
      </c>
      <c r="N28" s="1032"/>
      <c r="O28" s="1034"/>
    </row>
    <row r="29" spans="3:15" s="206" customFormat="1" ht="15.75" customHeight="1">
      <c r="C29" s="23"/>
      <c r="D29" s="364"/>
      <c r="E29" s="22"/>
      <c r="F29" s="1032"/>
      <c r="G29" s="1033"/>
      <c r="H29" s="1033"/>
      <c r="I29" s="1034"/>
      <c r="J29" s="1032"/>
      <c r="K29" s="1034"/>
      <c r="L29" s="318"/>
      <c r="M29" s="317" t="s">
        <v>640</v>
      </c>
      <c r="N29" s="1032"/>
      <c r="O29" s="1034"/>
    </row>
    <row r="30" spans="3:15" s="206" customFormat="1" ht="15.75" customHeight="1">
      <c r="C30" s="23"/>
      <c r="D30" s="364"/>
      <c r="E30" s="22"/>
      <c r="F30" s="1032"/>
      <c r="G30" s="1033"/>
      <c r="H30" s="1033"/>
      <c r="I30" s="1034"/>
      <c r="J30" s="1032"/>
      <c r="K30" s="1034"/>
      <c r="L30" s="318"/>
      <c r="M30" s="317" t="s">
        <v>640</v>
      </c>
      <c r="N30" s="1032"/>
      <c r="O30" s="1034"/>
    </row>
    <row r="31" spans="3:15" s="206" customFormat="1" ht="15.75" customHeight="1">
      <c r="C31" s="21"/>
      <c r="D31" s="507"/>
      <c r="E31" s="18"/>
      <c r="F31" s="1035"/>
      <c r="G31" s="1036"/>
      <c r="H31" s="1036"/>
      <c r="I31" s="1037"/>
      <c r="J31" s="1035"/>
      <c r="K31" s="1037"/>
      <c r="L31" s="316"/>
      <c r="M31" s="315" t="s">
        <v>640</v>
      </c>
      <c r="N31" s="1035"/>
      <c r="O31" s="1037"/>
    </row>
    <row r="32" spans="3:15" s="206" customFormat="1" ht="15.75" customHeight="1">
      <c r="C32" s="27"/>
      <c r="D32" s="395" t="s">
        <v>950</v>
      </c>
      <c r="E32" s="24"/>
      <c r="F32" s="1029"/>
      <c r="G32" s="1030"/>
      <c r="H32" s="1030"/>
      <c r="I32" s="1031"/>
      <c r="J32" s="1029"/>
      <c r="K32" s="1031"/>
      <c r="L32" s="320"/>
      <c r="M32" s="319" t="s">
        <v>640</v>
      </c>
      <c r="N32" s="1029"/>
      <c r="O32" s="1031"/>
    </row>
    <row r="33" spans="3:15" s="206" customFormat="1" ht="15.75" customHeight="1">
      <c r="C33" s="23"/>
      <c r="D33" s="364"/>
      <c r="E33" s="22"/>
      <c r="F33" s="1032"/>
      <c r="G33" s="1033"/>
      <c r="H33" s="1033"/>
      <c r="I33" s="1034"/>
      <c r="J33" s="1032"/>
      <c r="K33" s="1034"/>
      <c r="L33" s="318"/>
      <c r="M33" s="317" t="s">
        <v>640</v>
      </c>
      <c r="N33" s="1032"/>
      <c r="O33" s="1034"/>
    </row>
    <row r="34" spans="3:15" s="206" customFormat="1" ht="15.75" customHeight="1">
      <c r="C34" s="23"/>
      <c r="D34" s="364"/>
      <c r="E34" s="22"/>
      <c r="F34" s="1032"/>
      <c r="G34" s="1033"/>
      <c r="H34" s="1033"/>
      <c r="I34" s="1034"/>
      <c r="J34" s="1032"/>
      <c r="K34" s="1034"/>
      <c r="L34" s="318"/>
      <c r="M34" s="317" t="s">
        <v>640</v>
      </c>
      <c r="N34" s="1032"/>
      <c r="O34" s="1034"/>
    </row>
    <row r="35" spans="3:15" s="206" customFormat="1" ht="15.75" customHeight="1">
      <c r="C35" s="23"/>
      <c r="D35" s="364"/>
      <c r="E35" s="22"/>
      <c r="F35" s="1032"/>
      <c r="G35" s="1033"/>
      <c r="H35" s="1033"/>
      <c r="I35" s="1034"/>
      <c r="J35" s="1032"/>
      <c r="K35" s="1034"/>
      <c r="L35" s="318"/>
      <c r="M35" s="317" t="s">
        <v>640</v>
      </c>
      <c r="N35" s="1032"/>
      <c r="O35" s="1034"/>
    </row>
    <row r="36" spans="3:15" s="206" customFormat="1" ht="15.75" customHeight="1">
      <c r="C36" s="23"/>
      <c r="D36" s="364"/>
      <c r="E36" s="22"/>
      <c r="F36" s="1032"/>
      <c r="G36" s="1033"/>
      <c r="H36" s="1033"/>
      <c r="I36" s="1034"/>
      <c r="J36" s="1032"/>
      <c r="K36" s="1034"/>
      <c r="L36" s="318"/>
      <c r="M36" s="317" t="s">
        <v>640</v>
      </c>
      <c r="N36" s="1032"/>
      <c r="O36" s="1034"/>
    </row>
    <row r="37" spans="3:15" s="206" customFormat="1" ht="15.75" customHeight="1">
      <c r="C37" s="21"/>
      <c r="D37" s="507"/>
      <c r="E37" s="18"/>
      <c r="F37" s="1035"/>
      <c r="G37" s="1036"/>
      <c r="H37" s="1036"/>
      <c r="I37" s="1037"/>
      <c r="J37" s="1035"/>
      <c r="K37" s="1037"/>
      <c r="L37" s="316"/>
      <c r="M37" s="315" t="s">
        <v>640</v>
      </c>
      <c r="N37" s="1035"/>
      <c r="O37" s="1037"/>
    </row>
    <row r="38" spans="3:15" s="206" customFormat="1" ht="15.75" customHeight="1">
      <c r="C38" s="27"/>
      <c r="D38" s="395" t="s">
        <v>93</v>
      </c>
      <c r="E38" s="24"/>
      <c r="F38" s="1029"/>
      <c r="G38" s="1030"/>
      <c r="H38" s="1030"/>
      <c r="I38" s="1031"/>
      <c r="J38" s="1029"/>
      <c r="K38" s="1031"/>
      <c r="L38" s="320"/>
      <c r="M38" s="319" t="s">
        <v>640</v>
      </c>
      <c r="N38" s="1029"/>
      <c r="O38" s="1031"/>
    </row>
    <row r="39" spans="3:15" s="206" customFormat="1" ht="15.75" customHeight="1">
      <c r="C39" s="23"/>
      <c r="D39" s="364"/>
      <c r="E39" s="22"/>
      <c r="F39" s="1032"/>
      <c r="G39" s="1033"/>
      <c r="H39" s="1033"/>
      <c r="I39" s="1034"/>
      <c r="J39" s="1032"/>
      <c r="K39" s="1034"/>
      <c r="L39" s="318"/>
      <c r="M39" s="317" t="s">
        <v>640</v>
      </c>
      <c r="N39" s="1032"/>
      <c r="O39" s="1034"/>
    </row>
    <row r="40" spans="3:15" s="206" customFormat="1" ht="15.75" customHeight="1">
      <c r="C40" s="23"/>
      <c r="D40" s="364"/>
      <c r="E40" s="22"/>
      <c r="F40" s="1032"/>
      <c r="G40" s="1033"/>
      <c r="H40" s="1033"/>
      <c r="I40" s="1034"/>
      <c r="J40" s="1032"/>
      <c r="K40" s="1034"/>
      <c r="L40" s="318"/>
      <c r="M40" s="317" t="s">
        <v>640</v>
      </c>
      <c r="N40" s="1032"/>
      <c r="O40" s="1034"/>
    </row>
    <row r="41" spans="3:15" s="206" customFormat="1" ht="15.75" customHeight="1">
      <c r="C41" s="23"/>
      <c r="D41" s="364"/>
      <c r="E41" s="22"/>
      <c r="F41" s="1032"/>
      <c r="G41" s="1033"/>
      <c r="H41" s="1033"/>
      <c r="I41" s="1034"/>
      <c r="J41" s="1032"/>
      <c r="K41" s="1034"/>
      <c r="L41" s="318"/>
      <c r="M41" s="317" t="s">
        <v>640</v>
      </c>
      <c r="N41" s="1032"/>
      <c r="O41" s="1034"/>
    </row>
    <row r="42" spans="3:15" s="206" customFormat="1" ht="15.75" customHeight="1">
      <c r="C42" s="23"/>
      <c r="D42" s="364"/>
      <c r="E42" s="22"/>
      <c r="F42" s="1032"/>
      <c r="G42" s="1033"/>
      <c r="H42" s="1033"/>
      <c r="I42" s="1034"/>
      <c r="J42" s="1032"/>
      <c r="K42" s="1034"/>
      <c r="L42" s="318"/>
      <c r="M42" s="317" t="s">
        <v>640</v>
      </c>
      <c r="N42" s="1032"/>
      <c r="O42" s="1034"/>
    </row>
    <row r="43" spans="3:15" s="206" customFormat="1" ht="15.75" customHeight="1">
      <c r="C43" s="21"/>
      <c r="D43" s="507"/>
      <c r="E43" s="18"/>
      <c r="F43" s="1035"/>
      <c r="G43" s="1036"/>
      <c r="H43" s="1036"/>
      <c r="I43" s="1037"/>
      <c r="J43" s="1035"/>
      <c r="K43" s="1037"/>
      <c r="L43" s="316"/>
      <c r="M43" s="315" t="s">
        <v>640</v>
      </c>
      <c r="N43" s="1035"/>
      <c r="O43" s="1037"/>
    </row>
    <row r="44" spans="3:15" s="206" customFormat="1" ht="6.75" customHeight="1"/>
    <row r="45" spans="3:15" s="206" customFormat="1" ht="15.75" customHeight="1">
      <c r="D45" s="1028" t="s">
        <v>949</v>
      </c>
      <c r="E45" s="1028"/>
      <c r="F45" s="1028"/>
      <c r="G45" s="1028"/>
      <c r="H45" s="1028"/>
      <c r="I45" s="1028"/>
      <c r="J45" s="1028"/>
      <c r="K45" s="1028"/>
      <c r="L45" s="1028"/>
      <c r="M45" s="1028"/>
      <c r="N45" s="1028"/>
      <c r="O45" s="1028"/>
    </row>
    <row r="46" spans="3:15" s="206" customFormat="1" ht="20.25" customHeight="1"/>
    <row r="47" spans="3:15" s="206" customFormat="1" ht="22.5" customHeight="1">
      <c r="C47" s="17"/>
      <c r="D47" s="370" t="s">
        <v>948</v>
      </c>
      <c r="E47" s="493"/>
      <c r="F47" s="493"/>
      <c r="G47" s="235"/>
      <c r="H47" s="183" t="s">
        <v>944</v>
      </c>
      <c r="I47" s="372"/>
      <c r="J47" s="372"/>
      <c r="K47" s="372"/>
      <c r="L47" s="372"/>
      <c r="M47" s="372"/>
      <c r="N47" s="373"/>
    </row>
    <row r="48" spans="3:15" s="206" customFormat="1" ht="22.5" customHeight="1">
      <c r="C48" s="17"/>
      <c r="D48" s="370" t="s">
        <v>947</v>
      </c>
      <c r="E48" s="493"/>
      <c r="F48" s="493"/>
      <c r="G48" s="235"/>
      <c r="H48" s="183" t="s">
        <v>944</v>
      </c>
      <c r="I48" s="372"/>
      <c r="J48" s="372"/>
      <c r="K48" s="372"/>
      <c r="L48" s="372"/>
      <c r="M48" s="372"/>
      <c r="N48" s="373"/>
    </row>
    <row r="49" spans="2:14" s="206" customFormat="1" ht="22.5" customHeight="1">
      <c r="C49" s="17"/>
      <c r="D49" s="370" t="s">
        <v>946</v>
      </c>
      <c r="E49" s="493"/>
      <c r="F49" s="493"/>
      <c r="G49" s="235"/>
      <c r="H49" s="183" t="s">
        <v>944</v>
      </c>
      <c r="I49" s="372"/>
      <c r="J49" s="372"/>
      <c r="K49" s="372"/>
      <c r="L49" s="372"/>
      <c r="M49" s="372"/>
      <c r="N49" s="373"/>
    </row>
    <row r="50" spans="2:14" s="206" customFormat="1" ht="22.5" customHeight="1">
      <c r="C50" s="17"/>
      <c r="D50" s="370" t="s">
        <v>945</v>
      </c>
      <c r="E50" s="493"/>
      <c r="F50" s="493"/>
      <c r="G50" s="235"/>
      <c r="H50" s="183" t="s">
        <v>944</v>
      </c>
      <c r="I50" s="372"/>
      <c r="J50" s="372"/>
      <c r="K50" s="372"/>
      <c r="L50" s="372"/>
      <c r="M50" s="372"/>
      <c r="N50" s="373"/>
    </row>
    <row r="51" spans="2:14" s="206" customFormat="1" ht="4.5" customHeight="1">
      <c r="B51" s="212"/>
    </row>
  </sheetData>
  <mergeCells count="39">
    <mergeCell ref="N38:O43"/>
    <mergeCell ref="D32:D37"/>
    <mergeCell ref="F32:I37"/>
    <mergeCell ref="J32:K37"/>
    <mergeCell ref="N32:O37"/>
    <mergeCell ref="D50:F50"/>
    <mergeCell ref="D49:F49"/>
    <mergeCell ref="I47:N47"/>
    <mergeCell ref="I48:N48"/>
    <mergeCell ref="I49:N49"/>
    <mergeCell ref="I50:N50"/>
    <mergeCell ref="D47:F47"/>
    <mergeCell ref="L5:O5"/>
    <mergeCell ref="C7:E7"/>
    <mergeCell ref="L7:M7"/>
    <mergeCell ref="D20:D25"/>
    <mergeCell ref="D26:D31"/>
    <mergeCell ref="D8:D13"/>
    <mergeCell ref="F20:I25"/>
    <mergeCell ref="J20:K25"/>
    <mergeCell ref="F26:I31"/>
    <mergeCell ref="J26:K31"/>
    <mergeCell ref="N26:O31"/>
    <mergeCell ref="D45:O45"/>
    <mergeCell ref="D48:F48"/>
    <mergeCell ref="F7:I7"/>
    <mergeCell ref="F8:I13"/>
    <mergeCell ref="D14:D19"/>
    <mergeCell ref="F14:I19"/>
    <mergeCell ref="J14:K19"/>
    <mergeCell ref="J7:K7"/>
    <mergeCell ref="J8:K13"/>
    <mergeCell ref="N7:O7"/>
    <mergeCell ref="N8:O13"/>
    <mergeCell ref="N14:O19"/>
    <mergeCell ref="N20:O25"/>
    <mergeCell ref="D38:D43"/>
    <mergeCell ref="F38:I43"/>
    <mergeCell ref="J38:K43"/>
  </mergeCells>
  <phoneticPr fontId="2"/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２１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3">
    <pageSetUpPr fitToPage="1"/>
  </sheetPr>
  <dimension ref="B1:P56"/>
  <sheetViews>
    <sheetView showGridLines="0" showRowColHeaders="0" view="pageBreakPreview" topLeftCell="A27" zoomScale="115" zoomScaleNormal="100" zoomScaleSheetLayoutView="115" workbookViewId="0">
      <selection activeCell="U25" sqref="U25"/>
    </sheetView>
  </sheetViews>
  <sheetFormatPr defaultRowHeight="13.5"/>
  <cols>
    <col min="1" max="1" width="3" customWidth="1"/>
    <col min="2" max="2" width="0.75" customWidth="1"/>
    <col min="3" max="3" width="3.375" customWidth="1"/>
    <col min="4" max="4" width="1.125" style="206" customWidth="1"/>
    <col min="5" max="5" width="2.625" style="206" customWidth="1"/>
    <col min="6" max="6" width="1.125" style="206" customWidth="1"/>
    <col min="7" max="7" width="17.625" style="206" customWidth="1"/>
    <col min="8" max="8" width="1.125" style="206" customWidth="1"/>
    <col min="9" max="9" width="14.625" style="206" customWidth="1"/>
    <col min="10" max="10" width="2.25" style="206" customWidth="1"/>
    <col min="11" max="11" width="3.375" customWidth="1"/>
    <col min="12" max="12" width="1.125" style="206" customWidth="1"/>
    <col min="13" max="13" width="2.625" style="206" customWidth="1"/>
    <col min="14" max="14" width="18.75" style="206" customWidth="1"/>
    <col min="15" max="15" width="1.125" style="206" customWidth="1"/>
    <col min="16" max="16" width="14.625" style="206" customWidth="1"/>
    <col min="17" max="17" width="0.75" customWidth="1"/>
  </cols>
  <sheetData>
    <row r="1" spans="2:16" ht="18" customHeight="1"/>
    <row r="2" spans="2:16" ht="4.5" customHeight="1">
      <c r="B2" s="212"/>
      <c r="C2" s="206"/>
      <c r="K2" s="206"/>
    </row>
    <row r="3" spans="2:16" ht="18" customHeight="1">
      <c r="B3" s="212"/>
      <c r="C3" s="30" t="s">
        <v>1033</v>
      </c>
      <c r="K3" s="206"/>
    </row>
    <row r="4" spans="2:16" ht="9" customHeight="1">
      <c r="B4" s="212"/>
      <c r="C4" s="206"/>
      <c r="K4" s="206"/>
    </row>
    <row r="5" spans="2:16" ht="18" customHeight="1">
      <c r="B5" s="212"/>
      <c r="C5" s="419" t="s">
        <v>389</v>
      </c>
      <c r="D5" s="420"/>
      <c r="E5" s="420"/>
      <c r="F5" s="420"/>
      <c r="G5" s="420"/>
      <c r="H5" s="421"/>
      <c r="I5" s="229" t="s">
        <v>1032</v>
      </c>
      <c r="K5" s="419" t="s">
        <v>389</v>
      </c>
      <c r="L5" s="420"/>
      <c r="M5" s="420"/>
      <c r="N5" s="420"/>
      <c r="O5" s="421"/>
      <c r="P5" s="229" t="s">
        <v>1032</v>
      </c>
    </row>
    <row r="6" spans="2:16" ht="15.75" customHeight="1">
      <c r="B6" s="206"/>
      <c r="C6" s="1044" t="s">
        <v>1031</v>
      </c>
      <c r="D6" s="331"/>
      <c r="E6" s="1042" t="s">
        <v>1030</v>
      </c>
      <c r="F6" s="1042"/>
      <c r="G6" s="1042"/>
      <c r="H6" s="326"/>
      <c r="I6" s="63" t="s">
        <v>507</v>
      </c>
      <c r="K6" s="1044" t="s">
        <v>1029</v>
      </c>
      <c r="L6" s="324"/>
      <c r="M6" s="1042" t="s">
        <v>1028</v>
      </c>
      <c r="N6" s="1043"/>
      <c r="O6" s="323"/>
      <c r="P6" s="63" t="s">
        <v>507</v>
      </c>
    </row>
    <row r="7" spans="2:16" ht="15.75" customHeight="1">
      <c r="B7" s="206"/>
      <c r="C7" s="1045"/>
      <c r="D7" s="331"/>
      <c r="E7" s="1042" t="s">
        <v>1027</v>
      </c>
      <c r="F7" s="1042"/>
      <c r="G7" s="1042"/>
      <c r="H7" s="326"/>
      <c r="I7" s="63" t="s">
        <v>507</v>
      </c>
      <c r="K7" s="1045"/>
      <c r="L7" s="324"/>
      <c r="M7" s="1042" t="s">
        <v>1026</v>
      </c>
      <c r="N7" s="1043"/>
      <c r="O7" s="323"/>
      <c r="P7" s="63" t="s">
        <v>507</v>
      </c>
    </row>
    <row r="8" spans="2:16" ht="15.75" customHeight="1">
      <c r="B8" s="206"/>
      <c r="C8" s="1045"/>
      <c r="D8" s="331"/>
      <c r="E8" s="1042" t="s">
        <v>1025</v>
      </c>
      <c r="F8" s="1042"/>
      <c r="G8" s="1042"/>
      <c r="H8" s="326"/>
      <c r="I8" s="63" t="s">
        <v>507</v>
      </c>
      <c r="K8" s="1045"/>
      <c r="L8" s="324"/>
      <c r="M8" s="1042" t="s">
        <v>1024</v>
      </c>
      <c r="N8" s="1043"/>
      <c r="O8" s="323"/>
      <c r="P8" s="63" t="s">
        <v>507</v>
      </c>
    </row>
    <row r="9" spans="2:16" ht="15.75" customHeight="1">
      <c r="B9" s="206"/>
      <c r="C9" s="1045"/>
      <c r="D9" s="331"/>
      <c r="E9" s="1042" t="s">
        <v>1023</v>
      </c>
      <c r="F9" s="1042"/>
      <c r="G9" s="1042"/>
      <c r="H9" s="326"/>
      <c r="I9" s="63" t="s">
        <v>507</v>
      </c>
      <c r="K9" s="1045"/>
      <c r="L9" s="324"/>
      <c r="M9" s="1042" t="s">
        <v>1022</v>
      </c>
      <c r="N9" s="1043"/>
      <c r="O9" s="323"/>
      <c r="P9" s="63" t="s">
        <v>507</v>
      </c>
    </row>
    <row r="10" spans="2:16" ht="15.75" customHeight="1">
      <c r="B10" s="206"/>
      <c r="C10" s="1045"/>
      <c r="D10" s="331"/>
      <c r="E10" s="1042" t="s">
        <v>1021</v>
      </c>
      <c r="F10" s="1042"/>
      <c r="G10" s="1042"/>
      <c r="H10" s="326"/>
      <c r="I10" s="63" t="s">
        <v>507</v>
      </c>
      <c r="K10" s="1045"/>
      <c r="L10" s="324"/>
      <c r="M10" s="1042" t="s">
        <v>1020</v>
      </c>
      <c r="N10" s="1043"/>
      <c r="O10" s="323"/>
      <c r="P10" s="63" t="s">
        <v>507</v>
      </c>
    </row>
    <row r="11" spans="2:16" ht="15.75" customHeight="1">
      <c r="B11" s="206"/>
      <c r="C11" s="1045"/>
      <c r="D11" s="331"/>
      <c r="E11" s="1042" t="s">
        <v>1019</v>
      </c>
      <c r="F11" s="1042"/>
      <c r="G11" s="1042"/>
      <c r="H11" s="326"/>
      <c r="I11" s="63" t="s">
        <v>507</v>
      </c>
      <c r="K11" s="1045"/>
      <c r="L11" s="324"/>
      <c r="M11" s="1042" t="s">
        <v>975</v>
      </c>
      <c r="N11" s="1043"/>
      <c r="O11" s="323"/>
      <c r="P11" s="63" t="s">
        <v>507</v>
      </c>
    </row>
    <row r="12" spans="2:16" ht="15.75" customHeight="1">
      <c r="B12" s="206"/>
      <c r="C12" s="1045"/>
      <c r="D12" s="331"/>
      <c r="E12" s="1042" t="s">
        <v>1018</v>
      </c>
      <c r="F12" s="1042"/>
      <c r="G12" s="1042"/>
      <c r="H12" s="326"/>
      <c r="I12" s="63" t="s">
        <v>507</v>
      </c>
      <c r="K12" s="1045"/>
      <c r="L12" s="324"/>
      <c r="M12" s="1042" t="s">
        <v>1017</v>
      </c>
      <c r="N12" s="1043"/>
      <c r="O12" s="323"/>
      <c r="P12" s="63" t="s">
        <v>507</v>
      </c>
    </row>
    <row r="13" spans="2:16" ht="15.75" customHeight="1">
      <c r="B13" s="206"/>
      <c r="C13" s="1045"/>
      <c r="D13" s="331"/>
      <c r="E13" s="1042" t="s">
        <v>1016</v>
      </c>
      <c r="F13" s="1042"/>
      <c r="G13" s="1042"/>
      <c r="H13" s="326"/>
      <c r="I13" s="63" t="s">
        <v>507</v>
      </c>
      <c r="K13" s="1045"/>
      <c r="L13" s="324"/>
      <c r="M13" s="1042" t="s">
        <v>1015</v>
      </c>
      <c r="N13" s="1043"/>
      <c r="O13" s="323"/>
      <c r="P13" s="63" t="s">
        <v>507</v>
      </c>
    </row>
    <row r="14" spans="2:16" ht="15.75" customHeight="1">
      <c r="B14" s="206"/>
      <c r="C14" s="1045"/>
      <c r="D14" s="331"/>
      <c r="E14" s="1042" t="s">
        <v>1014</v>
      </c>
      <c r="F14" s="1042"/>
      <c r="G14" s="1042"/>
      <c r="H14" s="326"/>
      <c r="I14" s="63" t="s">
        <v>507</v>
      </c>
      <c r="K14" s="1045"/>
      <c r="L14" s="324"/>
      <c r="M14" s="1042" t="s">
        <v>1013</v>
      </c>
      <c r="N14" s="1043"/>
      <c r="O14" s="323"/>
      <c r="P14" s="63" t="s">
        <v>507</v>
      </c>
    </row>
    <row r="15" spans="2:16" ht="15.75" customHeight="1">
      <c r="B15" s="206"/>
      <c r="C15" s="1045"/>
      <c r="D15" s="331"/>
      <c r="E15" s="1042" t="s">
        <v>1012</v>
      </c>
      <c r="F15" s="1042"/>
      <c r="G15" s="1042"/>
      <c r="H15" s="326"/>
      <c r="I15" s="63" t="s">
        <v>507</v>
      </c>
      <c r="K15" s="1045"/>
      <c r="L15" s="324"/>
      <c r="M15" s="1042" t="s">
        <v>1011</v>
      </c>
      <c r="N15" s="1043"/>
      <c r="O15" s="323"/>
      <c r="P15" s="63" t="s">
        <v>507</v>
      </c>
    </row>
    <row r="16" spans="2:16" ht="15.75" customHeight="1">
      <c r="B16" s="206"/>
      <c r="C16" s="1045"/>
      <c r="D16" s="331"/>
      <c r="E16" s="1042" t="s">
        <v>1010</v>
      </c>
      <c r="F16" s="1042"/>
      <c r="G16" s="1042"/>
      <c r="H16" s="326"/>
      <c r="I16" s="63" t="s">
        <v>507</v>
      </c>
      <c r="K16" s="1045"/>
      <c r="L16" s="324"/>
      <c r="M16" s="1042" t="s">
        <v>1009</v>
      </c>
      <c r="N16" s="1043"/>
      <c r="O16" s="323"/>
      <c r="P16" s="63" t="s">
        <v>507</v>
      </c>
    </row>
    <row r="17" spans="2:16" ht="15.75" customHeight="1">
      <c r="B17" s="206"/>
      <c r="C17" s="1045"/>
      <c r="D17" s="331"/>
      <c r="E17" s="1042" t="s">
        <v>1008</v>
      </c>
      <c r="F17" s="1042"/>
      <c r="G17" s="1042"/>
      <c r="H17" s="326"/>
      <c r="I17" s="63" t="s">
        <v>507</v>
      </c>
      <c r="K17" s="1046"/>
      <c r="L17" s="324"/>
      <c r="M17" s="1042" t="s">
        <v>1007</v>
      </c>
      <c r="N17" s="1043"/>
      <c r="O17" s="323"/>
      <c r="P17" s="63" t="s">
        <v>507</v>
      </c>
    </row>
    <row r="18" spans="2:16" ht="15.75" customHeight="1">
      <c r="B18" s="206"/>
      <c r="C18" s="1045"/>
      <c r="D18" s="331"/>
      <c r="E18" s="1042" t="s">
        <v>1006</v>
      </c>
      <c r="F18" s="1042"/>
      <c r="G18" s="1042"/>
      <c r="H18" s="326"/>
      <c r="I18" s="63" t="s">
        <v>507</v>
      </c>
      <c r="K18" s="1044" t="s">
        <v>350</v>
      </c>
      <c r="L18" s="324"/>
      <c r="M18" s="1042" t="s">
        <v>1005</v>
      </c>
      <c r="N18" s="1043"/>
      <c r="O18" s="323"/>
      <c r="P18" s="63" t="s">
        <v>507</v>
      </c>
    </row>
    <row r="19" spans="2:16" ht="15.75" customHeight="1">
      <c r="B19" s="206"/>
      <c r="C19" s="1046"/>
      <c r="D19" s="331"/>
      <c r="E19" s="1042" t="s">
        <v>1004</v>
      </c>
      <c r="F19" s="1042"/>
      <c r="G19" s="1042"/>
      <c r="H19" s="326"/>
      <c r="I19" s="63" t="s">
        <v>507</v>
      </c>
      <c r="K19" s="1045"/>
      <c r="L19" s="324"/>
      <c r="M19" s="1042" t="s">
        <v>1003</v>
      </c>
      <c r="N19" s="1043"/>
      <c r="O19" s="323"/>
      <c r="P19" s="63" t="s">
        <v>507</v>
      </c>
    </row>
    <row r="20" spans="2:16" ht="15.75" customHeight="1">
      <c r="B20" s="206"/>
      <c r="C20" s="1044" t="s">
        <v>1002</v>
      </c>
      <c r="D20" s="331"/>
      <c r="E20" s="1042" t="s">
        <v>1001</v>
      </c>
      <c r="F20" s="1042"/>
      <c r="G20" s="1042"/>
      <c r="H20" s="326"/>
      <c r="I20" s="63" t="s">
        <v>507</v>
      </c>
      <c r="K20" s="1045"/>
      <c r="L20" s="324"/>
      <c r="M20" s="1042" t="s">
        <v>1000</v>
      </c>
      <c r="N20" s="1043"/>
      <c r="O20" s="323"/>
      <c r="P20" s="63" t="s">
        <v>507</v>
      </c>
    </row>
    <row r="21" spans="2:16" ht="15.75" customHeight="1">
      <c r="B21" s="206"/>
      <c r="C21" s="1045"/>
      <c r="D21" s="327"/>
      <c r="E21" s="1042" t="s">
        <v>999</v>
      </c>
      <c r="F21" s="1042"/>
      <c r="G21" s="1042"/>
      <c r="H21" s="326"/>
      <c r="I21" s="63" t="s">
        <v>507</v>
      </c>
      <c r="K21" s="1045"/>
      <c r="L21" s="324"/>
      <c r="M21" s="1042" t="s">
        <v>998</v>
      </c>
      <c r="N21" s="1043"/>
      <c r="O21" s="323"/>
      <c r="P21" s="63" t="s">
        <v>507</v>
      </c>
    </row>
    <row r="22" spans="2:16" ht="15.75" customHeight="1">
      <c r="B22" s="206"/>
      <c r="C22" s="1045"/>
      <c r="D22" s="327"/>
      <c r="E22" s="1047" t="s">
        <v>997</v>
      </c>
      <c r="F22" s="1042"/>
      <c r="G22" s="1042"/>
      <c r="H22" s="326"/>
      <c r="I22" s="63" t="s">
        <v>507</v>
      </c>
      <c r="K22" s="1045"/>
      <c r="L22" s="324"/>
      <c r="M22" s="1042" t="s">
        <v>996</v>
      </c>
      <c r="N22" s="1043"/>
      <c r="O22" s="323"/>
      <c r="P22" s="63" t="s">
        <v>507</v>
      </c>
    </row>
    <row r="23" spans="2:16" ht="15.75" customHeight="1">
      <c r="B23" s="206"/>
      <c r="C23" s="1045"/>
      <c r="D23" s="1049" t="s">
        <v>995</v>
      </c>
      <c r="E23" s="1050"/>
      <c r="F23" s="333"/>
      <c r="G23" s="331" t="s">
        <v>994</v>
      </c>
      <c r="H23" s="323"/>
      <c r="I23" s="63" t="s">
        <v>507</v>
      </c>
      <c r="K23" s="1045"/>
      <c r="L23" s="324"/>
      <c r="M23" s="1042" t="s">
        <v>993</v>
      </c>
      <c r="N23" s="1043"/>
      <c r="O23" s="323"/>
      <c r="P23" s="63" t="s">
        <v>507</v>
      </c>
    </row>
    <row r="24" spans="2:16" ht="15.75" customHeight="1">
      <c r="B24" s="206"/>
      <c r="C24" s="1045"/>
      <c r="D24" s="1051"/>
      <c r="E24" s="1052"/>
      <c r="F24" s="332"/>
      <c r="G24" s="331" t="s">
        <v>992</v>
      </c>
      <c r="H24" s="326"/>
      <c r="I24" s="63" t="s">
        <v>507</v>
      </c>
      <c r="K24" s="1045"/>
      <c r="L24" s="324"/>
      <c r="M24" s="1042" t="s">
        <v>991</v>
      </c>
      <c r="N24" s="1043"/>
      <c r="O24" s="323"/>
      <c r="P24" s="63" t="s">
        <v>507</v>
      </c>
    </row>
    <row r="25" spans="2:16" ht="15.75" customHeight="1">
      <c r="B25" s="206"/>
      <c r="C25" s="1045"/>
      <c r="D25" s="1053"/>
      <c r="E25" s="1054"/>
      <c r="F25" s="331"/>
      <c r="G25" s="331" t="s">
        <v>990</v>
      </c>
      <c r="H25" s="326"/>
      <c r="I25" s="63" t="s">
        <v>507</v>
      </c>
      <c r="K25" s="1045"/>
      <c r="L25" s="324"/>
      <c r="M25" s="1042" t="s">
        <v>989</v>
      </c>
      <c r="N25" s="1043"/>
      <c r="O25" s="323"/>
      <c r="P25" s="63" t="s">
        <v>507</v>
      </c>
    </row>
    <row r="26" spans="2:16" ht="15.75" customHeight="1">
      <c r="B26" s="206"/>
      <c r="C26" s="1045"/>
      <c r="D26" s="330"/>
      <c r="E26" s="1055" t="s">
        <v>988</v>
      </c>
      <c r="F26" s="1055"/>
      <c r="G26" s="1055"/>
      <c r="H26" s="329"/>
      <c r="I26" s="63" t="s">
        <v>507</v>
      </c>
      <c r="K26" s="1045"/>
      <c r="L26" s="324"/>
      <c r="M26" s="1042" t="s">
        <v>987</v>
      </c>
      <c r="N26" s="1043"/>
      <c r="O26" s="323"/>
      <c r="P26" s="63" t="s">
        <v>507</v>
      </c>
    </row>
    <row r="27" spans="2:16" ht="15.75" customHeight="1">
      <c r="B27" s="206"/>
      <c r="C27" s="1045"/>
      <c r="D27" s="328"/>
      <c r="E27" s="1042" t="s">
        <v>986</v>
      </c>
      <c r="F27" s="1042"/>
      <c r="G27" s="1042"/>
      <c r="H27" s="326"/>
      <c r="I27" s="63" t="s">
        <v>507</v>
      </c>
      <c r="K27" s="1045"/>
      <c r="L27" s="324"/>
      <c r="M27" s="1042" t="s">
        <v>985</v>
      </c>
      <c r="N27" s="1043"/>
      <c r="O27" s="323"/>
      <c r="P27" s="63" t="s">
        <v>507</v>
      </c>
    </row>
    <row r="28" spans="2:16" ht="15.75" customHeight="1">
      <c r="B28" s="206"/>
      <c r="C28" s="1045"/>
      <c r="D28" s="327"/>
      <c r="E28" s="1042" t="s">
        <v>984</v>
      </c>
      <c r="F28" s="1042"/>
      <c r="G28" s="1042"/>
      <c r="H28" s="326"/>
      <c r="I28" s="63" t="s">
        <v>507</v>
      </c>
      <c r="K28" s="1045"/>
      <c r="L28" s="324"/>
      <c r="M28" s="1042" t="s">
        <v>983</v>
      </c>
      <c r="N28" s="1043"/>
      <c r="O28" s="323"/>
      <c r="P28" s="63" t="s">
        <v>507</v>
      </c>
    </row>
    <row r="29" spans="2:16" ht="15.75" customHeight="1">
      <c r="B29" s="206"/>
      <c r="C29" s="1045"/>
      <c r="D29" s="327"/>
      <c r="E29" s="1042" t="s">
        <v>982</v>
      </c>
      <c r="F29" s="1042"/>
      <c r="G29" s="1042"/>
      <c r="H29" s="326"/>
      <c r="I29" s="63" t="s">
        <v>507</v>
      </c>
      <c r="K29" s="1046"/>
      <c r="L29" s="324"/>
      <c r="M29" s="1042" t="s">
        <v>981</v>
      </c>
      <c r="N29" s="1043"/>
      <c r="O29" s="323"/>
      <c r="P29" s="63" t="s">
        <v>507</v>
      </c>
    </row>
    <row r="30" spans="2:16" ht="15.75" customHeight="1">
      <c r="B30" s="206"/>
      <c r="C30" s="1045"/>
      <c r="D30" s="327"/>
      <c r="E30" s="1042" t="s">
        <v>980</v>
      </c>
      <c r="F30" s="1042"/>
      <c r="G30" s="1042"/>
      <c r="H30" s="326"/>
      <c r="I30" s="63" t="s">
        <v>507</v>
      </c>
      <c r="K30" s="1044" t="s">
        <v>979</v>
      </c>
      <c r="L30" s="324"/>
      <c r="M30" s="1042" t="s">
        <v>978</v>
      </c>
      <c r="N30" s="1043"/>
      <c r="O30" s="323"/>
      <c r="P30" s="63" t="s">
        <v>507</v>
      </c>
    </row>
    <row r="31" spans="2:16" ht="15.75" customHeight="1">
      <c r="B31" s="206"/>
      <c r="C31" s="1045"/>
      <c r="D31" s="327"/>
      <c r="E31" s="1042" t="s">
        <v>977</v>
      </c>
      <c r="F31" s="1042"/>
      <c r="G31" s="1042"/>
      <c r="H31" s="326"/>
      <c r="I31" s="63" t="s">
        <v>507</v>
      </c>
      <c r="K31" s="1045"/>
      <c r="L31" s="324"/>
      <c r="M31" s="1042" t="s">
        <v>976</v>
      </c>
      <c r="N31" s="1043"/>
      <c r="O31" s="323"/>
      <c r="P31" s="63" t="s">
        <v>507</v>
      </c>
    </row>
    <row r="32" spans="2:16" ht="15.75" customHeight="1">
      <c r="B32" s="206"/>
      <c r="C32" s="1046"/>
      <c r="D32" s="327"/>
      <c r="E32" s="1042" t="s">
        <v>975</v>
      </c>
      <c r="F32" s="1042"/>
      <c r="G32" s="1042"/>
      <c r="H32" s="326"/>
      <c r="I32" s="63" t="s">
        <v>507</v>
      </c>
      <c r="K32" s="1045"/>
      <c r="L32" s="324"/>
      <c r="M32" s="1042" t="s">
        <v>974</v>
      </c>
      <c r="N32" s="1043"/>
      <c r="O32" s="323"/>
      <c r="P32" s="63" t="s">
        <v>507</v>
      </c>
    </row>
    <row r="33" spans="2:16" ht="15.75" customHeight="1">
      <c r="B33" s="206"/>
      <c r="C33" s="1044" t="s">
        <v>973</v>
      </c>
      <c r="D33" s="324"/>
      <c r="E33" s="1042" t="s">
        <v>972</v>
      </c>
      <c r="F33" s="1042"/>
      <c r="G33" s="1042"/>
      <c r="H33" s="323"/>
      <c r="I33" s="63" t="s">
        <v>507</v>
      </c>
      <c r="K33" s="1045"/>
      <c r="L33" s="324"/>
      <c r="M33" s="1042" t="s">
        <v>971</v>
      </c>
      <c r="N33" s="1043"/>
      <c r="O33" s="323"/>
      <c r="P33" s="63" t="s">
        <v>507</v>
      </c>
    </row>
    <row r="34" spans="2:16" ht="15.75" customHeight="1">
      <c r="B34" s="206"/>
      <c r="C34" s="1045"/>
      <c r="D34" s="327"/>
      <c r="E34" s="1042" t="s">
        <v>970</v>
      </c>
      <c r="F34" s="1042"/>
      <c r="G34" s="1042"/>
      <c r="H34" s="326"/>
      <c r="I34" s="63" t="s">
        <v>507</v>
      </c>
      <c r="K34" s="1045"/>
      <c r="L34" s="324"/>
      <c r="M34" s="1042" t="s">
        <v>969</v>
      </c>
      <c r="N34" s="1043"/>
      <c r="O34" s="323"/>
      <c r="P34" s="63" t="s">
        <v>507</v>
      </c>
    </row>
    <row r="35" spans="2:16" ht="15.75" customHeight="1">
      <c r="B35" s="206"/>
      <c r="C35" s="1045"/>
      <c r="D35" s="327"/>
      <c r="E35" s="1042" t="s">
        <v>968</v>
      </c>
      <c r="F35" s="1042"/>
      <c r="G35" s="1042"/>
      <c r="H35" s="326"/>
      <c r="I35" s="63" t="s">
        <v>507</v>
      </c>
      <c r="K35" s="1045"/>
      <c r="L35" s="324"/>
      <c r="M35" s="1042" t="s">
        <v>967</v>
      </c>
      <c r="N35" s="1043"/>
      <c r="O35" s="323"/>
      <c r="P35" s="63" t="s">
        <v>507</v>
      </c>
    </row>
    <row r="36" spans="2:16" ht="15.75" customHeight="1">
      <c r="B36" s="206"/>
      <c r="C36" s="1046"/>
      <c r="D36" s="327"/>
      <c r="E36" s="1042" t="s">
        <v>966</v>
      </c>
      <c r="F36" s="1042"/>
      <c r="G36" s="1042"/>
      <c r="H36" s="326"/>
      <c r="I36" s="63" t="s">
        <v>507</v>
      </c>
      <c r="K36" s="1045"/>
      <c r="L36" s="324"/>
      <c r="M36" s="1042" t="s">
        <v>965</v>
      </c>
      <c r="N36" s="1043"/>
      <c r="O36" s="323"/>
      <c r="P36" s="63" t="s">
        <v>507</v>
      </c>
    </row>
    <row r="37" spans="2:16" ht="15.75" customHeight="1">
      <c r="B37" s="206"/>
      <c r="C37" s="325"/>
      <c r="D37" s="322"/>
      <c r="E37" s="1048"/>
      <c r="F37" s="1048"/>
      <c r="G37" s="1048"/>
      <c r="H37" s="322"/>
      <c r="I37" s="177"/>
      <c r="K37" s="1045"/>
      <c r="L37" s="324"/>
      <c r="M37" s="1042" t="s">
        <v>964</v>
      </c>
      <c r="N37" s="1043"/>
      <c r="O37" s="323"/>
      <c r="P37" s="63" t="s">
        <v>507</v>
      </c>
    </row>
    <row r="38" spans="2:16" ht="15.75" customHeight="1">
      <c r="B38" s="206"/>
      <c r="C38" s="325"/>
      <c r="D38" s="322"/>
      <c r="E38" s="1048"/>
      <c r="F38" s="1048"/>
      <c r="G38" s="1048"/>
      <c r="H38" s="322"/>
      <c r="I38" s="177"/>
      <c r="K38" s="1045"/>
      <c r="L38" s="324"/>
      <c r="M38" s="1042" t="s">
        <v>963</v>
      </c>
      <c r="N38" s="1043"/>
      <c r="O38" s="323"/>
      <c r="P38" s="63" t="s">
        <v>507</v>
      </c>
    </row>
    <row r="39" spans="2:16" ht="15.75" customHeight="1">
      <c r="B39" s="206"/>
      <c r="C39" s="325"/>
      <c r="D39" s="322"/>
      <c r="E39" s="1048"/>
      <c r="F39" s="1048"/>
      <c r="G39" s="1048"/>
      <c r="H39" s="322"/>
      <c r="I39" s="177"/>
      <c r="K39" s="1045"/>
      <c r="L39" s="324"/>
      <c r="M39" s="1042" t="s">
        <v>962</v>
      </c>
      <c r="N39" s="1043"/>
      <c r="O39" s="323"/>
      <c r="P39" s="63" t="s">
        <v>507</v>
      </c>
    </row>
    <row r="40" spans="2:16" ht="15.75" customHeight="1">
      <c r="B40" s="206"/>
      <c r="C40" s="1056"/>
      <c r="D40" s="322"/>
      <c r="E40" s="1048"/>
      <c r="F40" s="1048"/>
      <c r="G40" s="1048"/>
      <c r="H40" s="322"/>
      <c r="I40" s="177"/>
      <c r="K40" s="1045"/>
      <c r="L40" s="324"/>
      <c r="M40" s="1042" t="s">
        <v>961</v>
      </c>
      <c r="N40" s="1042"/>
      <c r="O40" s="323"/>
      <c r="P40" s="63" t="s">
        <v>507</v>
      </c>
    </row>
    <row r="41" spans="2:16" ht="15.75" customHeight="1">
      <c r="B41" s="206"/>
      <c r="C41" s="1056"/>
      <c r="D41" s="322"/>
      <c r="E41" s="1048"/>
      <c r="F41" s="1048"/>
      <c r="G41" s="1048"/>
      <c r="H41" s="322"/>
      <c r="I41" s="177"/>
      <c r="K41" s="1045"/>
      <c r="L41" s="1038" t="s">
        <v>93</v>
      </c>
      <c r="M41" s="1039"/>
      <c r="N41" s="556"/>
      <c r="O41" s="558"/>
      <c r="P41" s="63" t="s">
        <v>507</v>
      </c>
    </row>
    <row r="42" spans="2:16" ht="15.75" customHeight="1">
      <c r="B42" s="206"/>
      <c r="C42" s="1056"/>
      <c r="D42" s="322"/>
      <c r="E42" s="1048"/>
      <c r="F42" s="1048"/>
      <c r="G42" s="1048"/>
      <c r="H42" s="322"/>
      <c r="I42" s="177"/>
      <c r="K42" s="1046"/>
      <c r="L42" s="1040"/>
      <c r="M42" s="1041"/>
      <c r="N42" s="556"/>
      <c r="O42" s="558"/>
      <c r="P42" s="63" t="s">
        <v>507</v>
      </c>
    </row>
    <row r="43" spans="2:16" ht="18" customHeight="1">
      <c r="B43" s="206"/>
      <c r="C43" s="1056"/>
      <c r="D43" s="212"/>
      <c r="E43" s="1048"/>
      <c r="F43" s="1048"/>
      <c r="G43" s="1048"/>
      <c r="H43" s="322"/>
      <c r="I43" s="177"/>
      <c r="K43" s="206"/>
    </row>
    <row r="44" spans="2:16" ht="20.25" customHeight="1">
      <c r="B44" s="206"/>
      <c r="C44" s="321"/>
      <c r="K44" s="206"/>
    </row>
    <row r="45" spans="2:16" ht="13.5" customHeight="1">
      <c r="B45" s="206"/>
      <c r="C45" s="152"/>
      <c r="K45" s="206"/>
    </row>
    <row r="46" spans="2:16" ht="13.5" customHeight="1">
      <c r="B46" s="206"/>
      <c r="C46" s="152"/>
      <c r="D46" s="152"/>
      <c r="K46" s="206"/>
    </row>
    <row r="47" spans="2:16" ht="13.5" customHeight="1">
      <c r="B47" s="206"/>
      <c r="C47" s="152"/>
      <c r="D47" s="152"/>
      <c r="K47" s="206"/>
    </row>
    <row r="48" spans="2:16" ht="13.5" customHeight="1">
      <c r="B48" s="206"/>
      <c r="C48" s="152"/>
      <c r="D48" s="152"/>
      <c r="K48" s="206"/>
    </row>
    <row r="49" spans="2:11" customFormat="1" ht="13.5" customHeight="1">
      <c r="B49" s="206"/>
      <c r="C49" s="152"/>
      <c r="D49" s="152"/>
      <c r="E49" s="206"/>
      <c r="F49" s="206"/>
      <c r="G49" s="206"/>
      <c r="H49" s="206"/>
      <c r="I49" s="206"/>
      <c r="J49" s="206"/>
      <c r="K49" s="206"/>
    </row>
    <row r="50" spans="2:11" customFormat="1" ht="13.5" customHeight="1">
      <c r="B50" s="206"/>
      <c r="C50" s="152"/>
      <c r="D50" s="206"/>
      <c r="E50" s="206"/>
      <c r="F50" s="206"/>
      <c r="G50" s="206"/>
      <c r="H50" s="206"/>
      <c r="I50" s="206"/>
      <c r="J50" s="206"/>
      <c r="K50" s="206"/>
    </row>
    <row r="51" spans="2:11" customFormat="1" ht="13.5" customHeight="1">
      <c r="B51" s="206"/>
      <c r="C51" s="152"/>
      <c r="D51" s="206"/>
      <c r="E51" s="206"/>
      <c r="F51" s="206"/>
      <c r="G51" s="206"/>
      <c r="H51" s="206"/>
      <c r="I51" s="206"/>
      <c r="J51" s="206"/>
      <c r="K51" s="206"/>
    </row>
    <row r="52" spans="2:11" customFormat="1" ht="13.5" customHeight="1">
      <c r="B52" s="206"/>
      <c r="C52" s="152"/>
      <c r="D52" s="206"/>
      <c r="E52" s="206"/>
      <c r="F52" s="206"/>
      <c r="G52" s="206"/>
      <c r="H52" s="206"/>
      <c r="I52" s="206"/>
      <c r="J52" s="206"/>
      <c r="K52" s="206"/>
    </row>
    <row r="53" spans="2:11" customFormat="1" ht="13.5" customHeight="1">
      <c r="B53" s="206"/>
      <c r="D53" s="206"/>
      <c r="E53" s="206"/>
      <c r="F53" s="206"/>
      <c r="G53" s="206"/>
      <c r="H53" s="206"/>
      <c r="I53" s="206"/>
      <c r="J53" s="206"/>
      <c r="K53" s="206"/>
    </row>
    <row r="54" spans="2:11" customFormat="1" ht="4.5" customHeight="1">
      <c r="B54" s="206"/>
      <c r="C54" s="152"/>
      <c r="D54" s="206"/>
      <c r="E54" s="206"/>
      <c r="F54" s="206"/>
      <c r="G54" s="206"/>
      <c r="H54" s="206"/>
      <c r="I54" s="206"/>
      <c r="J54" s="206"/>
      <c r="K54" s="206"/>
    </row>
    <row r="55" spans="2:11" customFormat="1" ht="13.5" customHeight="1">
      <c r="B55" s="206"/>
      <c r="C55" s="152"/>
      <c r="D55" s="206"/>
      <c r="E55" s="206"/>
      <c r="F55" s="206"/>
      <c r="G55" s="206"/>
      <c r="H55" s="206"/>
      <c r="I55" s="206"/>
      <c r="J55" s="206"/>
      <c r="K55" s="206"/>
    </row>
    <row r="56" spans="2:11" customFormat="1" ht="4.5" customHeight="1">
      <c r="B56" s="206"/>
      <c r="C56" s="206"/>
      <c r="D56" s="206"/>
      <c r="E56" s="206"/>
      <c r="F56" s="206"/>
      <c r="G56" s="206"/>
      <c r="H56" s="206"/>
      <c r="I56" s="206"/>
      <c r="J56" s="206"/>
      <c r="K56" s="206"/>
    </row>
  </sheetData>
  <mergeCells count="83">
    <mergeCell ref="C40:C43"/>
    <mergeCell ref="E8:G8"/>
    <mergeCell ref="E9:G9"/>
    <mergeCell ref="E10:G10"/>
    <mergeCell ref="E11:G11"/>
    <mergeCell ref="E12:G12"/>
    <mergeCell ref="E29:G29"/>
    <mergeCell ref="E30:G30"/>
    <mergeCell ref="E31:G31"/>
    <mergeCell ref="E13:G13"/>
    <mergeCell ref="E43:G43"/>
    <mergeCell ref="E38:G38"/>
    <mergeCell ref="E19:G19"/>
    <mergeCell ref="E20:G20"/>
    <mergeCell ref="E21:G21"/>
    <mergeCell ref="E33:G33"/>
    <mergeCell ref="E16:G16"/>
    <mergeCell ref="K6:K17"/>
    <mergeCell ref="K30:K42"/>
    <mergeCell ref="M13:N13"/>
    <mergeCell ref="M14:N14"/>
    <mergeCell ref="N42:O42"/>
    <mergeCell ref="M31:N31"/>
    <mergeCell ref="E28:G28"/>
    <mergeCell ref="E17:G17"/>
    <mergeCell ref="D23:E25"/>
    <mergeCell ref="E26:G26"/>
    <mergeCell ref="M11:N11"/>
    <mergeCell ref="M16:N16"/>
    <mergeCell ref="M12:N12"/>
    <mergeCell ref="E41:G41"/>
    <mergeCell ref="E42:G42"/>
    <mergeCell ref="C5:H5"/>
    <mergeCell ref="M6:N6"/>
    <mergeCell ref="E6:G6"/>
    <mergeCell ref="E7:G7"/>
    <mergeCell ref="M7:N7"/>
    <mergeCell ref="K5:O5"/>
    <mergeCell ref="C6:C19"/>
    <mergeCell ref="E14:G14"/>
    <mergeCell ref="E18:G18"/>
    <mergeCell ref="M17:N17"/>
    <mergeCell ref="M18:N18"/>
    <mergeCell ref="M9:N9"/>
    <mergeCell ref="M10:N10"/>
    <mergeCell ref="M8:N8"/>
    <mergeCell ref="M15:N15"/>
    <mergeCell ref="E15:G15"/>
    <mergeCell ref="E39:G39"/>
    <mergeCell ref="M19:N19"/>
    <mergeCell ref="M29:N29"/>
    <mergeCell ref="K18:K29"/>
    <mergeCell ref="E40:G40"/>
    <mergeCell ref="M25:N25"/>
    <mergeCell ref="M26:N26"/>
    <mergeCell ref="E37:G37"/>
    <mergeCell ref="M33:N33"/>
    <mergeCell ref="E32:G32"/>
    <mergeCell ref="M30:N30"/>
    <mergeCell ref="E34:G34"/>
    <mergeCell ref="M36:N36"/>
    <mergeCell ref="E36:G36"/>
    <mergeCell ref="C33:C36"/>
    <mergeCell ref="M20:N20"/>
    <mergeCell ref="M21:N21"/>
    <mergeCell ref="M22:N22"/>
    <mergeCell ref="M32:N32"/>
    <mergeCell ref="M27:N27"/>
    <mergeCell ref="M28:N28"/>
    <mergeCell ref="E35:G35"/>
    <mergeCell ref="E22:G22"/>
    <mergeCell ref="E27:G27"/>
    <mergeCell ref="M23:N23"/>
    <mergeCell ref="M24:N24"/>
    <mergeCell ref="C20:C32"/>
    <mergeCell ref="L41:M42"/>
    <mergeCell ref="M35:N35"/>
    <mergeCell ref="M34:N34"/>
    <mergeCell ref="M38:N38"/>
    <mergeCell ref="M39:N39"/>
    <mergeCell ref="N41:O41"/>
    <mergeCell ref="M40:N40"/>
    <mergeCell ref="M37:N37"/>
  </mergeCells>
  <phoneticPr fontId="2"/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２２ -</oddFooter>
  </headerFooter>
  <rowBreaks count="1" manualBreakCount="1">
    <brk id="44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>
                <anchor moveWithCells="1">
                  <from>
                    <xdr:col>8</xdr:col>
                    <xdr:colOff>133350</xdr:colOff>
                    <xdr:row>5</xdr:row>
                    <xdr:rowOff>9525</xdr:rowOff>
                  </from>
                  <to>
                    <xdr:col>8</xdr:col>
                    <xdr:colOff>314325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>
                <anchor moveWithCells="1">
                  <from>
                    <xdr:col>8</xdr:col>
                    <xdr:colOff>581025</xdr:colOff>
                    <xdr:row>5</xdr:row>
                    <xdr:rowOff>9525</xdr:rowOff>
                  </from>
                  <to>
                    <xdr:col>8</xdr:col>
                    <xdr:colOff>762000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>
                <anchor moveWithCells="1">
                  <from>
                    <xdr:col>8</xdr:col>
                    <xdr:colOff>133350</xdr:colOff>
                    <xdr:row>6</xdr:row>
                    <xdr:rowOff>9525</xdr:rowOff>
                  </from>
                  <to>
                    <xdr:col>8</xdr:col>
                    <xdr:colOff>314325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>
                <anchor moveWithCells="1">
                  <from>
                    <xdr:col>8</xdr:col>
                    <xdr:colOff>581025</xdr:colOff>
                    <xdr:row>6</xdr:row>
                    <xdr:rowOff>9525</xdr:rowOff>
                  </from>
                  <to>
                    <xdr:col>8</xdr:col>
                    <xdr:colOff>762000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>
                <anchor moveWithCells="1">
                  <from>
                    <xdr:col>8</xdr:col>
                    <xdr:colOff>133350</xdr:colOff>
                    <xdr:row>7</xdr:row>
                    <xdr:rowOff>9525</xdr:rowOff>
                  </from>
                  <to>
                    <xdr:col>8</xdr:col>
                    <xdr:colOff>314325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>
                <anchor moveWithCells="1">
                  <from>
                    <xdr:col>8</xdr:col>
                    <xdr:colOff>581025</xdr:colOff>
                    <xdr:row>7</xdr:row>
                    <xdr:rowOff>9525</xdr:rowOff>
                  </from>
                  <to>
                    <xdr:col>8</xdr:col>
                    <xdr:colOff>762000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>
                <anchor moveWithCells="1">
                  <from>
                    <xdr:col>8</xdr:col>
                    <xdr:colOff>133350</xdr:colOff>
                    <xdr:row>8</xdr:row>
                    <xdr:rowOff>9525</xdr:rowOff>
                  </from>
                  <to>
                    <xdr:col>8</xdr:col>
                    <xdr:colOff>314325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11" name="Check Box 8">
              <controlPr defaultSize="0" autoFill="0" autoLine="0" autoPict="0">
                <anchor moveWithCells="1">
                  <from>
                    <xdr:col>8</xdr:col>
                    <xdr:colOff>581025</xdr:colOff>
                    <xdr:row>8</xdr:row>
                    <xdr:rowOff>9525</xdr:rowOff>
                  </from>
                  <to>
                    <xdr:col>8</xdr:col>
                    <xdr:colOff>762000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12" name="Check Box 9">
              <controlPr defaultSize="0" autoFill="0" autoLine="0" autoPict="0">
                <anchor moveWithCells="1">
                  <from>
                    <xdr:col>8</xdr:col>
                    <xdr:colOff>133350</xdr:colOff>
                    <xdr:row>9</xdr:row>
                    <xdr:rowOff>9525</xdr:rowOff>
                  </from>
                  <to>
                    <xdr:col>8</xdr:col>
                    <xdr:colOff>314325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13" name="Check Box 10">
              <controlPr defaultSize="0" autoFill="0" autoLine="0" autoPict="0">
                <anchor moveWithCells="1">
                  <from>
                    <xdr:col>8</xdr:col>
                    <xdr:colOff>581025</xdr:colOff>
                    <xdr:row>9</xdr:row>
                    <xdr:rowOff>9525</xdr:rowOff>
                  </from>
                  <to>
                    <xdr:col>8</xdr:col>
                    <xdr:colOff>762000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14" name="Check Box 11">
              <controlPr defaultSize="0" autoFill="0" autoLine="0" autoPict="0">
                <anchor moveWithCells="1">
                  <from>
                    <xdr:col>8</xdr:col>
                    <xdr:colOff>133350</xdr:colOff>
                    <xdr:row>10</xdr:row>
                    <xdr:rowOff>9525</xdr:rowOff>
                  </from>
                  <to>
                    <xdr:col>8</xdr:col>
                    <xdr:colOff>314325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0" r:id="rId15" name="Check Box 12">
              <controlPr defaultSize="0" autoFill="0" autoLine="0" autoPict="0">
                <anchor moveWithCells="1">
                  <from>
                    <xdr:col>8</xdr:col>
                    <xdr:colOff>581025</xdr:colOff>
                    <xdr:row>10</xdr:row>
                    <xdr:rowOff>9525</xdr:rowOff>
                  </from>
                  <to>
                    <xdr:col>8</xdr:col>
                    <xdr:colOff>762000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1" r:id="rId16" name="Check Box 13">
              <controlPr defaultSize="0" autoFill="0" autoLine="0" autoPict="0">
                <anchor moveWithCells="1">
                  <from>
                    <xdr:col>8</xdr:col>
                    <xdr:colOff>133350</xdr:colOff>
                    <xdr:row>11</xdr:row>
                    <xdr:rowOff>9525</xdr:rowOff>
                  </from>
                  <to>
                    <xdr:col>8</xdr:col>
                    <xdr:colOff>314325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2" r:id="rId17" name="Check Box 14">
              <controlPr defaultSize="0" autoFill="0" autoLine="0" autoPict="0">
                <anchor moveWithCells="1">
                  <from>
                    <xdr:col>8</xdr:col>
                    <xdr:colOff>581025</xdr:colOff>
                    <xdr:row>11</xdr:row>
                    <xdr:rowOff>9525</xdr:rowOff>
                  </from>
                  <to>
                    <xdr:col>8</xdr:col>
                    <xdr:colOff>762000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3" r:id="rId18" name="Check Box 15">
              <controlPr defaultSize="0" autoFill="0" autoLine="0" autoPict="0">
                <anchor moveWithCells="1">
                  <from>
                    <xdr:col>8</xdr:col>
                    <xdr:colOff>133350</xdr:colOff>
                    <xdr:row>12</xdr:row>
                    <xdr:rowOff>9525</xdr:rowOff>
                  </from>
                  <to>
                    <xdr:col>8</xdr:col>
                    <xdr:colOff>314325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4" r:id="rId19" name="Check Box 16">
              <controlPr defaultSize="0" autoFill="0" autoLine="0" autoPict="0">
                <anchor moveWithCells="1">
                  <from>
                    <xdr:col>8</xdr:col>
                    <xdr:colOff>581025</xdr:colOff>
                    <xdr:row>12</xdr:row>
                    <xdr:rowOff>9525</xdr:rowOff>
                  </from>
                  <to>
                    <xdr:col>8</xdr:col>
                    <xdr:colOff>762000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5" r:id="rId20" name="Check Box 17">
              <controlPr defaultSize="0" autoFill="0" autoLine="0" autoPict="0">
                <anchor moveWithCells="1">
                  <from>
                    <xdr:col>8</xdr:col>
                    <xdr:colOff>133350</xdr:colOff>
                    <xdr:row>13</xdr:row>
                    <xdr:rowOff>9525</xdr:rowOff>
                  </from>
                  <to>
                    <xdr:col>8</xdr:col>
                    <xdr:colOff>314325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6" r:id="rId21" name="Check Box 18">
              <controlPr defaultSize="0" autoFill="0" autoLine="0" autoPict="0">
                <anchor moveWithCells="1">
                  <from>
                    <xdr:col>8</xdr:col>
                    <xdr:colOff>581025</xdr:colOff>
                    <xdr:row>13</xdr:row>
                    <xdr:rowOff>9525</xdr:rowOff>
                  </from>
                  <to>
                    <xdr:col>8</xdr:col>
                    <xdr:colOff>762000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7" r:id="rId22" name="Check Box 19">
              <controlPr defaultSize="0" autoFill="0" autoLine="0" autoPict="0">
                <anchor moveWithCells="1">
                  <from>
                    <xdr:col>8</xdr:col>
                    <xdr:colOff>133350</xdr:colOff>
                    <xdr:row>14</xdr:row>
                    <xdr:rowOff>9525</xdr:rowOff>
                  </from>
                  <to>
                    <xdr:col>8</xdr:col>
                    <xdr:colOff>314325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8" r:id="rId23" name="Check Box 20">
              <controlPr defaultSize="0" autoFill="0" autoLine="0" autoPict="0">
                <anchor moveWithCells="1">
                  <from>
                    <xdr:col>8</xdr:col>
                    <xdr:colOff>581025</xdr:colOff>
                    <xdr:row>14</xdr:row>
                    <xdr:rowOff>9525</xdr:rowOff>
                  </from>
                  <to>
                    <xdr:col>8</xdr:col>
                    <xdr:colOff>762000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9" r:id="rId24" name="Check Box 21">
              <controlPr defaultSize="0" autoFill="0" autoLine="0" autoPict="0">
                <anchor moveWithCells="1">
                  <from>
                    <xdr:col>8</xdr:col>
                    <xdr:colOff>133350</xdr:colOff>
                    <xdr:row>15</xdr:row>
                    <xdr:rowOff>9525</xdr:rowOff>
                  </from>
                  <to>
                    <xdr:col>8</xdr:col>
                    <xdr:colOff>314325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0" r:id="rId25" name="Check Box 22">
              <controlPr defaultSize="0" autoFill="0" autoLine="0" autoPict="0">
                <anchor moveWithCells="1">
                  <from>
                    <xdr:col>8</xdr:col>
                    <xdr:colOff>581025</xdr:colOff>
                    <xdr:row>15</xdr:row>
                    <xdr:rowOff>9525</xdr:rowOff>
                  </from>
                  <to>
                    <xdr:col>8</xdr:col>
                    <xdr:colOff>762000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1" r:id="rId26" name="Check Box 23">
              <controlPr defaultSize="0" autoFill="0" autoLine="0" autoPict="0">
                <anchor moveWithCells="1">
                  <from>
                    <xdr:col>8</xdr:col>
                    <xdr:colOff>133350</xdr:colOff>
                    <xdr:row>16</xdr:row>
                    <xdr:rowOff>9525</xdr:rowOff>
                  </from>
                  <to>
                    <xdr:col>8</xdr:col>
                    <xdr:colOff>314325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2" r:id="rId27" name="Check Box 24">
              <controlPr defaultSize="0" autoFill="0" autoLine="0" autoPict="0">
                <anchor moveWithCells="1">
                  <from>
                    <xdr:col>8</xdr:col>
                    <xdr:colOff>581025</xdr:colOff>
                    <xdr:row>16</xdr:row>
                    <xdr:rowOff>9525</xdr:rowOff>
                  </from>
                  <to>
                    <xdr:col>8</xdr:col>
                    <xdr:colOff>762000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3" r:id="rId28" name="Check Box 25">
              <controlPr defaultSize="0" autoFill="0" autoLine="0" autoPict="0">
                <anchor moveWithCells="1">
                  <from>
                    <xdr:col>8</xdr:col>
                    <xdr:colOff>133350</xdr:colOff>
                    <xdr:row>17</xdr:row>
                    <xdr:rowOff>9525</xdr:rowOff>
                  </from>
                  <to>
                    <xdr:col>8</xdr:col>
                    <xdr:colOff>314325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4" r:id="rId29" name="Check Box 26">
              <controlPr defaultSize="0" autoFill="0" autoLine="0" autoPict="0">
                <anchor moveWithCells="1">
                  <from>
                    <xdr:col>8</xdr:col>
                    <xdr:colOff>581025</xdr:colOff>
                    <xdr:row>17</xdr:row>
                    <xdr:rowOff>9525</xdr:rowOff>
                  </from>
                  <to>
                    <xdr:col>8</xdr:col>
                    <xdr:colOff>762000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5" r:id="rId30" name="Check Box 27">
              <controlPr defaultSize="0" autoFill="0" autoLine="0" autoPict="0">
                <anchor moveWithCells="1">
                  <from>
                    <xdr:col>8</xdr:col>
                    <xdr:colOff>133350</xdr:colOff>
                    <xdr:row>18</xdr:row>
                    <xdr:rowOff>9525</xdr:rowOff>
                  </from>
                  <to>
                    <xdr:col>8</xdr:col>
                    <xdr:colOff>314325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6" r:id="rId31" name="Check Box 28">
              <controlPr defaultSize="0" autoFill="0" autoLine="0" autoPict="0">
                <anchor moveWithCells="1">
                  <from>
                    <xdr:col>8</xdr:col>
                    <xdr:colOff>581025</xdr:colOff>
                    <xdr:row>18</xdr:row>
                    <xdr:rowOff>9525</xdr:rowOff>
                  </from>
                  <to>
                    <xdr:col>8</xdr:col>
                    <xdr:colOff>762000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7" r:id="rId32" name="Check Box 29">
              <controlPr defaultSize="0" autoFill="0" autoLine="0" autoPict="0">
                <anchor moveWithCells="1">
                  <from>
                    <xdr:col>8</xdr:col>
                    <xdr:colOff>133350</xdr:colOff>
                    <xdr:row>19</xdr:row>
                    <xdr:rowOff>9525</xdr:rowOff>
                  </from>
                  <to>
                    <xdr:col>8</xdr:col>
                    <xdr:colOff>314325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8" r:id="rId33" name="Check Box 30">
              <controlPr defaultSize="0" autoFill="0" autoLine="0" autoPict="0">
                <anchor moveWithCells="1">
                  <from>
                    <xdr:col>8</xdr:col>
                    <xdr:colOff>581025</xdr:colOff>
                    <xdr:row>19</xdr:row>
                    <xdr:rowOff>9525</xdr:rowOff>
                  </from>
                  <to>
                    <xdr:col>8</xdr:col>
                    <xdr:colOff>762000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9" r:id="rId34" name="Check Box 31">
              <controlPr defaultSize="0" autoFill="0" autoLine="0" autoPict="0">
                <anchor moveWithCells="1">
                  <from>
                    <xdr:col>8</xdr:col>
                    <xdr:colOff>133350</xdr:colOff>
                    <xdr:row>20</xdr:row>
                    <xdr:rowOff>9525</xdr:rowOff>
                  </from>
                  <to>
                    <xdr:col>8</xdr:col>
                    <xdr:colOff>314325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0" r:id="rId35" name="Check Box 32">
              <controlPr defaultSize="0" autoFill="0" autoLine="0" autoPict="0">
                <anchor moveWithCells="1">
                  <from>
                    <xdr:col>8</xdr:col>
                    <xdr:colOff>581025</xdr:colOff>
                    <xdr:row>20</xdr:row>
                    <xdr:rowOff>9525</xdr:rowOff>
                  </from>
                  <to>
                    <xdr:col>8</xdr:col>
                    <xdr:colOff>762000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1" r:id="rId36" name="Check Box 33">
              <controlPr defaultSize="0" autoFill="0" autoLine="0" autoPict="0">
                <anchor moveWithCells="1">
                  <from>
                    <xdr:col>8</xdr:col>
                    <xdr:colOff>133350</xdr:colOff>
                    <xdr:row>21</xdr:row>
                    <xdr:rowOff>9525</xdr:rowOff>
                  </from>
                  <to>
                    <xdr:col>8</xdr:col>
                    <xdr:colOff>314325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2" r:id="rId37" name="Check Box 34">
              <controlPr defaultSize="0" autoFill="0" autoLine="0" autoPict="0">
                <anchor moveWithCells="1">
                  <from>
                    <xdr:col>8</xdr:col>
                    <xdr:colOff>581025</xdr:colOff>
                    <xdr:row>21</xdr:row>
                    <xdr:rowOff>9525</xdr:rowOff>
                  </from>
                  <to>
                    <xdr:col>8</xdr:col>
                    <xdr:colOff>762000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3" r:id="rId38" name="Check Box 35">
              <controlPr defaultSize="0" autoFill="0" autoLine="0" autoPict="0">
                <anchor moveWithCells="1">
                  <from>
                    <xdr:col>8</xdr:col>
                    <xdr:colOff>133350</xdr:colOff>
                    <xdr:row>22</xdr:row>
                    <xdr:rowOff>9525</xdr:rowOff>
                  </from>
                  <to>
                    <xdr:col>8</xdr:col>
                    <xdr:colOff>314325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4" r:id="rId39" name="Check Box 36">
              <controlPr defaultSize="0" autoFill="0" autoLine="0" autoPict="0">
                <anchor moveWithCells="1">
                  <from>
                    <xdr:col>8</xdr:col>
                    <xdr:colOff>581025</xdr:colOff>
                    <xdr:row>22</xdr:row>
                    <xdr:rowOff>9525</xdr:rowOff>
                  </from>
                  <to>
                    <xdr:col>8</xdr:col>
                    <xdr:colOff>762000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5" r:id="rId40" name="Check Box 37">
              <controlPr defaultSize="0" autoFill="0" autoLine="0" autoPict="0">
                <anchor moveWithCells="1">
                  <from>
                    <xdr:col>8</xdr:col>
                    <xdr:colOff>133350</xdr:colOff>
                    <xdr:row>23</xdr:row>
                    <xdr:rowOff>9525</xdr:rowOff>
                  </from>
                  <to>
                    <xdr:col>8</xdr:col>
                    <xdr:colOff>314325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6" r:id="rId41" name="Check Box 38">
              <controlPr defaultSize="0" autoFill="0" autoLine="0" autoPict="0">
                <anchor moveWithCells="1">
                  <from>
                    <xdr:col>8</xdr:col>
                    <xdr:colOff>581025</xdr:colOff>
                    <xdr:row>23</xdr:row>
                    <xdr:rowOff>9525</xdr:rowOff>
                  </from>
                  <to>
                    <xdr:col>8</xdr:col>
                    <xdr:colOff>762000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7" r:id="rId42" name="Check Box 39">
              <controlPr defaultSize="0" autoFill="0" autoLine="0" autoPict="0">
                <anchor moveWithCells="1">
                  <from>
                    <xdr:col>8</xdr:col>
                    <xdr:colOff>133350</xdr:colOff>
                    <xdr:row>24</xdr:row>
                    <xdr:rowOff>9525</xdr:rowOff>
                  </from>
                  <to>
                    <xdr:col>8</xdr:col>
                    <xdr:colOff>314325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8" r:id="rId43" name="Check Box 40">
              <controlPr defaultSize="0" autoFill="0" autoLine="0" autoPict="0">
                <anchor moveWithCells="1">
                  <from>
                    <xdr:col>8</xdr:col>
                    <xdr:colOff>581025</xdr:colOff>
                    <xdr:row>24</xdr:row>
                    <xdr:rowOff>9525</xdr:rowOff>
                  </from>
                  <to>
                    <xdr:col>8</xdr:col>
                    <xdr:colOff>762000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9" r:id="rId44" name="Check Box 41">
              <controlPr defaultSize="0" autoFill="0" autoLine="0" autoPict="0">
                <anchor moveWithCells="1">
                  <from>
                    <xdr:col>8</xdr:col>
                    <xdr:colOff>133350</xdr:colOff>
                    <xdr:row>25</xdr:row>
                    <xdr:rowOff>9525</xdr:rowOff>
                  </from>
                  <to>
                    <xdr:col>8</xdr:col>
                    <xdr:colOff>314325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0" r:id="rId45" name="Check Box 42">
              <controlPr defaultSize="0" autoFill="0" autoLine="0" autoPict="0">
                <anchor moveWithCells="1">
                  <from>
                    <xdr:col>8</xdr:col>
                    <xdr:colOff>581025</xdr:colOff>
                    <xdr:row>25</xdr:row>
                    <xdr:rowOff>9525</xdr:rowOff>
                  </from>
                  <to>
                    <xdr:col>8</xdr:col>
                    <xdr:colOff>762000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1" r:id="rId46" name="Check Box 43">
              <controlPr defaultSize="0" autoFill="0" autoLine="0" autoPict="0">
                <anchor moveWithCells="1">
                  <from>
                    <xdr:col>8</xdr:col>
                    <xdr:colOff>133350</xdr:colOff>
                    <xdr:row>26</xdr:row>
                    <xdr:rowOff>9525</xdr:rowOff>
                  </from>
                  <to>
                    <xdr:col>8</xdr:col>
                    <xdr:colOff>314325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2" r:id="rId47" name="Check Box 44">
              <controlPr defaultSize="0" autoFill="0" autoLine="0" autoPict="0">
                <anchor moveWithCells="1">
                  <from>
                    <xdr:col>8</xdr:col>
                    <xdr:colOff>581025</xdr:colOff>
                    <xdr:row>26</xdr:row>
                    <xdr:rowOff>9525</xdr:rowOff>
                  </from>
                  <to>
                    <xdr:col>8</xdr:col>
                    <xdr:colOff>762000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3" r:id="rId48" name="Check Box 45">
              <controlPr defaultSize="0" autoFill="0" autoLine="0" autoPict="0">
                <anchor moveWithCells="1">
                  <from>
                    <xdr:col>8</xdr:col>
                    <xdr:colOff>133350</xdr:colOff>
                    <xdr:row>27</xdr:row>
                    <xdr:rowOff>9525</xdr:rowOff>
                  </from>
                  <to>
                    <xdr:col>8</xdr:col>
                    <xdr:colOff>314325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4" r:id="rId49" name="Check Box 46">
              <controlPr defaultSize="0" autoFill="0" autoLine="0" autoPict="0">
                <anchor moveWithCells="1">
                  <from>
                    <xdr:col>8</xdr:col>
                    <xdr:colOff>581025</xdr:colOff>
                    <xdr:row>27</xdr:row>
                    <xdr:rowOff>9525</xdr:rowOff>
                  </from>
                  <to>
                    <xdr:col>8</xdr:col>
                    <xdr:colOff>762000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5" r:id="rId50" name="Check Box 47">
              <controlPr defaultSize="0" autoFill="0" autoLine="0" autoPict="0">
                <anchor moveWithCells="1">
                  <from>
                    <xdr:col>8</xdr:col>
                    <xdr:colOff>133350</xdr:colOff>
                    <xdr:row>28</xdr:row>
                    <xdr:rowOff>9525</xdr:rowOff>
                  </from>
                  <to>
                    <xdr:col>8</xdr:col>
                    <xdr:colOff>314325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6" r:id="rId51" name="Check Box 48">
              <controlPr defaultSize="0" autoFill="0" autoLine="0" autoPict="0">
                <anchor moveWithCells="1">
                  <from>
                    <xdr:col>8</xdr:col>
                    <xdr:colOff>581025</xdr:colOff>
                    <xdr:row>28</xdr:row>
                    <xdr:rowOff>9525</xdr:rowOff>
                  </from>
                  <to>
                    <xdr:col>8</xdr:col>
                    <xdr:colOff>762000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7" r:id="rId52" name="Check Box 49">
              <controlPr defaultSize="0" autoFill="0" autoLine="0" autoPict="0">
                <anchor moveWithCells="1">
                  <from>
                    <xdr:col>8</xdr:col>
                    <xdr:colOff>133350</xdr:colOff>
                    <xdr:row>29</xdr:row>
                    <xdr:rowOff>9525</xdr:rowOff>
                  </from>
                  <to>
                    <xdr:col>8</xdr:col>
                    <xdr:colOff>314325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8" r:id="rId53" name="Check Box 50">
              <controlPr defaultSize="0" autoFill="0" autoLine="0" autoPict="0">
                <anchor moveWithCells="1">
                  <from>
                    <xdr:col>8</xdr:col>
                    <xdr:colOff>581025</xdr:colOff>
                    <xdr:row>29</xdr:row>
                    <xdr:rowOff>9525</xdr:rowOff>
                  </from>
                  <to>
                    <xdr:col>8</xdr:col>
                    <xdr:colOff>762000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9" r:id="rId54" name="Check Box 51">
              <controlPr defaultSize="0" autoFill="0" autoLine="0" autoPict="0">
                <anchor moveWithCells="1">
                  <from>
                    <xdr:col>8</xdr:col>
                    <xdr:colOff>133350</xdr:colOff>
                    <xdr:row>30</xdr:row>
                    <xdr:rowOff>9525</xdr:rowOff>
                  </from>
                  <to>
                    <xdr:col>8</xdr:col>
                    <xdr:colOff>314325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0" r:id="rId55" name="Check Box 52">
              <controlPr defaultSize="0" autoFill="0" autoLine="0" autoPict="0">
                <anchor moveWithCells="1">
                  <from>
                    <xdr:col>8</xdr:col>
                    <xdr:colOff>581025</xdr:colOff>
                    <xdr:row>30</xdr:row>
                    <xdr:rowOff>9525</xdr:rowOff>
                  </from>
                  <to>
                    <xdr:col>8</xdr:col>
                    <xdr:colOff>762000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1" r:id="rId56" name="Check Box 53">
              <controlPr defaultSize="0" autoFill="0" autoLine="0" autoPict="0">
                <anchor moveWithCells="1">
                  <from>
                    <xdr:col>8</xdr:col>
                    <xdr:colOff>133350</xdr:colOff>
                    <xdr:row>31</xdr:row>
                    <xdr:rowOff>9525</xdr:rowOff>
                  </from>
                  <to>
                    <xdr:col>8</xdr:col>
                    <xdr:colOff>314325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2" r:id="rId57" name="Check Box 54">
              <controlPr defaultSize="0" autoFill="0" autoLine="0" autoPict="0">
                <anchor moveWithCells="1">
                  <from>
                    <xdr:col>8</xdr:col>
                    <xdr:colOff>581025</xdr:colOff>
                    <xdr:row>31</xdr:row>
                    <xdr:rowOff>9525</xdr:rowOff>
                  </from>
                  <to>
                    <xdr:col>8</xdr:col>
                    <xdr:colOff>762000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3" r:id="rId58" name="Check Box 55">
              <controlPr defaultSize="0" autoFill="0" autoLine="0" autoPict="0">
                <anchor moveWithCells="1">
                  <from>
                    <xdr:col>8</xdr:col>
                    <xdr:colOff>133350</xdr:colOff>
                    <xdr:row>32</xdr:row>
                    <xdr:rowOff>9525</xdr:rowOff>
                  </from>
                  <to>
                    <xdr:col>8</xdr:col>
                    <xdr:colOff>314325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4" r:id="rId59" name="Check Box 56">
              <controlPr defaultSize="0" autoFill="0" autoLine="0" autoPict="0">
                <anchor moveWithCells="1">
                  <from>
                    <xdr:col>8</xdr:col>
                    <xdr:colOff>581025</xdr:colOff>
                    <xdr:row>32</xdr:row>
                    <xdr:rowOff>9525</xdr:rowOff>
                  </from>
                  <to>
                    <xdr:col>8</xdr:col>
                    <xdr:colOff>762000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5" r:id="rId60" name="Check Box 57">
              <controlPr defaultSize="0" autoFill="0" autoLine="0" autoPict="0">
                <anchor moveWithCells="1">
                  <from>
                    <xdr:col>8</xdr:col>
                    <xdr:colOff>133350</xdr:colOff>
                    <xdr:row>33</xdr:row>
                    <xdr:rowOff>9525</xdr:rowOff>
                  </from>
                  <to>
                    <xdr:col>8</xdr:col>
                    <xdr:colOff>314325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6" r:id="rId61" name="Check Box 58">
              <controlPr defaultSize="0" autoFill="0" autoLine="0" autoPict="0">
                <anchor moveWithCells="1">
                  <from>
                    <xdr:col>8</xdr:col>
                    <xdr:colOff>581025</xdr:colOff>
                    <xdr:row>33</xdr:row>
                    <xdr:rowOff>9525</xdr:rowOff>
                  </from>
                  <to>
                    <xdr:col>8</xdr:col>
                    <xdr:colOff>762000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7" r:id="rId62" name="Check Box 59">
              <controlPr defaultSize="0" autoFill="0" autoLine="0" autoPict="0">
                <anchor moveWithCells="1">
                  <from>
                    <xdr:col>8</xdr:col>
                    <xdr:colOff>133350</xdr:colOff>
                    <xdr:row>34</xdr:row>
                    <xdr:rowOff>9525</xdr:rowOff>
                  </from>
                  <to>
                    <xdr:col>8</xdr:col>
                    <xdr:colOff>314325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8" r:id="rId63" name="Check Box 60">
              <controlPr defaultSize="0" autoFill="0" autoLine="0" autoPict="0">
                <anchor moveWithCells="1">
                  <from>
                    <xdr:col>8</xdr:col>
                    <xdr:colOff>581025</xdr:colOff>
                    <xdr:row>34</xdr:row>
                    <xdr:rowOff>9525</xdr:rowOff>
                  </from>
                  <to>
                    <xdr:col>8</xdr:col>
                    <xdr:colOff>762000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9" r:id="rId64" name="Check Box 61">
              <controlPr defaultSize="0" autoFill="0" autoLine="0" autoPict="0">
                <anchor moveWithCells="1">
                  <from>
                    <xdr:col>8</xdr:col>
                    <xdr:colOff>133350</xdr:colOff>
                    <xdr:row>35</xdr:row>
                    <xdr:rowOff>9525</xdr:rowOff>
                  </from>
                  <to>
                    <xdr:col>8</xdr:col>
                    <xdr:colOff>314325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0" r:id="rId65" name="Check Box 62">
              <controlPr defaultSize="0" autoFill="0" autoLine="0" autoPict="0">
                <anchor moveWithCells="1">
                  <from>
                    <xdr:col>8</xdr:col>
                    <xdr:colOff>581025</xdr:colOff>
                    <xdr:row>35</xdr:row>
                    <xdr:rowOff>9525</xdr:rowOff>
                  </from>
                  <to>
                    <xdr:col>8</xdr:col>
                    <xdr:colOff>762000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1" r:id="rId66" name="Check Box 63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9525</xdr:rowOff>
                  </from>
                  <to>
                    <xdr:col>15</xdr:col>
                    <xdr:colOff>314325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2" r:id="rId67" name="Check Box 64">
              <controlPr defaultSize="0" autoFill="0" autoLine="0" autoPict="0">
                <anchor moveWithCells="1">
                  <from>
                    <xdr:col>15</xdr:col>
                    <xdr:colOff>581025</xdr:colOff>
                    <xdr:row>5</xdr:row>
                    <xdr:rowOff>9525</xdr:rowOff>
                  </from>
                  <to>
                    <xdr:col>15</xdr:col>
                    <xdr:colOff>762000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3" r:id="rId68" name="Check Box 65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9525</xdr:rowOff>
                  </from>
                  <to>
                    <xdr:col>15</xdr:col>
                    <xdr:colOff>314325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4" r:id="rId69" name="Check Box 66">
              <controlPr defaultSize="0" autoFill="0" autoLine="0" autoPict="0">
                <anchor moveWithCells="1">
                  <from>
                    <xdr:col>15</xdr:col>
                    <xdr:colOff>581025</xdr:colOff>
                    <xdr:row>6</xdr:row>
                    <xdr:rowOff>9525</xdr:rowOff>
                  </from>
                  <to>
                    <xdr:col>15</xdr:col>
                    <xdr:colOff>762000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5" r:id="rId70" name="Check Box 67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9525</xdr:rowOff>
                  </from>
                  <to>
                    <xdr:col>15</xdr:col>
                    <xdr:colOff>314325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6" r:id="rId71" name="Check Box 68">
              <controlPr defaultSize="0" autoFill="0" autoLine="0" autoPict="0">
                <anchor moveWithCells="1">
                  <from>
                    <xdr:col>15</xdr:col>
                    <xdr:colOff>581025</xdr:colOff>
                    <xdr:row>7</xdr:row>
                    <xdr:rowOff>9525</xdr:rowOff>
                  </from>
                  <to>
                    <xdr:col>15</xdr:col>
                    <xdr:colOff>762000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7" r:id="rId72" name="Check Box 69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9525</xdr:rowOff>
                  </from>
                  <to>
                    <xdr:col>15</xdr:col>
                    <xdr:colOff>314325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8" r:id="rId73" name="Check Box 70">
              <controlPr defaultSize="0" autoFill="0" autoLine="0" autoPict="0">
                <anchor moveWithCells="1">
                  <from>
                    <xdr:col>15</xdr:col>
                    <xdr:colOff>581025</xdr:colOff>
                    <xdr:row>8</xdr:row>
                    <xdr:rowOff>9525</xdr:rowOff>
                  </from>
                  <to>
                    <xdr:col>15</xdr:col>
                    <xdr:colOff>762000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9" r:id="rId74" name="Check Box 71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9525</xdr:rowOff>
                  </from>
                  <to>
                    <xdr:col>15</xdr:col>
                    <xdr:colOff>314325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0" r:id="rId75" name="Check Box 72">
              <controlPr defaultSize="0" autoFill="0" autoLine="0" autoPict="0">
                <anchor moveWithCells="1">
                  <from>
                    <xdr:col>15</xdr:col>
                    <xdr:colOff>581025</xdr:colOff>
                    <xdr:row>9</xdr:row>
                    <xdr:rowOff>9525</xdr:rowOff>
                  </from>
                  <to>
                    <xdr:col>15</xdr:col>
                    <xdr:colOff>762000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1" r:id="rId76" name="Check Box 73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9525</xdr:rowOff>
                  </from>
                  <to>
                    <xdr:col>15</xdr:col>
                    <xdr:colOff>314325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2" r:id="rId77" name="Check Box 74">
              <controlPr defaultSize="0" autoFill="0" autoLine="0" autoPict="0">
                <anchor moveWithCells="1">
                  <from>
                    <xdr:col>15</xdr:col>
                    <xdr:colOff>581025</xdr:colOff>
                    <xdr:row>10</xdr:row>
                    <xdr:rowOff>9525</xdr:rowOff>
                  </from>
                  <to>
                    <xdr:col>15</xdr:col>
                    <xdr:colOff>762000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3" r:id="rId78" name="Check Box 75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9525</xdr:rowOff>
                  </from>
                  <to>
                    <xdr:col>15</xdr:col>
                    <xdr:colOff>314325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4" r:id="rId79" name="Check Box 76">
              <controlPr defaultSize="0" autoFill="0" autoLine="0" autoPict="0">
                <anchor moveWithCells="1">
                  <from>
                    <xdr:col>15</xdr:col>
                    <xdr:colOff>581025</xdr:colOff>
                    <xdr:row>11</xdr:row>
                    <xdr:rowOff>9525</xdr:rowOff>
                  </from>
                  <to>
                    <xdr:col>15</xdr:col>
                    <xdr:colOff>762000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5" r:id="rId80" name="Check Box 77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9525</xdr:rowOff>
                  </from>
                  <to>
                    <xdr:col>15</xdr:col>
                    <xdr:colOff>314325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6" r:id="rId81" name="Check Box 78">
              <controlPr defaultSize="0" autoFill="0" autoLine="0" autoPict="0">
                <anchor moveWithCells="1">
                  <from>
                    <xdr:col>15</xdr:col>
                    <xdr:colOff>581025</xdr:colOff>
                    <xdr:row>12</xdr:row>
                    <xdr:rowOff>9525</xdr:rowOff>
                  </from>
                  <to>
                    <xdr:col>15</xdr:col>
                    <xdr:colOff>762000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7" r:id="rId82" name="Check Box 79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9525</xdr:rowOff>
                  </from>
                  <to>
                    <xdr:col>15</xdr:col>
                    <xdr:colOff>314325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8" r:id="rId83" name="Check Box 80">
              <controlPr defaultSize="0" autoFill="0" autoLine="0" autoPict="0">
                <anchor moveWithCells="1">
                  <from>
                    <xdr:col>15</xdr:col>
                    <xdr:colOff>581025</xdr:colOff>
                    <xdr:row>13</xdr:row>
                    <xdr:rowOff>9525</xdr:rowOff>
                  </from>
                  <to>
                    <xdr:col>15</xdr:col>
                    <xdr:colOff>762000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9" r:id="rId84" name="Check Box 81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9525</xdr:rowOff>
                  </from>
                  <to>
                    <xdr:col>15</xdr:col>
                    <xdr:colOff>314325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0" r:id="rId85" name="Check Box 82">
              <controlPr defaultSize="0" autoFill="0" autoLine="0" autoPict="0">
                <anchor moveWithCells="1">
                  <from>
                    <xdr:col>15</xdr:col>
                    <xdr:colOff>581025</xdr:colOff>
                    <xdr:row>14</xdr:row>
                    <xdr:rowOff>9525</xdr:rowOff>
                  </from>
                  <to>
                    <xdr:col>15</xdr:col>
                    <xdr:colOff>762000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1" r:id="rId86" name="Check Box 83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9525</xdr:rowOff>
                  </from>
                  <to>
                    <xdr:col>15</xdr:col>
                    <xdr:colOff>314325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2" r:id="rId87" name="Check Box 84">
              <controlPr defaultSize="0" autoFill="0" autoLine="0" autoPict="0">
                <anchor moveWithCells="1">
                  <from>
                    <xdr:col>15</xdr:col>
                    <xdr:colOff>581025</xdr:colOff>
                    <xdr:row>15</xdr:row>
                    <xdr:rowOff>9525</xdr:rowOff>
                  </from>
                  <to>
                    <xdr:col>15</xdr:col>
                    <xdr:colOff>762000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3" r:id="rId88" name="Check Box 85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9525</xdr:rowOff>
                  </from>
                  <to>
                    <xdr:col>15</xdr:col>
                    <xdr:colOff>314325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4" r:id="rId89" name="Check Box 86">
              <controlPr defaultSize="0" autoFill="0" autoLine="0" autoPict="0">
                <anchor moveWithCells="1">
                  <from>
                    <xdr:col>15</xdr:col>
                    <xdr:colOff>581025</xdr:colOff>
                    <xdr:row>16</xdr:row>
                    <xdr:rowOff>9525</xdr:rowOff>
                  </from>
                  <to>
                    <xdr:col>15</xdr:col>
                    <xdr:colOff>762000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5" r:id="rId90" name="Check Box 87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9525</xdr:rowOff>
                  </from>
                  <to>
                    <xdr:col>15</xdr:col>
                    <xdr:colOff>314325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6" r:id="rId91" name="Check Box 88">
              <controlPr defaultSize="0" autoFill="0" autoLine="0" autoPict="0">
                <anchor moveWithCells="1">
                  <from>
                    <xdr:col>15</xdr:col>
                    <xdr:colOff>581025</xdr:colOff>
                    <xdr:row>17</xdr:row>
                    <xdr:rowOff>9525</xdr:rowOff>
                  </from>
                  <to>
                    <xdr:col>15</xdr:col>
                    <xdr:colOff>762000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7" r:id="rId92" name="Check Box 89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9525</xdr:rowOff>
                  </from>
                  <to>
                    <xdr:col>15</xdr:col>
                    <xdr:colOff>314325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8" r:id="rId93" name="Check Box 90">
              <controlPr defaultSize="0" autoFill="0" autoLine="0" autoPict="0">
                <anchor moveWithCells="1">
                  <from>
                    <xdr:col>15</xdr:col>
                    <xdr:colOff>581025</xdr:colOff>
                    <xdr:row>18</xdr:row>
                    <xdr:rowOff>9525</xdr:rowOff>
                  </from>
                  <to>
                    <xdr:col>15</xdr:col>
                    <xdr:colOff>762000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9" r:id="rId94" name="Check Box 91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9525</xdr:rowOff>
                  </from>
                  <to>
                    <xdr:col>15</xdr:col>
                    <xdr:colOff>314325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0" r:id="rId95" name="Check Box 92">
              <controlPr defaultSize="0" autoFill="0" autoLine="0" autoPict="0">
                <anchor moveWithCells="1">
                  <from>
                    <xdr:col>15</xdr:col>
                    <xdr:colOff>581025</xdr:colOff>
                    <xdr:row>19</xdr:row>
                    <xdr:rowOff>9525</xdr:rowOff>
                  </from>
                  <to>
                    <xdr:col>15</xdr:col>
                    <xdr:colOff>762000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1" r:id="rId96" name="Check Box 93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9525</xdr:rowOff>
                  </from>
                  <to>
                    <xdr:col>15</xdr:col>
                    <xdr:colOff>314325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2" r:id="rId97" name="Check Box 94">
              <controlPr defaultSize="0" autoFill="0" autoLine="0" autoPict="0">
                <anchor moveWithCells="1">
                  <from>
                    <xdr:col>15</xdr:col>
                    <xdr:colOff>581025</xdr:colOff>
                    <xdr:row>20</xdr:row>
                    <xdr:rowOff>9525</xdr:rowOff>
                  </from>
                  <to>
                    <xdr:col>15</xdr:col>
                    <xdr:colOff>762000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3" r:id="rId98" name="Check Box 95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9525</xdr:rowOff>
                  </from>
                  <to>
                    <xdr:col>15</xdr:col>
                    <xdr:colOff>314325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4" r:id="rId99" name="Check Box 96">
              <controlPr defaultSize="0" autoFill="0" autoLine="0" autoPict="0">
                <anchor moveWithCells="1">
                  <from>
                    <xdr:col>15</xdr:col>
                    <xdr:colOff>581025</xdr:colOff>
                    <xdr:row>21</xdr:row>
                    <xdr:rowOff>9525</xdr:rowOff>
                  </from>
                  <to>
                    <xdr:col>15</xdr:col>
                    <xdr:colOff>762000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5" r:id="rId100" name="Check Box 97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9525</xdr:rowOff>
                  </from>
                  <to>
                    <xdr:col>15</xdr:col>
                    <xdr:colOff>314325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6" r:id="rId101" name="Check Box 98">
              <controlPr defaultSize="0" autoFill="0" autoLine="0" autoPict="0">
                <anchor moveWithCells="1">
                  <from>
                    <xdr:col>15</xdr:col>
                    <xdr:colOff>581025</xdr:colOff>
                    <xdr:row>22</xdr:row>
                    <xdr:rowOff>9525</xdr:rowOff>
                  </from>
                  <to>
                    <xdr:col>15</xdr:col>
                    <xdr:colOff>762000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7" r:id="rId102" name="Check Box 99">
              <controlPr defaultSize="0" autoFill="0" autoLine="0" autoPict="0">
                <anchor moveWithCells="1">
                  <from>
                    <xdr:col>15</xdr:col>
                    <xdr:colOff>133350</xdr:colOff>
                    <xdr:row>23</xdr:row>
                    <xdr:rowOff>9525</xdr:rowOff>
                  </from>
                  <to>
                    <xdr:col>15</xdr:col>
                    <xdr:colOff>314325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8" r:id="rId103" name="Check Box 100">
              <controlPr defaultSize="0" autoFill="0" autoLine="0" autoPict="0">
                <anchor moveWithCells="1">
                  <from>
                    <xdr:col>15</xdr:col>
                    <xdr:colOff>581025</xdr:colOff>
                    <xdr:row>23</xdr:row>
                    <xdr:rowOff>9525</xdr:rowOff>
                  </from>
                  <to>
                    <xdr:col>15</xdr:col>
                    <xdr:colOff>762000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9" r:id="rId104" name="Check Box 101">
              <controlPr defaultSize="0" autoFill="0" autoLine="0" autoPict="0">
                <anchor moveWithCells="1">
                  <from>
                    <xdr:col>15</xdr:col>
                    <xdr:colOff>133350</xdr:colOff>
                    <xdr:row>24</xdr:row>
                    <xdr:rowOff>9525</xdr:rowOff>
                  </from>
                  <to>
                    <xdr:col>15</xdr:col>
                    <xdr:colOff>314325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0" r:id="rId105" name="Check Box 102">
              <controlPr defaultSize="0" autoFill="0" autoLine="0" autoPict="0">
                <anchor moveWithCells="1">
                  <from>
                    <xdr:col>15</xdr:col>
                    <xdr:colOff>581025</xdr:colOff>
                    <xdr:row>24</xdr:row>
                    <xdr:rowOff>9525</xdr:rowOff>
                  </from>
                  <to>
                    <xdr:col>15</xdr:col>
                    <xdr:colOff>762000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1" r:id="rId106" name="Check Box 103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9525</xdr:rowOff>
                  </from>
                  <to>
                    <xdr:col>15</xdr:col>
                    <xdr:colOff>314325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2" r:id="rId107" name="Check Box 104">
              <controlPr defaultSize="0" autoFill="0" autoLine="0" autoPict="0">
                <anchor moveWithCells="1">
                  <from>
                    <xdr:col>15</xdr:col>
                    <xdr:colOff>581025</xdr:colOff>
                    <xdr:row>25</xdr:row>
                    <xdr:rowOff>9525</xdr:rowOff>
                  </from>
                  <to>
                    <xdr:col>15</xdr:col>
                    <xdr:colOff>762000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3" r:id="rId108" name="Check Box 105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9525</xdr:rowOff>
                  </from>
                  <to>
                    <xdr:col>15</xdr:col>
                    <xdr:colOff>314325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4" r:id="rId109" name="Check Box 106">
              <controlPr defaultSize="0" autoFill="0" autoLine="0" autoPict="0">
                <anchor moveWithCells="1">
                  <from>
                    <xdr:col>15</xdr:col>
                    <xdr:colOff>581025</xdr:colOff>
                    <xdr:row>26</xdr:row>
                    <xdr:rowOff>9525</xdr:rowOff>
                  </from>
                  <to>
                    <xdr:col>15</xdr:col>
                    <xdr:colOff>762000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5" r:id="rId110" name="Check Box 107">
              <controlPr defaultSize="0" autoFill="0" autoLine="0" autoPict="0">
                <anchor moveWithCells="1">
                  <from>
                    <xdr:col>15</xdr:col>
                    <xdr:colOff>133350</xdr:colOff>
                    <xdr:row>27</xdr:row>
                    <xdr:rowOff>9525</xdr:rowOff>
                  </from>
                  <to>
                    <xdr:col>15</xdr:col>
                    <xdr:colOff>314325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6" r:id="rId111" name="Check Box 108">
              <controlPr defaultSize="0" autoFill="0" autoLine="0" autoPict="0">
                <anchor moveWithCells="1">
                  <from>
                    <xdr:col>15</xdr:col>
                    <xdr:colOff>581025</xdr:colOff>
                    <xdr:row>27</xdr:row>
                    <xdr:rowOff>9525</xdr:rowOff>
                  </from>
                  <to>
                    <xdr:col>15</xdr:col>
                    <xdr:colOff>762000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7" r:id="rId112" name="Check Box 109">
              <controlPr defaultSize="0" autoFill="0" autoLine="0" autoPict="0">
                <anchor moveWithCells="1">
                  <from>
                    <xdr:col>15</xdr:col>
                    <xdr:colOff>133350</xdr:colOff>
                    <xdr:row>28</xdr:row>
                    <xdr:rowOff>9525</xdr:rowOff>
                  </from>
                  <to>
                    <xdr:col>15</xdr:col>
                    <xdr:colOff>314325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8" r:id="rId113" name="Check Box 110">
              <controlPr defaultSize="0" autoFill="0" autoLine="0" autoPict="0">
                <anchor moveWithCells="1">
                  <from>
                    <xdr:col>15</xdr:col>
                    <xdr:colOff>581025</xdr:colOff>
                    <xdr:row>28</xdr:row>
                    <xdr:rowOff>9525</xdr:rowOff>
                  </from>
                  <to>
                    <xdr:col>15</xdr:col>
                    <xdr:colOff>762000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9" r:id="rId114" name="Check Box 111">
              <controlPr defaultSize="0" autoFill="0" autoLine="0" autoPict="0">
                <anchor moveWithCells="1">
                  <from>
                    <xdr:col>15</xdr:col>
                    <xdr:colOff>133350</xdr:colOff>
                    <xdr:row>29</xdr:row>
                    <xdr:rowOff>9525</xdr:rowOff>
                  </from>
                  <to>
                    <xdr:col>15</xdr:col>
                    <xdr:colOff>314325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0" r:id="rId115" name="Check Box 112">
              <controlPr defaultSize="0" autoFill="0" autoLine="0" autoPict="0">
                <anchor moveWithCells="1">
                  <from>
                    <xdr:col>15</xdr:col>
                    <xdr:colOff>581025</xdr:colOff>
                    <xdr:row>29</xdr:row>
                    <xdr:rowOff>9525</xdr:rowOff>
                  </from>
                  <to>
                    <xdr:col>15</xdr:col>
                    <xdr:colOff>762000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1" r:id="rId116" name="Check Box 113">
              <controlPr defaultSize="0" autoFill="0" autoLine="0" autoPict="0">
                <anchor moveWithCells="1">
                  <from>
                    <xdr:col>15</xdr:col>
                    <xdr:colOff>133350</xdr:colOff>
                    <xdr:row>30</xdr:row>
                    <xdr:rowOff>9525</xdr:rowOff>
                  </from>
                  <to>
                    <xdr:col>15</xdr:col>
                    <xdr:colOff>314325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2" r:id="rId117" name="Check Box 114">
              <controlPr defaultSize="0" autoFill="0" autoLine="0" autoPict="0">
                <anchor moveWithCells="1">
                  <from>
                    <xdr:col>15</xdr:col>
                    <xdr:colOff>581025</xdr:colOff>
                    <xdr:row>30</xdr:row>
                    <xdr:rowOff>9525</xdr:rowOff>
                  </from>
                  <to>
                    <xdr:col>15</xdr:col>
                    <xdr:colOff>762000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3" r:id="rId118" name="Check Box 115">
              <controlPr defaultSize="0" autoFill="0" autoLine="0" autoPict="0">
                <anchor moveWithCells="1">
                  <from>
                    <xdr:col>15</xdr:col>
                    <xdr:colOff>133350</xdr:colOff>
                    <xdr:row>33</xdr:row>
                    <xdr:rowOff>9525</xdr:rowOff>
                  </from>
                  <to>
                    <xdr:col>15</xdr:col>
                    <xdr:colOff>314325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4" r:id="rId119" name="Check Box 116">
              <controlPr defaultSize="0" autoFill="0" autoLine="0" autoPict="0">
                <anchor moveWithCells="1">
                  <from>
                    <xdr:col>15</xdr:col>
                    <xdr:colOff>581025</xdr:colOff>
                    <xdr:row>33</xdr:row>
                    <xdr:rowOff>9525</xdr:rowOff>
                  </from>
                  <to>
                    <xdr:col>15</xdr:col>
                    <xdr:colOff>762000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5" r:id="rId120" name="Check Box 117">
              <controlPr defaultSize="0" autoFill="0" autoLine="0" autoPict="0">
                <anchor moveWithCells="1">
                  <from>
                    <xdr:col>15</xdr:col>
                    <xdr:colOff>133350</xdr:colOff>
                    <xdr:row>34</xdr:row>
                    <xdr:rowOff>9525</xdr:rowOff>
                  </from>
                  <to>
                    <xdr:col>15</xdr:col>
                    <xdr:colOff>314325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6" r:id="rId121" name="Check Box 118">
              <controlPr defaultSize="0" autoFill="0" autoLine="0" autoPict="0">
                <anchor moveWithCells="1">
                  <from>
                    <xdr:col>15</xdr:col>
                    <xdr:colOff>581025</xdr:colOff>
                    <xdr:row>34</xdr:row>
                    <xdr:rowOff>9525</xdr:rowOff>
                  </from>
                  <to>
                    <xdr:col>15</xdr:col>
                    <xdr:colOff>762000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7" r:id="rId122" name="Check Box 119">
              <controlPr defaultSize="0" autoFill="0" autoLine="0" autoPict="0">
                <anchor moveWithCells="1">
                  <from>
                    <xdr:col>15</xdr:col>
                    <xdr:colOff>133350</xdr:colOff>
                    <xdr:row>35</xdr:row>
                    <xdr:rowOff>9525</xdr:rowOff>
                  </from>
                  <to>
                    <xdr:col>15</xdr:col>
                    <xdr:colOff>314325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8" r:id="rId123" name="Check Box 120">
              <controlPr defaultSize="0" autoFill="0" autoLine="0" autoPict="0">
                <anchor moveWithCells="1">
                  <from>
                    <xdr:col>15</xdr:col>
                    <xdr:colOff>581025</xdr:colOff>
                    <xdr:row>35</xdr:row>
                    <xdr:rowOff>9525</xdr:rowOff>
                  </from>
                  <to>
                    <xdr:col>15</xdr:col>
                    <xdr:colOff>762000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9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36</xdr:row>
                    <xdr:rowOff>9525</xdr:rowOff>
                  </from>
                  <to>
                    <xdr:col>15</xdr:col>
                    <xdr:colOff>314325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0" r:id="rId125" name="Check Box 122">
              <controlPr defaultSize="0" autoFill="0" autoLine="0" autoPict="0">
                <anchor moveWithCells="1">
                  <from>
                    <xdr:col>15</xdr:col>
                    <xdr:colOff>581025</xdr:colOff>
                    <xdr:row>36</xdr:row>
                    <xdr:rowOff>9525</xdr:rowOff>
                  </from>
                  <to>
                    <xdr:col>15</xdr:col>
                    <xdr:colOff>762000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1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37</xdr:row>
                    <xdr:rowOff>9525</xdr:rowOff>
                  </from>
                  <to>
                    <xdr:col>15</xdr:col>
                    <xdr:colOff>314325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2" r:id="rId127" name="Check Box 124">
              <controlPr defaultSize="0" autoFill="0" autoLine="0" autoPict="0">
                <anchor moveWithCells="1">
                  <from>
                    <xdr:col>15</xdr:col>
                    <xdr:colOff>581025</xdr:colOff>
                    <xdr:row>37</xdr:row>
                    <xdr:rowOff>9525</xdr:rowOff>
                  </from>
                  <to>
                    <xdr:col>15</xdr:col>
                    <xdr:colOff>762000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3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38</xdr:row>
                    <xdr:rowOff>9525</xdr:rowOff>
                  </from>
                  <to>
                    <xdr:col>15</xdr:col>
                    <xdr:colOff>314325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4" r:id="rId129" name="Check Box 126">
              <controlPr defaultSize="0" autoFill="0" autoLine="0" autoPict="0">
                <anchor moveWithCells="1">
                  <from>
                    <xdr:col>15</xdr:col>
                    <xdr:colOff>581025</xdr:colOff>
                    <xdr:row>38</xdr:row>
                    <xdr:rowOff>9525</xdr:rowOff>
                  </from>
                  <to>
                    <xdr:col>15</xdr:col>
                    <xdr:colOff>762000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5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39</xdr:row>
                    <xdr:rowOff>9525</xdr:rowOff>
                  </from>
                  <to>
                    <xdr:col>15</xdr:col>
                    <xdr:colOff>314325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6" r:id="rId131" name="Check Box 128">
              <controlPr defaultSize="0" autoFill="0" autoLine="0" autoPict="0">
                <anchor moveWithCells="1">
                  <from>
                    <xdr:col>15</xdr:col>
                    <xdr:colOff>581025</xdr:colOff>
                    <xdr:row>39</xdr:row>
                    <xdr:rowOff>9525</xdr:rowOff>
                  </from>
                  <to>
                    <xdr:col>15</xdr:col>
                    <xdr:colOff>762000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7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40</xdr:row>
                    <xdr:rowOff>9525</xdr:rowOff>
                  </from>
                  <to>
                    <xdr:col>15</xdr:col>
                    <xdr:colOff>314325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8" r:id="rId133" name="Check Box 130">
              <controlPr defaultSize="0" autoFill="0" autoLine="0" autoPict="0">
                <anchor moveWithCells="1">
                  <from>
                    <xdr:col>15</xdr:col>
                    <xdr:colOff>581025</xdr:colOff>
                    <xdr:row>40</xdr:row>
                    <xdr:rowOff>9525</xdr:rowOff>
                  </from>
                  <to>
                    <xdr:col>15</xdr:col>
                    <xdr:colOff>762000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9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41</xdr:row>
                    <xdr:rowOff>9525</xdr:rowOff>
                  </from>
                  <to>
                    <xdr:col>15</xdr:col>
                    <xdr:colOff>314325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0" r:id="rId135" name="Check Box 132">
              <controlPr defaultSize="0" autoFill="0" autoLine="0" autoPict="0">
                <anchor moveWithCells="1">
                  <from>
                    <xdr:col>15</xdr:col>
                    <xdr:colOff>581025</xdr:colOff>
                    <xdr:row>41</xdr:row>
                    <xdr:rowOff>9525</xdr:rowOff>
                  </from>
                  <to>
                    <xdr:col>15</xdr:col>
                    <xdr:colOff>762000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1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31</xdr:row>
                    <xdr:rowOff>9525</xdr:rowOff>
                  </from>
                  <to>
                    <xdr:col>15</xdr:col>
                    <xdr:colOff>314325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2" r:id="rId137" name="Check Box 134">
              <controlPr defaultSize="0" autoFill="0" autoLine="0" autoPict="0">
                <anchor moveWithCells="1">
                  <from>
                    <xdr:col>15</xdr:col>
                    <xdr:colOff>581025</xdr:colOff>
                    <xdr:row>31</xdr:row>
                    <xdr:rowOff>9525</xdr:rowOff>
                  </from>
                  <to>
                    <xdr:col>15</xdr:col>
                    <xdr:colOff>762000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3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32</xdr:row>
                    <xdr:rowOff>9525</xdr:rowOff>
                  </from>
                  <to>
                    <xdr:col>15</xdr:col>
                    <xdr:colOff>314325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4" r:id="rId139" name="Check Box 136">
              <controlPr defaultSize="0" autoFill="0" autoLine="0" autoPict="0">
                <anchor moveWithCells="1">
                  <from>
                    <xdr:col>15</xdr:col>
                    <xdr:colOff>581025</xdr:colOff>
                    <xdr:row>32</xdr:row>
                    <xdr:rowOff>9525</xdr:rowOff>
                  </from>
                  <to>
                    <xdr:col>15</xdr:col>
                    <xdr:colOff>762000</xdr:colOff>
                    <xdr:row>32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R49"/>
  <sheetViews>
    <sheetView showGridLines="0" showRowColHeaders="0" view="pageBreakPreview" topLeftCell="A33" zoomScale="85" zoomScaleNormal="100" zoomScaleSheetLayoutView="85" workbookViewId="0">
      <selection activeCell="S45" sqref="S45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0.875" customWidth="1"/>
    <col min="5" max="5" width="1.125" customWidth="1"/>
    <col min="6" max="6" width="3.75" customWidth="1"/>
    <col min="7" max="8" width="1.5" customWidth="1"/>
    <col min="9" max="9" width="1.125" customWidth="1"/>
    <col min="10" max="11" width="2.625" customWidth="1"/>
    <col min="12" max="12" width="0.375" customWidth="1"/>
    <col min="13" max="13" width="2.25" customWidth="1"/>
    <col min="14" max="14" width="1.125" customWidth="1"/>
    <col min="15" max="15" width="4.125" customWidth="1"/>
    <col min="16" max="16" width="2.625" customWidth="1"/>
    <col min="17" max="17" width="0.375" customWidth="1"/>
    <col min="18" max="18" width="2.25" customWidth="1"/>
    <col min="19" max="19" width="2.625" customWidth="1"/>
    <col min="20" max="20" width="0.75" customWidth="1"/>
    <col min="21" max="21" width="1.875" customWidth="1"/>
    <col min="22" max="22" width="0.75" customWidth="1"/>
    <col min="23" max="24" width="2.25" customWidth="1"/>
    <col min="25" max="26" width="2.625" customWidth="1"/>
    <col min="27" max="27" width="0.75" customWidth="1"/>
    <col min="28" max="28" width="1.875" customWidth="1"/>
    <col min="29" max="29" width="2.625" customWidth="1"/>
    <col min="30" max="30" width="2.25" customWidth="1"/>
    <col min="31" max="31" width="3" customWidth="1"/>
    <col min="32" max="32" width="2.625" customWidth="1"/>
    <col min="33" max="33" width="1.125" customWidth="1"/>
    <col min="34" max="34" width="1.5" customWidth="1"/>
    <col min="35" max="35" width="1.875" customWidth="1"/>
    <col min="36" max="37" width="0.75" customWidth="1"/>
    <col min="38" max="38" width="1.875" customWidth="1"/>
    <col min="39" max="39" width="0.75" customWidth="1"/>
    <col min="40" max="40" width="3" customWidth="1"/>
    <col min="41" max="41" width="2.25" customWidth="1"/>
    <col min="42" max="42" width="0.75" customWidth="1"/>
    <col min="43" max="43" width="1.875" customWidth="1"/>
    <col min="44" max="45" width="0.75" customWidth="1"/>
  </cols>
  <sheetData>
    <row r="1" spans="2:44" ht="18" customHeight="1"/>
    <row r="2" spans="2:44" ht="4.5" customHeight="1">
      <c r="B2" s="10"/>
      <c r="C2" s="1"/>
    </row>
    <row r="3" spans="2:44" ht="18" customHeight="1">
      <c r="B3" s="10"/>
      <c r="C3" s="30" t="s">
        <v>142</v>
      </c>
    </row>
    <row r="4" spans="2:44" s="1" customFormat="1" ht="15.75" customHeight="1">
      <c r="B4" s="10"/>
    </row>
    <row r="5" spans="2:44" s="1" customFormat="1" ht="15.75" customHeight="1">
      <c r="C5" s="1" t="s">
        <v>141</v>
      </c>
      <c r="AI5" s="377" t="s">
        <v>1036</v>
      </c>
      <c r="AJ5" s="377"/>
      <c r="AK5" s="377"/>
      <c r="AL5" s="377"/>
      <c r="AM5" s="377"/>
      <c r="AN5" s="377"/>
      <c r="AO5" s="377"/>
      <c r="AP5" s="377"/>
      <c r="AQ5" s="377"/>
      <c r="AR5" s="377"/>
    </row>
    <row r="6" spans="2:44" s="1" customFormat="1" ht="4.5" customHeight="1">
      <c r="AI6" s="378"/>
      <c r="AJ6" s="378"/>
      <c r="AK6" s="378"/>
      <c r="AL6" s="378"/>
      <c r="AM6" s="378"/>
      <c r="AN6" s="378"/>
      <c r="AO6" s="378"/>
      <c r="AP6" s="378"/>
      <c r="AQ6" s="378"/>
      <c r="AR6" s="378"/>
    </row>
    <row r="7" spans="2:44" s="1" customFormat="1" ht="18" customHeight="1">
      <c r="B7" s="10"/>
      <c r="C7" s="27"/>
      <c r="D7" s="38" t="s">
        <v>140</v>
      </c>
      <c r="E7" s="24"/>
      <c r="F7" s="398" t="s">
        <v>139</v>
      </c>
      <c r="G7" s="400"/>
      <c r="H7" s="398" t="s">
        <v>138</v>
      </c>
      <c r="I7" s="399"/>
      <c r="J7" s="400"/>
      <c r="K7" s="398" t="s">
        <v>137</v>
      </c>
      <c r="L7" s="399"/>
      <c r="M7" s="399"/>
      <c r="N7" s="398" t="s">
        <v>136</v>
      </c>
      <c r="O7" s="400"/>
      <c r="P7" s="398" t="s">
        <v>135</v>
      </c>
      <c r="Q7" s="399"/>
      <c r="R7" s="400"/>
      <c r="S7" s="398" t="s">
        <v>134</v>
      </c>
      <c r="T7" s="399"/>
      <c r="U7" s="400"/>
      <c r="V7" s="398" t="s">
        <v>133</v>
      </c>
      <c r="W7" s="399"/>
      <c r="X7" s="400"/>
      <c r="Y7" s="398" t="s">
        <v>132</v>
      </c>
      <c r="Z7" s="400"/>
      <c r="AA7" s="398" t="s">
        <v>131</v>
      </c>
      <c r="AB7" s="399"/>
      <c r="AC7" s="400"/>
      <c r="AD7" s="398" t="s">
        <v>130</v>
      </c>
      <c r="AE7" s="400"/>
      <c r="AF7" s="398" t="s">
        <v>129</v>
      </c>
      <c r="AG7" s="399"/>
      <c r="AH7" s="400"/>
      <c r="AI7" s="398" t="s">
        <v>128</v>
      </c>
      <c r="AJ7" s="399"/>
      <c r="AK7" s="399"/>
      <c r="AL7" s="400"/>
      <c r="AM7" s="398" t="s">
        <v>127</v>
      </c>
      <c r="AN7" s="399"/>
      <c r="AO7" s="399"/>
      <c r="AP7" s="399"/>
      <c r="AQ7" s="399"/>
      <c r="AR7" s="400"/>
    </row>
    <row r="8" spans="2:44" s="1" customFormat="1" ht="18" customHeight="1">
      <c r="B8" s="10"/>
      <c r="C8" s="21"/>
      <c r="D8" s="37" t="s">
        <v>126</v>
      </c>
      <c r="E8" s="18"/>
      <c r="F8" s="404"/>
      <c r="G8" s="406"/>
      <c r="H8" s="404"/>
      <c r="I8" s="405"/>
      <c r="J8" s="406"/>
      <c r="K8" s="404"/>
      <c r="L8" s="405"/>
      <c r="M8" s="405"/>
      <c r="N8" s="404"/>
      <c r="O8" s="406"/>
      <c r="P8" s="404"/>
      <c r="Q8" s="405"/>
      <c r="R8" s="406"/>
      <c r="S8" s="404"/>
      <c r="T8" s="405"/>
      <c r="U8" s="406"/>
      <c r="V8" s="404"/>
      <c r="W8" s="405"/>
      <c r="X8" s="406"/>
      <c r="Y8" s="404"/>
      <c r="Z8" s="406"/>
      <c r="AA8" s="404"/>
      <c r="AB8" s="405"/>
      <c r="AC8" s="406"/>
      <c r="AD8" s="404"/>
      <c r="AE8" s="406"/>
      <c r="AF8" s="404"/>
      <c r="AG8" s="405"/>
      <c r="AH8" s="406"/>
      <c r="AI8" s="404"/>
      <c r="AJ8" s="405"/>
      <c r="AK8" s="405"/>
      <c r="AL8" s="406"/>
      <c r="AM8" s="458" t="s">
        <v>125</v>
      </c>
      <c r="AN8" s="459"/>
      <c r="AO8" s="459"/>
      <c r="AP8" s="459"/>
      <c r="AQ8" s="459"/>
      <c r="AR8" s="460"/>
    </row>
    <row r="9" spans="2:44" s="1" customFormat="1" ht="18" customHeight="1">
      <c r="B9" s="10"/>
      <c r="C9" s="27"/>
      <c r="D9" s="395" t="s">
        <v>124</v>
      </c>
      <c r="E9" s="24"/>
      <c r="F9" s="443"/>
      <c r="G9" s="445"/>
      <c r="H9" s="443"/>
      <c r="I9" s="444"/>
      <c r="J9" s="445"/>
      <c r="K9" s="443"/>
      <c r="L9" s="444"/>
      <c r="M9" s="444"/>
      <c r="N9" s="443"/>
      <c r="O9" s="445"/>
      <c r="P9" s="443"/>
      <c r="Q9" s="444"/>
      <c r="R9" s="445"/>
      <c r="S9" s="443"/>
      <c r="T9" s="444"/>
      <c r="U9" s="445"/>
      <c r="V9" s="443"/>
      <c r="W9" s="444"/>
      <c r="X9" s="445"/>
      <c r="Y9" s="443"/>
      <c r="Z9" s="445"/>
      <c r="AA9" s="443"/>
      <c r="AB9" s="444"/>
      <c r="AC9" s="445"/>
      <c r="AD9" s="443"/>
      <c r="AE9" s="445"/>
      <c r="AF9" s="443"/>
      <c r="AG9" s="444"/>
      <c r="AH9" s="445"/>
      <c r="AI9" s="443"/>
      <c r="AJ9" s="444"/>
      <c r="AK9" s="444"/>
      <c r="AL9" s="445"/>
      <c r="AM9" s="461">
        <f>SUM(F9:AL9)</f>
        <v>0</v>
      </c>
      <c r="AN9" s="462"/>
      <c r="AO9" s="462"/>
      <c r="AP9" s="462"/>
      <c r="AQ9" s="462"/>
      <c r="AR9" s="463"/>
    </row>
    <row r="10" spans="2:44" s="1" customFormat="1" ht="13.5" customHeight="1">
      <c r="B10" s="10"/>
      <c r="C10" s="21"/>
      <c r="D10" s="397"/>
      <c r="E10" s="18"/>
      <c r="F10" s="434" t="s">
        <v>81</v>
      </c>
      <c r="G10" s="455"/>
      <c r="H10" s="434" t="s">
        <v>81</v>
      </c>
      <c r="I10" s="454"/>
      <c r="J10" s="455"/>
      <c r="K10" s="434" t="s">
        <v>81</v>
      </c>
      <c r="L10" s="435"/>
      <c r="M10" s="455"/>
      <c r="N10" s="434" t="s">
        <v>81</v>
      </c>
      <c r="O10" s="455"/>
      <c r="P10" s="434" t="s">
        <v>81</v>
      </c>
      <c r="Q10" s="454"/>
      <c r="R10" s="455"/>
      <c r="S10" s="434" t="s">
        <v>81</v>
      </c>
      <c r="T10" s="435"/>
      <c r="U10" s="455"/>
      <c r="V10" s="434" t="s">
        <v>81</v>
      </c>
      <c r="W10" s="435"/>
      <c r="X10" s="455"/>
      <c r="Y10" s="434" t="s">
        <v>81</v>
      </c>
      <c r="Z10" s="455"/>
      <c r="AA10" s="434" t="s">
        <v>81</v>
      </c>
      <c r="AB10" s="454"/>
      <c r="AC10" s="455"/>
      <c r="AD10" s="434" t="s">
        <v>81</v>
      </c>
      <c r="AE10" s="455"/>
      <c r="AF10" s="434" t="s">
        <v>81</v>
      </c>
      <c r="AG10" s="454"/>
      <c r="AH10" s="455"/>
      <c r="AI10" s="434" t="s">
        <v>81</v>
      </c>
      <c r="AJ10" s="435"/>
      <c r="AK10" s="454"/>
      <c r="AL10" s="455"/>
      <c r="AM10" s="434" t="s">
        <v>81</v>
      </c>
      <c r="AN10" s="435"/>
      <c r="AO10" s="435"/>
      <c r="AP10" s="435"/>
      <c r="AQ10" s="435"/>
      <c r="AR10" s="455"/>
    </row>
    <row r="11" spans="2:44" s="1" customFormat="1" ht="6.75" customHeight="1">
      <c r="B11" s="10"/>
    </row>
    <row r="12" spans="2:44" s="1" customFormat="1" ht="15.75" customHeight="1">
      <c r="B12" s="10"/>
      <c r="D12" s="35" t="s">
        <v>123</v>
      </c>
    </row>
    <row r="13" spans="2:44" s="1" customFormat="1" ht="20.25" customHeight="1">
      <c r="B13" s="10"/>
    </row>
    <row r="14" spans="2:44" s="1" customFormat="1" ht="15.75" customHeight="1">
      <c r="C14" s="1" t="s">
        <v>122</v>
      </c>
      <c r="AE14" s="377" t="s">
        <v>1039</v>
      </c>
      <c r="AF14" s="377"/>
      <c r="AG14" s="377"/>
      <c r="AH14" s="377"/>
      <c r="AI14" s="377"/>
      <c r="AJ14" s="377"/>
      <c r="AK14" s="377"/>
      <c r="AL14" s="377"/>
      <c r="AM14" s="377"/>
      <c r="AN14" s="377"/>
      <c r="AO14" s="377"/>
      <c r="AP14" s="377"/>
      <c r="AQ14" s="377"/>
      <c r="AR14" s="377"/>
    </row>
    <row r="15" spans="2:44" s="1" customFormat="1" ht="4.5" customHeight="1">
      <c r="AD15" s="37"/>
      <c r="AE15" s="378"/>
      <c r="AF15" s="378"/>
      <c r="AG15" s="378"/>
      <c r="AH15" s="378"/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</row>
    <row r="16" spans="2:44" s="1" customFormat="1" ht="38.25" customHeight="1">
      <c r="B16" s="10"/>
      <c r="C16" s="419" t="s">
        <v>85</v>
      </c>
      <c r="D16" s="420"/>
      <c r="E16" s="421"/>
      <c r="F16" s="448" t="s">
        <v>121</v>
      </c>
      <c r="G16" s="449"/>
      <c r="H16" s="449"/>
      <c r="I16" s="450"/>
      <c r="J16" s="448" t="s">
        <v>120</v>
      </c>
      <c r="K16" s="449"/>
      <c r="L16" s="449"/>
      <c r="M16" s="450"/>
      <c r="N16" s="448" t="s">
        <v>119</v>
      </c>
      <c r="O16" s="449"/>
      <c r="P16" s="450"/>
      <c r="Q16" s="448" t="s">
        <v>118</v>
      </c>
      <c r="R16" s="449"/>
      <c r="S16" s="449"/>
      <c r="T16" s="449"/>
      <c r="U16" s="450"/>
      <c r="V16" s="448" t="s">
        <v>117</v>
      </c>
      <c r="W16" s="449"/>
      <c r="X16" s="449"/>
      <c r="Y16" s="450"/>
      <c r="Z16" s="448" t="s">
        <v>116</v>
      </c>
      <c r="AA16" s="449"/>
      <c r="AB16" s="449"/>
      <c r="AC16" s="450"/>
      <c r="AD16" s="448" t="s">
        <v>115</v>
      </c>
      <c r="AE16" s="449"/>
      <c r="AF16" s="450"/>
      <c r="AG16" s="374" t="s">
        <v>52</v>
      </c>
      <c r="AH16" s="375"/>
      <c r="AI16" s="375"/>
      <c r="AJ16" s="375"/>
      <c r="AK16" s="375"/>
      <c r="AL16" s="375"/>
      <c r="AM16" s="376"/>
      <c r="AN16" s="448" t="s">
        <v>114</v>
      </c>
      <c r="AO16" s="449"/>
      <c r="AP16" s="449"/>
      <c r="AQ16" s="449"/>
      <c r="AR16" s="450"/>
    </row>
    <row r="17" spans="2:44" s="1" customFormat="1" ht="20.25" customHeight="1">
      <c r="B17" s="10"/>
      <c r="C17" s="17"/>
      <c r="D17" s="11" t="s">
        <v>88</v>
      </c>
      <c r="E17" s="12"/>
      <c r="F17" s="424"/>
      <c r="G17" s="425"/>
      <c r="H17" s="31" t="s">
        <v>81</v>
      </c>
      <c r="I17" s="12"/>
      <c r="J17" s="424"/>
      <c r="K17" s="425"/>
      <c r="L17" s="31" t="s">
        <v>81</v>
      </c>
      <c r="M17" s="12"/>
      <c r="N17" s="424"/>
      <c r="O17" s="425"/>
      <c r="P17" s="32" t="s">
        <v>81</v>
      </c>
      <c r="Q17" s="426"/>
      <c r="R17" s="427"/>
      <c r="S17" s="427"/>
      <c r="T17" s="31" t="s">
        <v>81</v>
      </c>
      <c r="U17" s="12"/>
      <c r="V17" s="426"/>
      <c r="W17" s="427"/>
      <c r="X17" s="427"/>
      <c r="Y17" s="32" t="s">
        <v>81</v>
      </c>
      <c r="Z17" s="426"/>
      <c r="AA17" s="427"/>
      <c r="AB17" s="427"/>
      <c r="AC17" s="32" t="s">
        <v>81</v>
      </c>
      <c r="AD17" s="424"/>
      <c r="AE17" s="425"/>
      <c r="AF17" s="32" t="s">
        <v>81</v>
      </c>
      <c r="AG17" s="413">
        <f>F17+J17+N17+Q17+V17+Z17+AD17</f>
        <v>0</v>
      </c>
      <c r="AH17" s="414"/>
      <c r="AI17" s="414"/>
      <c r="AJ17" s="414"/>
      <c r="AK17" s="414"/>
      <c r="AL17" s="31" t="s">
        <v>81</v>
      </c>
      <c r="AM17" s="12"/>
      <c r="AN17" s="456"/>
      <c r="AO17" s="457"/>
      <c r="AP17" s="457"/>
      <c r="AQ17" s="31" t="s">
        <v>113</v>
      </c>
      <c r="AR17" s="32"/>
    </row>
    <row r="18" spans="2:44" s="1" customFormat="1" ht="20.25" customHeight="1">
      <c r="B18" s="10"/>
      <c r="C18" s="17"/>
      <c r="D18" s="11" t="s">
        <v>87</v>
      </c>
      <c r="E18" s="12"/>
      <c r="F18" s="424"/>
      <c r="G18" s="425"/>
      <c r="H18" s="31" t="s">
        <v>81</v>
      </c>
      <c r="I18" s="12"/>
      <c r="J18" s="424"/>
      <c r="K18" s="425"/>
      <c r="L18" s="31" t="s">
        <v>81</v>
      </c>
      <c r="M18" s="12"/>
      <c r="N18" s="424"/>
      <c r="O18" s="425"/>
      <c r="P18" s="32" t="s">
        <v>81</v>
      </c>
      <c r="Q18" s="426"/>
      <c r="R18" s="427"/>
      <c r="S18" s="427"/>
      <c r="T18" s="31" t="s">
        <v>81</v>
      </c>
      <c r="U18" s="12"/>
      <c r="V18" s="426"/>
      <c r="W18" s="427"/>
      <c r="X18" s="427"/>
      <c r="Y18" s="32" t="s">
        <v>81</v>
      </c>
      <c r="Z18" s="426"/>
      <c r="AA18" s="427"/>
      <c r="AB18" s="427"/>
      <c r="AC18" s="32" t="s">
        <v>81</v>
      </c>
      <c r="AD18" s="424"/>
      <c r="AE18" s="425"/>
      <c r="AF18" s="32" t="s">
        <v>81</v>
      </c>
      <c r="AG18" s="413">
        <f>F18+J18+N18+Q18+V18+Z18+AD18</f>
        <v>0</v>
      </c>
      <c r="AH18" s="414"/>
      <c r="AI18" s="414"/>
      <c r="AJ18" s="414"/>
      <c r="AK18" s="414"/>
      <c r="AL18" s="31" t="s">
        <v>81</v>
      </c>
      <c r="AM18" s="12"/>
      <c r="AN18" s="456"/>
      <c r="AO18" s="457"/>
      <c r="AP18" s="457"/>
      <c r="AQ18" s="31" t="s">
        <v>113</v>
      </c>
      <c r="AR18" s="32"/>
    </row>
    <row r="19" spans="2:44" s="1" customFormat="1" ht="20.25" customHeight="1">
      <c r="B19" s="10"/>
      <c r="C19" s="17"/>
      <c r="D19" s="11" t="s">
        <v>52</v>
      </c>
      <c r="E19" s="12"/>
      <c r="F19" s="415">
        <f>SUM(F17:G18)</f>
        <v>0</v>
      </c>
      <c r="G19" s="416"/>
      <c r="H19" s="34" t="s">
        <v>81</v>
      </c>
      <c r="I19" s="33"/>
      <c r="J19" s="415">
        <f>SUM(J17:K18)</f>
        <v>0</v>
      </c>
      <c r="K19" s="416"/>
      <c r="L19" s="34" t="s">
        <v>81</v>
      </c>
      <c r="M19" s="33"/>
      <c r="N19" s="415">
        <f>SUM(N17:O18)</f>
        <v>0</v>
      </c>
      <c r="O19" s="416"/>
      <c r="P19" s="36" t="s">
        <v>81</v>
      </c>
      <c r="Q19" s="422">
        <f>SUM(Q17:S18)</f>
        <v>0</v>
      </c>
      <c r="R19" s="423"/>
      <c r="S19" s="423"/>
      <c r="T19" s="34" t="s">
        <v>81</v>
      </c>
      <c r="U19" s="33"/>
      <c r="V19" s="422">
        <f>SUM(V17:X18)</f>
        <v>0</v>
      </c>
      <c r="W19" s="423"/>
      <c r="X19" s="423"/>
      <c r="Y19" s="36" t="s">
        <v>81</v>
      </c>
      <c r="Z19" s="422">
        <f>SUM(Z17:AB18)</f>
        <v>0</v>
      </c>
      <c r="AA19" s="423"/>
      <c r="AB19" s="423"/>
      <c r="AC19" s="36" t="s">
        <v>81</v>
      </c>
      <c r="AD19" s="415">
        <f>SUM(AD17:AE18)</f>
        <v>0</v>
      </c>
      <c r="AE19" s="416"/>
      <c r="AF19" s="32" t="s">
        <v>81</v>
      </c>
      <c r="AG19" s="413">
        <f>F19+J19+N19+Q19+V19+Z19+AD19</f>
        <v>0</v>
      </c>
      <c r="AH19" s="414"/>
      <c r="AI19" s="414"/>
      <c r="AJ19" s="414"/>
      <c r="AK19" s="414"/>
      <c r="AL19" s="31" t="s">
        <v>81</v>
      </c>
      <c r="AM19" s="12"/>
      <c r="AN19" s="456"/>
      <c r="AO19" s="457"/>
      <c r="AP19" s="457"/>
      <c r="AQ19" s="31" t="s">
        <v>113</v>
      </c>
      <c r="AR19" s="32"/>
    </row>
    <row r="20" spans="2:44" s="1" customFormat="1" ht="20.25" customHeight="1">
      <c r="B20" s="10"/>
    </row>
    <row r="21" spans="2:44" s="1" customFormat="1" ht="15.75" customHeight="1">
      <c r="C21" s="1" t="s">
        <v>112</v>
      </c>
      <c r="AI21" s="377" t="s">
        <v>1036</v>
      </c>
      <c r="AJ21" s="377"/>
      <c r="AK21" s="377"/>
      <c r="AL21" s="377"/>
      <c r="AM21" s="377"/>
      <c r="AN21" s="377"/>
      <c r="AO21" s="377"/>
      <c r="AP21" s="377"/>
      <c r="AQ21" s="377"/>
      <c r="AR21" s="377"/>
    </row>
    <row r="22" spans="2:44" s="1" customFormat="1" ht="4.5" customHeight="1">
      <c r="AI22" s="378"/>
      <c r="AJ22" s="378"/>
      <c r="AK22" s="378"/>
      <c r="AL22" s="378"/>
      <c r="AM22" s="378"/>
      <c r="AN22" s="378"/>
      <c r="AO22" s="378"/>
      <c r="AP22" s="378"/>
      <c r="AQ22" s="378"/>
      <c r="AR22" s="378"/>
    </row>
    <row r="23" spans="2:44" s="1" customFormat="1" ht="18" customHeight="1">
      <c r="C23" s="428" t="s">
        <v>85</v>
      </c>
      <c r="D23" s="429"/>
      <c r="E23" s="430"/>
      <c r="F23" s="398" t="s">
        <v>111</v>
      </c>
      <c r="G23" s="399"/>
      <c r="H23" s="400"/>
      <c r="I23" s="437" t="s">
        <v>110</v>
      </c>
      <c r="J23" s="438"/>
      <c r="K23" s="438"/>
      <c r="L23" s="439"/>
      <c r="M23" s="419" t="s">
        <v>109</v>
      </c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1"/>
      <c r="AB23" s="437" t="s">
        <v>108</v>
      </c>
      <c r="AC23" s="438"/>
      <c r="AD23" s="439"/>
      <c r="AE23" s="438" t="s">
        <v>107</v>
      </c>
      <c r="AF23" s="438"/>
      <c r="AG23" s="438"/>
      <c r="AH23" s="437" t="s">
        <v>93</v>
      </c>
      <c r="AI23" s="438"/>
      <c r="AJ23" s="438"/>
      <c r="AK23" s="438"/>
      <c r="AL23" s="439"/>
      <c r="AM23" s="398" t="s">
        <v>52</v>
      </c>
      <c r="AN23" s="399"/>
      <c r="AO23" s="399"/>
      <c r="AP23" s="399"/>
      <c r="AQ23" s="399"/>
      <c r="AR23" s="400"/>
    </row>
    <row r="24" spans="2:44" s="1" customFormat="1" ht="29.25" customHeight="1">
      <c r="C24" s="431"/>
      <c r="D24" s="432"/>
      <c r="E24" s="433"/>
      <c r="F24" s="404"/>
      <c r="G24" s="405"/>
      <c r="H24" s="406"/>
      <c r="I24" s="440"/>
      <c r="J24" s="441"/>
      <c r="K24" s="441"/>
      <c r="L24" s="442"/>
      <c r="M24" s="431" t="s">
        <v>106</v>
      </c>
      <c r="N24" s="432"/>
      <c r="O24" s="432"/>
      <c r="P24" s="432"/>
      <c r="Q24" s="432"/>
      <c r="R24" s="451" t="s">
        <v>312</v>
      </c>
      <c r="S24" s="452"/>
      <c r="T24" s="452"/>
      <c r="U24" s="452"/>
      <c r="V24" s="452"/>
      <c r="W24" s="453"/>
      <c r="X24" s="419" t="s">
        <v>105</v>
      </c>
      <c r="Y24" s="420"/>
      <c r="Z24" s="420"/>
      <c r="AA24" s="421"/>
      <c r="AB24" s="440"/>
      <c r="AC24" s="441"/>
      <c r="AD24" s="442"/>
      <c r="AE24" s="441"/>
      <c r="AF24" s="441"/>
      <c r="AG24" s="441"/>
      <c r="AH24" s="440"/>
      <c r="AI24" s="441"/>
      <c r="AJ24" s="441"/>
      <c r="AK24" s="441"/>
      <c r="AL24" s="442"/>
      <c r="AM24" s="404"/>
      <c r="AN24" s="405"/>
      <c r="AO24" s="405"/>
      <c r="AP24" s="405"/>
      <c r="AQ24" s="405"/>
      <c r="AR24" s="406"/>
    </row>
    <row r="25" spans="2:44" s="1" customFormat="1" ht="18" customHeight="1">
      <c r="B25" s="10"/>
      <c r="C25" s="27"/>
      <c r="D25" s="399" t="s">
        <v>104</v>
      </c>
      <c r="E25" s="24"/>
      <c r="F25" s="443"/>
      <c r="G25" s="446"/>
      <c r="H25" s="447"/>
      <c r="I25" s="444"/>
      <c r="J25" s="444"/>
      <c r="K25" s="444"/>
      <c r="L25" s="445"/>
      <c r="M25" s="443"/>
      <c r="N25" s="444"/>
      <c r="O25" s="444"/>
      <c r="P25" s="444"/>
      <c r="Q25" s="445"/>
      <c r="R25" s="443"/>
      <c r="S25" s="444"/>
      <c r="T25" s="444"/>
      <c r="U25" s="444"/>
      <c r="V25" s="444"/>
      <c r="W25" s="445"/>
      <c r="X25" s="444"/>
      <c r="Y25" s="444"/>
      <c r="Z25" s="444"/>
      <c r="AA25" s="445"/>
      <c r="AB25" s="443"/>
      <c r="AC25" s="446"/>
      <c r="AD25" s="447"/>
      <c r="AE25" s="444"/>
      <c r="AF25" s="444"/>
      <c r="AG25" s="446"/>
      <c r="AH25" s="443"/>
      <c r="AI25" s="446"/>
      <c r="AJ25" s="446"/>
      <c r="AK25" s="446"/>
      <c r="AL25" s="447"/>
      <c r="AM25" s="461">
        <f>SUM(F25:AL25)</f>
        <v>0</v>
      </c>
      <c r="AN25" s="462"/>
      <c r="AO25" s="462"/>
      <c r="AP25" s="462"/>
      <c r="AQ25" s="462"/>
      <c r="AR25" s="464"/>
    </row>
    <row r="26" spans="2:44" s="1" customFormat="1" ht="13.5" customHeight="1">
      <c r="B26" s="10"/>
      <c r="C26" s="21"/>
      <c r="D26" s="405"/>
      <c r="E26" s="18"/>
      <c r="F26" s="434" t="s">
        <v>81</v>
      </c>
      <c r="G26" s="435"/>
      <c r="H26" s="436"/>
      <c r="I26" s="435" t="s">
        <v>81</v>
      </c>
      <c r="J26" s="435"/>
      <c r="K26" s="435"/>
      <c r="L26" s="436"/>
      <c r="M26" s="434" t="s">
        <v>81</v>
      </c>
      <c r="N26" s="435"/>
      <c r="O26" s="435"/>
      <c r="P26" s="435"/>
      <c r="Q26" s="436"/>
      <c r="R26" s="434" t="s">
        <v>81</v>
      </c>
      <c r="S26" s="435"/>
      <c r="T26" s="435"/>
      <c r="U26" s="435"/>
      <c r="V26" s="435"/>
      <c r="W26" s="436"/>
      <c r="X26" s="435" t="s">
        <v>81</v>
      </c>
      <c r="Y26" s="435"/>
      <c r="Z26" s="435"/>
      <c r="AA26" s="436"/>
      <c r="AB26" s="434" t="s">
        <v>81</v>
      </c>
      <c r="AC26" s="435"/>
      <c r="AD26" s="436"/>
      <c r="AE26" s="435"/>
      <c r="AF26" s="435"/>
      <c r="AG26" s="435"/>
      <c r="AH26" s="434" t="s">
        <v>81</v>
      </c>
      <c r="AI26" s="435"/>
      <c r="AJ26" s="435"/>
      <c r="AK26" s="435"/>
      <c r="AL26" s="436"/>
      <c r="AM26" s="434" t="s">
        <v>81</v>
      </c>
      <c r="AN26" s="435"/>
      <c r="AO26" s="435"/>
      <c r="AP26" s="435"/>
      <c r="AQ26" s="435"/>
      <c r="AR26" s="436"/>
    </row>
    <row r="27" spans="2:44" s="1" customFormat="1" ht="20.25" customHeight="1">
      <c r="B27" s="10"/>
    </row>
    <row r="28" spans="2:44" s="1" customFormat="1" ht="15.75" customHeight="1">
      <c r="B28" s="10"/>
      <c r="C28" s="1" t="s">
        <v>103</v>
      </c>
    </row>
    <row r="29" spans="2:44" s="1" customFormat="1" ht="9" customHeight="1">
      <c r="B29" s="10"/>
    </row>
    <row r="30" spans="2:44" s="1" customFormat="1" ht="15.75" customHeight="1">
      <c r="B30" s="10"/>
      <c r="D30" s="1" t="s">
        <v>102</v>
      </c>
      <c r="Z30" s="377" t="s">
        <v>1039</v>
      </c>
      <c r="AA30" s="377"/>
      <c r="AB30" s="377"/>
      <c r="AC30" s="377"/>
      <c r="AD30" s="377"/>
      <c r="AE30" s="377"/>
      <c r="AF30" s="377"/>
      <c r="AG30" s="377"/>
      <c r="AH30" s="377"/>
      <c r="AI30" s="377"/>
      <c r="AJ30" s="377"/>
      <c r="AK30" s="377"/>
      <c r="AL30" s="377"/>
      <c r="AM30" s="377"/>
    </row>
    <row r="31" spans="2:44" s="1" customFormat="1" ht="4.5" customHeight="1">
      <c r="B31" s="10"/>
      <c r="Z31" s="378"/>
      <c r="AA31" s="378"/>
      <c r="AB31" s="378"/>
      <c r="AC31" s="378"/>
      <c r="AD31" s="378"/>
      <c r="AE31" s="378"/>
      <c r="AF31" s="378"/>
      <c r="AG31" s="378"/>
      <c r="AH31" s="378"/>
      <c r="AI31" s="378"/>
      <c r="AJ31" s="378"/>
      <c r="AK31" s="378"/>
      <c r="AL31" s="378"/>
      <c r="AM31" s="378"/>
    </row>
    <row r="32" spans="2:44" s="1" customFormat="1" ht="18" customHeight="1">
      <c r="B32" s="10"/>
      <c r="C32" s="419" t="s">
        <v>85</v>
      </c>
      <c r="D32" s="420"/>
      <c r="E32" s="421"/>
      <c r="F32" s="419" t="s">
        <v>84</v>
      </c>
      <c r="G32" s="420"/>
      <c r="H32" s="420"/>
      <c r="I32" s="421"/>
      <c r="J32" s="419" t="s">
        <v>83</v>
      </c>
      <c r="K32" s="420"/>
      <c r="L32" s="420"/>
      <c r="M32" s="421"/>
      <c r="N32" s="419" t="s">
        <v>82</v>
      </c>
      <c r="O32" s="420"/>
      <c r="P32" s="421"/>
      <c r="Q32" s="419" t="s">
        <v>101</v>
      </c>
      <c r="R32" s="420"/>
      <c r="S32" s="420"/>
      <c r="T32" s="420"/>
      <c r="U32" s="421"/>
      <c r="V32" s="419" t="s">
        <v>100</v>
      </c>
      <c r="W32" s="420"/>
      <c r="X32" s="420"/>
      <c r="Y32" s="421"/>
      <c r="Z32" s="419" t="s">
        <v>99</v>
      </c>
      <c r="AA32" s="420"/>
      <c r="AB32" s="420"/>
      <c r="AC32" s="421"/>
      <c r="AD32" s="419" t="s">
        <v>98</v>
      </c>
      <c r="AE32" s="420"/>
      <c r="AF32" s="421"/>
      <c r="AG32" s="419" t="s">
        <v>52</v>
      </c>
      <c r="AH32" s="420"/>
      <c r="AI32" s="420"/>
      <c r="AJ32" s="420"/>
      <c r="AK32" s="420"/>
      <c r="AL32" s="420"/>
      <c r="AM32" s="421"/>
      <c r="AN32" s="35"/>
      <c r="AO32" s="35"/>
      <c r="AP32" s="35"/>
      <c r="AQ32" s="35"/>
      <c r="AR32" s="35"/>
    </row>
    <row r="33" spans="2:39" s="1" customFormat="1" ht="20.25" customHeight="1">
      <c r="B33" s="10"/>
      <c r="C33" s="17"/>
      <c r="D33" s="16" t="s">
        <v>97</v>
      </c>
      <c r="E33" s="12"/>
      <c r="F33" s="424"/>
      <c r="G33" s="425"/>
      <c r="H33" s="31" t="s">
        <v>81</v>
      </c>
      <c r="I33" s="12"/>
      <c r="J33" s="424"/>
      <c r="K33" s="425"/>
      <c r="L33" s="31" t="s">
        <v>81</v>
      </c>
      <c r="M33" s="12"/>
      <c r="N33" s="424"/>
      <c r="O33" s="425"/>
      <c r="P33" s="32" t="s">
        <v>81</v>
      </c>
      <c r="Q33" s="426"/>
      <c r="R33" s="427"/>
      <c r="S33" s="427"/>
      <c r="T33" s="31" t="s">
        <v>81</v>
      </c>
      <c r="U33" s="12"/>
      <c r="V33" s="426"/>
      <c r="W33" s="427"/>
      <c r="X33" s="427"/>
      <c r="Y33" s="32" t="s">
        <v>81</v>
      </c>
      <c r="Z33" s="426"/>
      <c r="AA33" s="427"/>
      <c r="AB33" s="427"/>
      <c r="AC33" s="32" t="s">
        <v>81</v>
      </c>
      <c r="AD33" s="424"/>
      <c r="AE33" s="425"/>
      <c r="AF33" s="32" t="s">
        <v>81</v>
      </c>
      <c r="AG33" s="417">
        <f t="shared" ref="AG33:AG38" si="0">F33+J33+N33+Q33+V33+Z33+AD33</f>
        <v>0</v>
      </c>
      <c r="AH33" s="418"/>
      <c r="AI33" s="418"/>
      <c r="AJ33" s="418"/>
      <c r="AK33" s="418"/>
      <c r="AL33" s="31" t="s">
        <v>81</v>
      </c>
      <c r="AM33" s="12"/>
    </row>
    <row r="34" spans="2:39" s="1" customFormat="1" ht="20.25" customHeight="1">
      <c r="B34" s="10"/>
      <c r="C34" s="17"/>
      <c r="D34" s="16" t="s">
        <v>96</v>
      </c>
      <c r="E34" s="12"/>
      <c r="F34" s="424"/>
      <c r="G34" s="425"/>
      <c r="H34" s="31" t="s">
        <v>81</v>
      </c>
      <c r="I34" s="12"/>
      <c r="J34" s="424"/>
      <c r="K34" s="425"/>
      <c r="L34" s="31" t="s">
        <v>81</v>
      </c>
      <c r="M34" s="12"/>
      <c r="N34" s="424"/>
      <c r="O34" s="425"/>
      <c r="P34" s="32" t="s">
        <v>81</v>
      </c>
      <c r="Q34" s="426"/>
      <c r="R34" s="427"/>
      <c r="S34" s="427"/>
      <c r="T34" s="31" t="s">
        <v>81</v>
      </c>
      <c r="U34" s="12"/>
      <c r="V34" s="426"/>
      <c r="W34" s="427"/>
      <c r="X34" s="427"/>
      <c r="Y34" s="32" t="s">
        <v>81</v>
      </c>
      <c r="Z34" s="426"/>
      <c r="AA34" s="427"/>
      <c r="AB34" s="427"/>
      <c r="AC34" s="32" t="s">
        <v>81</v>
      </c>
      <c r="AD34" s="424"/>
      <c r="AE34" s="425"/>
      <c r="AF34" s="32" t="s">
        <v>81</v>
      </c>
      <c r="AG34" s="417">
        <f t="shared" si="0"/>
        <v>0</v>
      </c>
      <c r="AH34" s="418"/>
      <c r="AI34" s="418"/>
      <c r="AJ34" s="418"/>
      <c r="AK34" s="418"/>
      <c r="AL34" s="31" t="s">
        <v>81</v>
      </c>
      <c r="AM34" s="12"/>
    </row>
    <row r="35" spans="2:39" s="1" customFormat="1" ht="20.25" customHeight="1">
      <c r="B35" s="10"/>
      <c r="C35" s="17"/>
      <c r="D35" s="16" t="s">
        <v>95</v>
      </c>
      <c r="E35" s="12"/>
      <c r="F35" s="424"/>
      <c r="G35" s="425"/>
      <c r="H35" s="31" t="s">
        <v>81</v>
      </c>
      <c r="I35" s="12"/>
      <c r="J35" s="424"/>
      <c r="K35" s="425"/>
      <c r="L35" s="31" t="s">
        <v>81</v>
      </c>
      <c r="M35" s="12"/>
      <c r="N35" s="424"/>
      <c r="O35" s="425"/>
      <c r="P35" s="32" t="s">
        <v>81</v>
      </c>
      <c r="Q35" s="426"/>
      <c r="R35" s="427"/>
      <c r="S35" s="427"/>
      <c r="T35" s="31" t="s">
        <v>81</v>
      </c>
      <c r="U35" s="12"/>
      <c r="V35" s="426"/>
      <c r="W35" s="427"/>
      <c r="X35" s="427"/>
      <c r="Y35" s="32" t="s">
        <v>81</v>
      </c>
      <c r="Z35" s="426"/>
      <c r="AA35" s="427"/>
      <c r="AB35" s="427"/>
      <c r="AC35" s="32" t="s">
        <v>81</v>
      </c>
      <c r="AD35" s="424"/>
      <c r="AE35" s="425"/>
      <c r="AF35" s="32" t="s">
        <v>81</v>
      </c>
      <c r="AG35" s="417">
        <f t="shared" si="0"/>
        <v>0</v>
      </c>
      <c r="AH35" s="418"/>
      <c r="AI35" s="418"/>
      <c r="AJ35" s="418"/>
      <c r="AK35" s="418"/>
      <c r="AL35" s="31" t="s">
        <v>81</v>
      </c>
      <c r="AM35" s="12"/>
    </row>
    <row r="36" spans="2:39" s="1" customFormat="1" ht="20.25" customHeight="1">
      <c r="B36" s="10"/>
      <c r="C36" s="17"/>
      <c r="D36" s="16" t="s">
        <v>94</v>
      </c>
      <c r="E36" s="12"/>
      <c r="F36" s="424"/>
      <c r="G36" s="425"/>
      <c r="H36" s="31" t="s">
        <v>81</v>
      </c>
      <c r="I36" s="12"/>
      <c r="J36" s="424"/>
      <c r="K36" s="425"/>
      <c r="L36" s="31" t="s">
        <v>81</v>
      </c>
      <c r="M36" s="12"/>
      <c r="N36" s="424"/>
      <c r="O36" s="425"/>
      <c r="P36" s="32" t="s">
        <v>81</v>
      </c>
      <c r="Q36" s="426"/>
      <c r="R36" s="427"/>
      <c r="S36" s="427"/>
      <c r="T36" s="31" t="s">
        <v>81</v>
      </c>
      <c r="U36" s="12"/>
      <c r="V36" s="426"/>
      <c r="W36" s="427"/>
      <c r="X36" s="427"/>
      <c r="Y36" s="32" t="s">
        <v>81</v>
      </c>
      <c r="Z36" s="426"/>
      <c r="AA36" s="427"/>
      <c r="AB36" s="427"/>
      <c r="AC36" s="32" t="s">
        <v>81</v>
      </c>
      <c r="AD36" s="424"/>
      <c r="AE36" s="425"/>
      <c r="AF36" s="32" t="s">
        <v>81</v>
      </c>
      <c r="AG36" s="417">
        <f t="shared" si="0"/>
        <v>0</v>
      </c>
      <c r="AH36" s="418"/>
      <c r="AI36" s="418"/>
      <c r="AJ36" s="418"/>
      <c r="AK36" s="418"/>
      <c r="AL36" s="31" t="s">
        <v>81</v>
      </c>
      <c r="AM36" s="12"/>
    </row>
    <row r="37" spans="2:39" s="1" customFormat="1" ht="20.25" customHeight="1">
      <c r="B37" s="10"/>
      <c r="C37" s="17"/>
      <c r="D37" s="16" t="s">
        <v>93</v>
      </c>
      <c r="E37" s="12"/>
      <c r="F37" s="424"/>
      <c r="G37" s="425"/>
      <c r="H37" s="31" t="s">
        <v>81</v>
      </c>
      <c r="I37" s="12"/>
      <c r="J37" s="424"/>
      <c r="K37" s="425"/>
      <c r="L37" s="31" t="s">
        <v>81</v>
      </c>
      <c r="M37" s="12"/>
      <c r="N37" s="424"/>
      <c r="O37" s="425"/>
      <c r="P37" s="32" t="s">
        <v>81</v>
      </c>
      <c r="Q37" s="426"/>
      <c r="R37" s="427"/>
      <c r="S37" s="427"/>
      <c r="T37" s="31" t="s">
        <v>81</v>
      </c>
      <c r="U37" s="12"/>
      <c r="V37" s="426"/>
      <c r="W37" s="427"/>
      <c r="X37" s="427"/>
      <c r="Y37" s="32" t="s">
        <v>81</v>
      </c>
      <c r="Z37" s="426"/>
      <c r="AA37" s="427"/>
      <c r="AB37" s="427"/>
      <c r="AC37" s="32" t="s">
        <v>81</v>
      </c>
      <c r="AD37" s="424"/>
      <c r="AE37" s="425"/>
      <c r="AF37" s="32" t="s">
        <v>81</v>
      </c>
      <c r="AG37" s="417">
        <f t="shared" si="0"/>
        <v>0</v>
      </c>
      <c r="AH37" s="418"/>
      <c r="AI37" s="418"/>
      <c r="AJ37" s="418"/>
      <c r="AK37" s="418"/>
      <c r="AL37" s="31" t="s">
        <v>81</v>
      </c>
      <c r="AM37" s="12"/>
    </row>
    <row r="38" spans="2:39" s="1" customFormat="1" ht="20.25" customHeight="1">
      <c r="B38" s="10"/>
      <c r="C38" s="17"/>
      <c r="D38" s="16" t="s">
        <v>52</v>
      </c>
      <c r="E38" s="12"/>
      <c r="F38" s="415">
        <f>SUM(F33:G37)</f>
        <v>0</v>
      </c>
      <c r="G38" s="416"/>
      <c r="H38" s="34" t="s">
        <v>81</v>
      </c>
      <c r="I38" s="33"/>
      <c r="J38" s="415">
        <f>SUM(J33:K37)</f>
        <v>0</v>
      </c>
      <c r="K38" s="416"/>
      <c r="L38" s="34" t="s">
        <v>81</v>
      </c>
      <c r="M38" s="33"/>
      <c r="N38" s="415">
        <f>SUM(N33:O37)</f>
        <v>0</v>
      </c>
      <c r="O38" s="416"/>
      <c r="P38" s="32" t="s">
        <v>81</v>
      </c>
      <c r="Q38" s="422">
        <f>SUM(Q33:S37)</f>
        <v>0</v>
      </c>
      <c r="R38" s="423"/>
      <c r="S38" s="423"/>
      <c r="T38" s="34" t="s">
        <v>81</v>
      </c>
      <c r="U38" s="33"/>
      <c r="V38" s="422">
        <f>SUM(V33:X37)</f>
        <v>0</v>
      </c>
      <c r="W38" s="423"/>
      <c r="X38" s="423"/>
      <c r="Y38" s="32" t="s">
        <v>81</v>
      </c>
      <c r="Z38" s="422">
        <f>SUM(Z33:AB37)</f>
        <v>0</v>
      </c>
      <c r="AA38" s="423"/>
      <c r="AB38" s="423"/>
      <c r="AC38" s="32" t="s">
        <v>81</v>
      </c>
      <c r="AD38" s="415">
        <f>SUM(AD33:AE37)</f>
        <v>0</v>
      </c>
      <c r="AE38" s="416"/>
      <c r="AF38" s="32" t="s">
        <v>81</v>
      </c>
      <c r="AG38" s="417">
        <f t="shared" si="0"/>
        <v>0</v>
      </c>
      <c r="AH38" s="418"/>
      <c r="AI38" s="418"/>
      <c r="AJ38" s="418"/>
      <c r="AK38" s="418"/>
      <c r="AL38" s="31" t="s">
        <v>81</v>
      </c>
      <c r="AM38" s="12"/>
    </row>
    <row r="39" spans="2:39" s="1" customFormat="1" ht="9" customHeight="1">
      <c r="B39" s="10"/>
    </row>
    <row r="40" spans="2:39" s="1" customFormat="1" ht="15.75" customHeight="1">
      <c r="B40" s="10"/>
      <c r="D40" s="1" t="s">
        <v>92</v>
      </c>
      <c r="K40" s="60"/>
      <c r="L40" s="60"/>
      <c r="M40" s="60"/>
      <c r="N40" s="60"/>
      <c r="O40" s="60"/>
      <c r="P40" s="60"/>
      <c r="Q40" s="60"/>
      <c r="R40" s="60"/>
      <c r="S40" s="346" t="s">
        <v>1039</v>
      </c>
      <c r="T40" s="60"/>
      <c r="U40" s="60"/>
      <c r="V40" s="60"/>
    </row>
    <row r="41" spans="2:39" s="1" customFormat="1" ht="4.5" customHeight="1">
      <c r="B41" s="10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</row>
    <row r="42" spans="2:39" s="1" customFormat="1" ht="18" customHeight="1">
      <c r="B42" s="10"/>
      <c r="C42" s="419" t="s">
        <v>85</v>
      </c>
      <c r="D42" s="420"/>
      <c r="E42" s="421"/>
      <c r="F42" s="419" t="s">
        <v>91</v>
      </c>
      <c r="G42" s="420"/>
      <c r="H42" s="420"/>
      <c r="I42" s="421"/>
      <c r="J42" s="419" t="s">
        <v>90</v>
      </c>
      <c r="K42" s="420"/>
      <c r="L42" s="420"/>
      <c r="M42" s="421"/>
      <c r="N42" s="419" t="s">
        <v>89</v>
      </c>
      <c r="O42" s="420"/>
      <c r="P42" s="421"/>
      <c r="Q42" s="419" t="s">
        <v>52</v>
      </c>
      <c r="R42" s="420"/>
      <c r="S42" s="420"/>
      <c r="T42" s="420"/>
      <c r="U42" s="420"/>
      <c r="V42" s="421"/>
    </row>
    <row r="43" spans="2:39" s="1" customFormat="1" ht="20.25" customHeight="1">
      <c r="B43" s="10"/>
      <c r="C43" s="17"/>
      <c r="D43" s="133" t="s">
        <v>314</v>
      </c>
      <c r="E43" s="12"/>
      <c r="F43" s="424"/>
      <c r="G43" s="425"/>
      <c r="H43" s="31" t="s">
        <v>81</v>
      </c>
      <c r="I43" s="12"/>
      <c r="J43" s="424"/>
      <c r="K43" s="425"/>
      <c r="L43" s="31" t="s">
        <v>81</v>
      </c>
      <c r="M43" s="12"/>
      <c r="N43" s="424"/>
      <c r="O43" s="425"/>
      <c r="P43" s="32" t="s">
        <v>81</v>
      </c>
      <c r="Q43" s="413">
        <f>F43+J43+N43</f>
        <v>0</v>
      </c>
      <c r="R43" s="414"/>
      <c r="S43" s="414"/>
      <c r="T43" s="414"/>
      <c r="U43" s="31" t="s">
        <v>81</v>
      </c>
      <c r="V43" s="12"/>
    </row>
    <row r="44" spans="2:39" s="1" customFormat="1" ht="9" customHeight="1">
      <c r="B44" s="10"/>
    </row>
    <row r="45" spans="2:39" s="1" customFormat="1" ht="15.75" customHeight="1">
      <c r="B45" s="10"/>
      <c r="D45" s="1" t="s">
        <v>86</v>
      </c>
      <c r="K45" s="60"/>
      <c r="L45" s="60"/>
      <c r="M45" s="60"/>
      <c r="N45" s="60"/>
      <c r="O45" s="60"/>
      <c r="P45" s="60"/>
      <c r="Q45" s="60"/>
      <c r="R45" s="60"/>
      <c r="S45" s="346" t="s">
        <v>1039</v>
      </c>
      <c r="T45" s="60"/>
      <c r="U45" s="60"/>
      <c r="V45" s="60"/>
    </row>
    <row r="46" spans="2:39" s="1" customFormat="1" ht="4.5" customHeight="1">
      <c r="B46" s="10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2:39" s="1" customFormat="1" ht="18" customHeight="1">
      <c r="B47" s="10"/>
      <c r="C47" s="419" t="s">
        <v>85</v>
      </c>
      <c r="D47" s="420"/>
      <c r="E47" s="421"/>
      <c r="F47" s="419" t="s">
        <v>84</v>
      </c>
      <c r="G47" s="420"/>
      <c r="H47" s="420"/>
      <c r="I47" s="421"/>
      <c r="J47" s="419" t="s">
        <v>83</v>
      </c>
      <c r="K47" s="420"/>
      <c r="L47" s="420"/>
      <c r="M47" s="421"/>
      <c r="N47" s="419" t="s">
        <v>82</v>
      </c>
      <c r="O47" s="420"/>
      <c r="P47" s="421"/>
      <c r="Q47" s="419" t="s">
        <v>52</v>
      </c>
      <c r="R47" s="420"/>
      <c r="S47" s="420"/>
      <c r="T47" s="420"/>
      <c r="U47" s="420"/>
      <c r="V47" s="421"/>
    </row>
    <row r="48" spans="2:39" s="1" customFormat="1" ht="20.25" customHeight="1">
      <c r="B48" s="10"/>
      <c r="C48" s="17"/>
      <c r="D48" s="16" t="s">
        <v>314</v>
      </c>
      <c r="E48" s="12"/>
      <c r="F48" s="424"/>
      <c r="G48" s="425"/>
      <c r="H48" s="31" t="s">
        <v>81</v>
      </c>
      <c r="I48" s="12"/>
      <c r="J48" s="424"/>
      <c r="K48" s="425"/>
      <c r="L48" s="31" t="s">
        <v>81</v>
      </c>
      <c r="M48" s="12"/>
      <c r="N48" s="424"/>
      <c r="O48" s="425"/>
      <c r="P48" s="32" t="s">
        <v>81</v>
      </c>
      <c r="Q48" s="413">
        <f>F48+J48+N48</f>
        <v>0</v>
      </c>
      <c r="R48" s="414"/>
      <c r="S48" s="414"/>
      <c r="T48" s="414"/>
      <c r="U48" s="31" t="s">
        <v>81</v>
      </c>
      <c r="V48" s="12"/>
    </row>
    <row r="49" spans="2:2" s="1" customFormat="1" ht="4.5" customHeight="1">
      <c r="B49" s="10"/>
    </row>
  </sheetData>
  <mergeCells count="187">
    <mergeCell ref="C16:E16"/>
    <mergeCell ref="AF7:AH8"/>
    <mergeCell ref="AF9:AH9"/>
    <mergeCell ref="AF10:AH10"/>
    <mergeCell ref="AE14:AR15"/>
    <mergeCell ref="AD7:AE8"/>
    <mergeCell ref="AD9:AE9"/>
    <mergeCell ref="AD10:AE10"/>
    <mergeCell ref="AM25:AR25"/>
    <mergeCell ref="D9:D10"/>
    <mergeCell ref="H7:J8"/>
    <mergeCell ref="H9:J9"/>
    <mergeCell ref="H10:J10"/>
    <mergeCell ref="K7:M8"/>
    <mergeCell ref="N7:O8"/>
    <mergeCell ref="N9:O9"/>
    <mergeCell ref="N10:O10"/>
    <mergeCell ref="K9:M9"/>
    <mergeCell ref="K10:M10"/>
    <mergeCell ref="F7:G8"/>
    <mergeCell ref="F9:G9"/>
    <mergeCell ref="F10:G10"/>
    <mergeCell ref="Z17:AB17"/>
    <mergeCell ref="AD17:AE17"/>
    <mergeCell ref="AM26:AR26"/>
    <mergeCell ref="AH25:AL25"/>
    <mergeCell ref="AH26:AL26"/>
    <mergeCell ref="AE26:AG26"/>
    <mergeCell ref="S7:U8"/>
    <mergeCell ref="S9:U9"/>
    <mergeCell ref="AM23:AR24"/>
    <mergeCell ref="R25:W25"/>
    <mergeCell ref="X25:AA25"/>
    <mergeCell ref="S10:U10"/>
    <mergeCell ref="AA7:AC8"/>
    <mergeCell ref="AA9:AC9"/>
    <mergeCell ref="AA10:AC10"/>
    <mergeCell ref="V7:X8"/>
    <mergeCell ref="P10:R10"/>
    <mergeCell ref="Y7:Z8"/>
    <mergeCell ref="V9:X9"/>
    <mergeCell ref="V10:X10"/>
    <mergeCell ref="Y9:Z9"/>
    <mergeCell ref="Y10:Z10"/>
    <mergeCell ref="P7:R8"/>
    <mergeCell ref="P9:R9"/>
    <mergeCell ref="V18:X18"/>
    <mergeCell ref="Q17:S17"/>
    <mergeCell ref="AI5:AR6"/>
    <mergeCell ref="AI21:AR22"/>
    <mergeCell ref="AI7:AL8"/>
    <mergeCell ref="AI9:AL9"/>
    <mergeCell ref="AI10:AL10"/>
    <mergeCell ref="AG17:AK17"/>
    <mergeCell ref="AN17:AP17"/>
    <mergeCell ref="AN16:AR16"/>
    <mergeCell ref="AN18:AP18"/>
    <mergeCell ref="AN19:AP19"/>
    <mergeCell ref="AM7:AR7"/>
    <mergeCell ref="AM8:AR8"/>
    <mergeCell ref="AM9:AR9"/>
    <mergeCell ref="AM10:AR10"/>
    <mergeCell ref="AG18:AK18"/>
    <mergeCell ref="AG16:AM16"/>
    <mergeCell ref="V16:Y16"/>
    <mergeCell ref="Z16:AC16"/>
    <mergeCell ref="Q16:U16"/>
    <mergeCell ref="Q18:S18"/>
    <mergeCell ref="Z18:AB18"/>
    <mergeCell ref="AD16:AF16"/>
    <mergeCell ref="F33:G33"/>
    <mergeCell ref="J33:K33"/>
    <mergeCell ref="N33:O33"/>
    <mergeCell ref="Q33:S33"/>
    <mergeCell ref="AD33:AE33"/>
    <mergeCell ref="AD19:AE19"/>
    <mergeCell ref="AB25:AD25"/>
    <mergeCell ref="R24:W24"/>
    <mergeCell ref="X24:AA24"/>
    <mergeCell ref="AD18:AE18"/>
    <mergeCell ref="Z19:AB19"/>
    <mergeCell ref="F16:I16"/>
    <mergeCell ref="J16:M16"/>
    <mergeCell ref="N16:P16"/>
    <mergeCell ref="N19:O19"/>
    <mergeCell ref="F18:G18"/>
    <mergeCell ref="F17:G17"/>
    <mergeCell ref="N17:O17"/>
    <mergeCell ref="J18:K18"/>
    <mergeCell ref="N18:O18"/>
    <mergeCell ref="J17:K17"/>
    <mergeCell ref="F23:H24"/>
    <mergeCell ref="X26:AA26"/>
    <mergeCell ref="Z30:AM31"/>
    <mergeCell ref="V35:X35"/>
    <mergeCell ref="Z35:AB35"/>
    <mergeCell ref="F34:G34"/>
    <mergeCell ref="J34:K34"/>
    <mergeCell ref="AG19:AK19"/>
    <mergeCell ref="AH23:AL24"/>
    <mergeCell ref="AE25:AG25"/>
    <mergeCell ref="AE23:AG24"/>
    <mergeCell ref="V19:X19"/>
    <mergeCell ref="Q32:U32"/>
    <mergeCell ref="V32:Y32"/>
    <mergeCell ref="Z32:AC32"/>
    <mergeCell ref="M23:AA23"/>
    <mergeCell ref="M24:Q24"/>
    <mergeCell ref="AB23:AD24"/>
    <mergeCell ref="F25:H25"/>
    <mergeCell ref="V17:X17"/>
    <mergeCell ref="I26:L26"/>
    <mergeCell ref="J42:M42"/>
    <mergeCell ref="N42:P42"/>
    <mergeCell ref="M25:Q25"/>
    <mergeCell ref="I25:L25"/>
    <mergeCell ref="AB26:AD26"/>
    <mergeCell ref="F26:H26"/>
    <mergeCell ref="M26:Q26"/>
    <mergeCell ref="C32:E32"/>
    <mergeCell ref="F32:I32"/>
    <mergeCell ref="J32:M32"/>
    <mergeCell ref="N32:P32"/>
    <mergeCell ref="Q34:S34"/>
    <mergeCell ref="AD35:AE35"/>
    <mergeCell ref="AD36:AE36"/>
    <mergeCell ref="C23:E24"/>
    <mergeCell ref="D25:D26"/>
    <mergeCell ref="R26:W26"/>
    <mergeCell ref="I23:L24"/>
    <mergeCell ref="F19:G19"/>
    <mergeCell ref="F35:G35"/>
    <mergeCell ref="J35:K35"/>
    <mergeCell ref="N35:O35"/>
    <mergeCell ref="Q35:S35"/>
    <mergeCell ref="N34:O34"/>
    <mergeCell ref="J19:K19"/>
    <mergeCell ref="Q19:S19"/>
    <mergeCell ref="AG35:AK35"/>
    <mergeCell ref="AG32:AM32"/>
    <mergeCell ref="V34:X34"/>
    <mergeCell ref="Z34:AB34"/>
    <mergeCell ref="AD34:AE34"/>
    <mergeCell ref="AG34:AK34"/>
    <mergeCell ref="V33:X33"/>
    <mergeCell ref="AD32:AF32"/>
    <mergeCell ref="AG33:AK33"/>
    <mergeCell ref="Z33:AB33"/>
    <mergeCell ref="AG36:AK36"/>
    <mergeCell ref="AD37:AE37"/>
    <mergeCell ref="AG37:AK37"/>
    <mergeCell ref="F37:G37"/>
    <mergeCell ref="J37:K37"/>
    <mergeCell ref="N37:O37"/>
    <mergeCell ref="Q37:S37"/>
    <mergeCell ref="V37:X37"/>
    <mergeCell ref="Z37:AB37"/>
    <mergeCell ref="F36:G36"/>
    <mergeCell ref="J36:K36"/>
    <mergeCell ref="N36:O36"/>
    <mergeCell ref="Q36:S36"/>
    <mergeCell ref="V36:X36"/>
    <mergeCell ref="Z36:AB36"/>
    <mergeCell ref="Q48:T48"/>
    <mergeCell ref="AD38:AE38"/>
    <mergeCell ref="AG38:AK38"/>
    <mergeCell ref="Q47:V47"/>
    <mergeCell ref="Q42:V42"/>
    <mergeCell ref="V38:X38"/>
    <mergeCell ref="Q43:T43"/>
    <mergeCell ref="Z38:AB38"/>
    <mergeCell ref="C47:E47"/>
    <mergeCell ref="F47:I47"/>
    <mergeCell ref="J47:M47"/>
    <mergeCell ref="N47:P47"/>
    <mergeCell ref="F48:G48"/>
    <mergeCell ref="J48:K48"/>
    <mergeCell ref="N48:O48"/>
    <mergeCell ref="F38:G38"/>
    <mergeCell ref="F43:G43"/>
    <mergeCell ref="J43:K43"/>
    <mergeCell ref="N43:O43"/>
    <mergeCell ref="J38:K38"/>
    <mergeCell ref="N38:O38"/>
    <mergeCell ref="Q38:S38"/>
    <mergeCell ref="C42:E42"/>
    <mergeCell ref="F42:I42"/>
  </mergeCells>
  <phoneticPr fontId="2"/>
  <conditionalFormatting sqref="AM9:AR9 AG17:AK19 F19:G19 J19:K19 N19:O19 Q19:S19 V19:X19 Z19:AB19 AD19:AE19 AM25:AR25 AG33:AK38 F38:G38 J38:K38 N38:O38 Q38:S38 V38:X38 Z38:AB38 AD38:AE38 Q43:T43 Q48:T48">
    <cfRule type="cellIs" dxfId="12" priority="1" stopIfTrue="1" operator="equal">
      <formula>0</formula>
    </cfRule>
  </conditionalFormatting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２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6"/>
  <dimension ref="B1:AK57"/>
  <sheetViews>
    <sheetView showGridLines="0" showRowColHeaders="0" view="pageBreakPreview" topLeftCell="A30" zoomScale="85" zoomScaleNormal="100" zoomScaleSheetLayoutView="85" workbookViewId="0">
      <selection activeCell="M47" sqref="M47:S48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.5" customWidth="1"/>
    <col min="5" max="5" width="1.125" customWidth="1"/>
    <col min="6" max="6" width="10.875" customWidth="1"/>
    <col min="7" max="7" width="1.125" customWidth="1"/>
    <col min="8" max="9" width="3.375" customWidth="1"/>
    <col min="10" max="10" width="2.625" customWidth="1"/>
    <col min="11" max="11" width="1.125" customWidth="1"/>
    <col min="12" max="12" width="2.25" customWidth="1"/>
    <col min="13" max="13" width="0.75" customWidth="1"/>
    <col min="14" max="14" width="3.75" customWidth="1"/>
    <col min="15" max="15" width="3.375" customWidth="1"/>
    <col min="16" max="16" width="4.5" customWidth="1"/>
    <col min="17" max="17" width="2.625" customWidth="1"/>
    <col min="18" max="18" width="4.125" customWidth="1"/>
    <col min="19" max="19" width="2.625" customWidth="1"/>
    <col min="20" max="20" width="1.125" customWidth="1"/>
    <col min="21" max="21" width="0.75" customWidth="1"/>
    <col min="22" max="22" width="4.5" customWidth="1"/>
    <col min="23" max="23" width="0.375" customWidth="1"/>
    <col min="24" max="24" width="1.875" customWidth="1"/>
    <col min="25" max="25" width="0.75" customWidth="1"/>
    <col min="26" max="27" width="2.25" customWidth="1"/>
    <col min="28" max="28" width="0.75" customWidth="1"/>
    <col min="29" max="29" width="2.25" customWidth="1"/>
    <col min="30" max="31" width="1.5" customWidth="1"/>
    <col min="32" max="32" width="0.75" customWidth="1"/>
    <col min="33" max="33" width="1.875" customWidth="1"/>
    <col min="34" max="34" width="4.875" customWidth="1"/>
    <col min="35" max="35" width="3.75" customWidth="1"/>
    <col min="36" max="36" width="1.125" customWidth="1"/>
    <col min="37" max="37" width="2.25" customWidth="1"/>
    <col min="38" max="38" width="0.75" customWidth="1"/>
  </cols>
  <sheetData>
    <row r="1" spans="2:37" ht="18" customHeight="1"/>
    <row r="2" spans="2:37" ht="4.5" customHeight="1">
      <c r="B2" s="10"/>
      <c r="C2" s="1"/>
    </row>
    <row r="3" spans="2:37" ht="18" customHeight="1">
      <c r="B3" s="10"/>
      <c r="C3" s="30" t="s">
        <v>169</v>
      </c>
    </row>
    <row r="4" spans="2:37" s="1" customFormat="1" ht="11.25" customHeight="1">
      <c r="B4" s="10"/>
    </row>
    <row r="5" spans="2:37" s="1" customFormat="1" ht="15.75" customHeight="1">
      <c r="C5" s="1" t="s">
        <v>168</v>
      </c>
      <c r="W5" s="35"/>
      <c r="X5" s="35"/>
      <c r="Y5" s="35"/>
      <c r="Z5" s="35"/>
      <c r="AA5" s="377" t="s">
        <v>1038</v>
      </c>
      <c r="AB5" s="377"/>
      <c r="AC5" s="377"/>
      <c r="AD5" s="377"/>
      <c r="AE5" s="377"/>
      <c r="AF5" s="377"/>
      <c r="AG5" s="377"/>
      <c r="AH5" s="377"/>
      <c r="AI5" s="377"/>
      <c r="AJ5" s="377"/>
      <c r="AK5" s="377"/>
    </row>
    <row r="6" spans="2:37" s="1" customFormat="1" ht="4.5" customHeight="1">
      <c r="V6" s="39"/>
      <c r="W6" s="39"/>
      <c r="X6" s="39"/>
      <c r="Y6" s="39"/>
      <c r="Z6" s="39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</row>
    <row r="7" spans="2:37" s="1" customFormat="1" ht="15.75" customHeight="1">
      <c r="C7" s="47"/>
      <c r="D7" s="429" t="s">
        <v>85</v>
      </c>
      <c r="E7" s="429"/>
      <c r="F7" s="429"/>
      <c r="G7" s="46"/>
      <c r="H7" s="419" t="s">
        <v>167</v>
      </c>
      <c r="I7" s="420"/>
      <c r="J7" s="420"/>
      <c r="K7" s="420"/>
      <c r="L7" s="420"/>
      <c r="M7" s="420"/>
      <c r="N7" s="420"/>
      <c r="O7" s="420"/>
      <c r="P7" s="420"/>
      <c r="Q7" s="421"/>
      <c r="R7" s="419" t="s">
        <v>166</v>
      </c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1"/>
    </row>
    <row r="8" spans="2:37" s="1" customFormat="1" ht="15.75" customHeight="1">
      <c r="C8" s="45"/>
      <c r="D8" s="496"/>
      <c r="E8" s="496"/>
      <c r="F8" s="496"/>
      <c r="G8" s="44"/>
      <c r="H8" s="419" t="s">
        <v>164</v>
      </c>
      <c r="I8" s="420"/>
      <c r="J8" s="420"/>
      <c r="K8" s="420"/>
      <c r="L8" s="420"/>
      <c r="M8" s="420"/>
      <c r="N8" s="420"/>
      <c r="O8" s="421"/>
      <c r="P8" s="428" t="s">
        <v>165</v>
      </c>
      <c r="Q8" s="430"/>
      <c r="R8" s="419" t="s">
        <v>164</v>
      </c>
      <c r="S8" s="420"/>
      <c r="T8" s="420"/>
      <c r="U8" s="420"/>
      <c r="V8" s="420"/>
      <c r="W8" s="420"/>
      <c r="X8" s="420"/>
      <c r="Y8" s="420"/>
      <c r="Z8" s="420"/>
      <c r="AA8" s="421"/>
      <c r="AB8" s="419" t="s">
        <v>163</v>
      </c>
      <c r="AC8" s="420"/>
      <c r="AD8" s="420"/>
      <c r="AE8" s="420"/>
      <c r="AF8" s="420"/>
      <c r="AG8" s="420"/>
      <c r="AH8" s="420"/>
      <c r="AI8" s="420"/>
      <c r="AJ8" s="420"/>
      <c r="AK8" s="421"/>
    </row>
    <row r="9" spans="2:37" s="1" customFormat="1" ht="15.75" customHeight="1">
      <c r="C9" s="43"/>
      <c r="D9" s="432"/>
      <c r="E9" s="432"/>
      <c r="F9" s="432"/>
      <c r="G9" s="42"/>
      <c r="H9" s="419" t="s">
        <v>162</v>
      </c>
      <c r="I9" s="421"/>
      <c r="J9" s="419" t="s">
        <v>161</v>
      </c>
      <c r="K9" s="420"/>
      <c r="L9" s="420"/>
      <c r="M9" s="421"/>
      <c r="N9" s="419" t="s">
        <v>52</v>
      </c>
      <c r="O9" s="420"/>
      <c r="P9" s="431"/>
      <c r="Q9" s="433"/>
      <c r="R9" s="419" t="s">
        <v>160</v>
      </c>
      <c r="S9" s="421"/>
      <c r="T9" s="419" t="s">
        <v>159</v>
      </c>
      <c r="U9" s="420"/>
      <c r="V9" s="420"/>
      <c r="W9" s="421"/>
      <c r="X9" s="419" t="s">
        <v>52</v>
      </c>
      <c r="Y9" s="420"/>
      <c r="Z9" s="420"/>
      <c r="AA9" s="421"/>
      <c r="AB9" s="419" t="s">
        <v>160</v>
      </c>
      <c r="AC9" s="420"/>
      <c r="AD9" s="420"/>
      <c r="AE9" s="420"/>
      <c r="AF9" s="421"/>
      <c r="AG9" s="419" t="s">
        <v>159</v>
      </c>
      <c r="AH9" s="421"/>
      <c r="AI9" s="419" t="s">
        <v>52</v>
      </c>
      <c r="AJ9" s="420"/>
      <c r="AK9" s="421"/>
    </row>
    <row r="10" spans="2:37" s="1" customFormat="1" ht="15.75" customHeight="1">
      <c r="B10" s="10"/>
      <c r="C10" s="465" t="s">
        <v>158</v>
      </c>
      <c r="D10" s="466"/>
      <c r="E10" s="27"/>
      <c r="F10" s="395" t="s">
        <v>157</v>
      </c>
      <c r="G10" s="24"/>
      <c r="H10" s="480"/>
      <c r="I10" s="481"/>
      <c r="J10" s="480"/>
      <c r="K10" s="482"/>
      <c r="L10" s="482"/>
      <c r="M10" s="481"/>
      <c r="N10" s="471">
        <f>SUM(H10:M10)</f>
        <v>0</v>
      </c>
      <c r="O10" s="472"/>
      <c r="P10" s="480"/>
      <c r="Q10" s="481"/>
      <c r="R10" s="480"/>
      <c r="S10" s="481"/>
      <c r="T10" s="480"/>
      <c r="U10" s="482"/>
      <c r="V10" s="482"/>
      <c r="W10" s="481"/>
      <c r="X10" s="483">
        <f>SUM(R10:W10)</f>
        <v>0</v>
      </c>
      <c r="Y10" s="484"/>
      <c r="Z10" s="484"/>
      <c r="AA10" s="485"/>
      <c r="AB10" s="480"/>
      <c r="AC10" s="482"/>
      <c r="AD10" s="482"/>
      <c r="AE10" s="482"/>
      <c r="AF10" s="481"/>
      <c r="AG10" s="480"/>
      <c r="AH10" s="481"/>
      <c r="AI10" s="483">
        <f>SUM(AB10:AH10)</f>
        <v>0</v>
      </c>
      <c r="AJ10" s="484"/>
      <c r="AK10" s="485"/>
    </row>
    <row r="11" spans="2:37" s="1" customFormat="1" ht="11.25" customHeight="1">
      <c r="B11" s="10"/>
      <c r="C11" s="467"/>
      <c r="D11" s="468"/>
      <c r="E11" s="21"/>
      <c r="F11" s="397"/>
      <c r="G11" s="18"/>
      <c r="H11" s="21"/>
      <c r="I11" s="41" t="s">
        <v>81</v>
      </c>
      <c r="J11" s="21"/>
      <c r="K11" s="19"/>
      <c r="L11" s="19"/>
      <c r="M11" s="41" t="s">
        <v>81</v>
      </c>
      <c r="N11" s="21"/>
      <c r="O11" s="41" t="s">
        <v>81</v>
      </c>
      <c r="P11" s="21"/>
      <c r="Q11" s="41" t="s">
        <v>81</v>
      </c>
      <c r="R11" s="21"/>
      <c r="S11" s="41" t="s">
        <v>81</v>
      </c>
      <c r="T11" s="21"/>
      <c r="U11" s="19"/>
      <c r="V11" s="19"/>
      <c r="W11" s="41" t="s">
        <v>81</v>
      </c>
      <c r="X11" s="21"/>
      <c r="Y11" s="19"/>
      <c r="Z11" s="19"/>
      <c r="AA11" s="41" t="s">
        <v>81</v>
      </c>
      <c r="AB11" s="21"/>
      <c r="AC11" s="19"/>
      <c r="AD11" s="19"/>
      <c r="AE11" s="19"/>
      <c r="AF11" s="41" t="s">
        <v>81</v>
      </c>
      <c r="AG11" s="21"/>
      <c r="AH11" s="41" t="s">
        <v>81</v>
      </c>
      <c r="AI11" s="21"/>
      <c r="AJ11" s="19"/>
      <c r="AK11" s="41" t="s">
        <v>81</v>
      </c>
    </row>
    <row r="12" spans="2:37" s="1" customFormat="1" ht="15.75" customHeight="1">
      <c r="B12" s="10"/>
      <c r="C12" s="467"/>
      <c r="D12" s="468"/>
      <c r="E12" s="27"/>
      <c r="F12" s="395" t="s">
        <v>156</v>
      </c>
      <c r="G12" s="24"/>
      <c r="H12" s="480"/>
      <c r="I12" s="481"/>
      <c r="J12" s="480"/>
      <c r="K12" s="482"/>
      <c r="L12" s="482"/>
      <c r="M12" s="481"/>
      <c r="N12" s="471">
        <f>SUM(H12:M12)</f>
        <v>0</v>
      </c>
      <c r="O12" s="472"/>
      <c r="P12" s="480"/>
      <c r="Q12" s="481"/>
      <c r="R12" s="480"/>
      <c r="S12" s="481"/>
      <c r="T12" s="480"/>
      <c r="U12" s="482"/>
      <c r="V12" s="482"/>
      <c r="W12" s="481"/>
      <c r="X12" s="483">
        <f>SUM(R12:W12)</f>
        <v>0</v>
      </c>
      <c r="Y12" s="484"/>
      <c r="Z12" s="484"/>
      <c r="AA12" s="485"/>
      <c r="AB12" s="480"/>
      <c r="AC12" s="482"/>
      <c r="AD12" s="482"/>
      <c r="AE12" s="482"/>
      <c r="AF12" s="481"/>
      <c r="AG12" s="480"/>
      <c r="AH12" s="481"/>
      <c r="AI12" s="483">
        <f>SUM(AB12:AH12)</f>
        <v>0</v>
      </c>
      <c r="AJ12" s="484"/>
      <c r="AK12" s="485"/>
    </row>
    <row r="13" spans="2:37" s="1" customFormat="1" ht="11.25" customHeight="1">
      <c r="B13" s="10"/>
      <c r="C13" s="467"/>
      <c r="D13" s="468"/>
      <c r="E13" s="21"/>
      <c r="F13" s="397"/>
      <c r="G13" s="18"/>
      <c r="H13" s="21"/>
      <c r="I13" s="41" t="s">
        <v>81</v>
      </c>
      <c r="J13" s="21"/>
      <c r="K13" s="19"/>
      <c r="L13" s="19"/>
      <c r="M13" s="41" t="s">
        <v>81</v>
      </c>
      <c r="N13" s="21"/>
      <c r="O13" s="41" t="s">
        <v>81</v>
      </c>
      <c r="P13" s="21"/>
      <c r="Q13" s="41" t="s">
        <v>81</v>
      </c>
      <c r="R13" s="21"/>
      <c r="S13" s="41" t="s">
        <v>81</v>
      </c>
      <c r="T13" s="21"/>
      <c r="U13" s="19"/>
      <c r="V13" s="19"/>
      <c r="W13" s="41" t="s">
        <v>81</v>
      </c>
      <c r="X13" s="21"/>
      <c r="Y13" s="19"/>
      <c r="Z13" s="19"/>
      <c r="AA13" s="41" t="s">
        <v>81</v>
      </c>
      <c r="AB13" s="21"/>
      <c r="AC13" s="19"/>
      <c r="AD13" s="19"/>
      <c r="AE13" s="19"/>
      <c r="AF13" s="41" t="s">
        <v>81</v>
      </c>
      <c r="AG13" s="21"/>
      <c r="AH13" s="41" t="s">
        <v>81</v>
      </c>
      <c r="AI13" s="21"/>
      <c r="AJ13" s="19"/>
      <c r="AK13" s="41" t="s">
        <v>81</v>
      </c>
    </row>
    <row r="14" spans="2:37" s="1" customFormat="1" ht="15.75" customHeight="1">
      <c r="B14" s="10"/>
      <c r="C14" s="467"/>
      <c r="D14" s="468"/>
      <c r="E14" s="27"/>
      <c r="F14" s="495" t="s">
        <v>155</v>
      </c>
      <c r="G14" s="24"/>
      <c r="H14" s="480"/>
      <c r="I14" s="481"/>
      <c r="J14" s="480"/>
      <c r="K14" s="482"/>
      <c r="L14" s="482"/>
      <c r="M14" s="481"/>
      <c r="N14" s="471">
        <f>SUM(H14:M14)</f>
        <v>0</v>
      </c>
      <c r="O14" s="472"/>
      <c r="P14" s="480"/>
      <c r="Q14" s="481"/>
      <c r="R14" s="480"/>
      <c r="S14" s="481"/>
      <c r="T14" s="480"/>
      <c r="U14" s="482"/>
      <c r="V14" s="482"/>
      <c r="W14" s="481"/>
      <c r="X14" s="483">
        <f>SUM(R14:W14)</f>
        <v>0</v>
      </c>
      <c r="Y14" s="484"/>
      <c r="Z14" s="484"/>
      <c r="AA14" s="485"/>
      <c r="AB14" s="480"/>
      <c r="AC14" s="482"/>
      <c r="AD14" s="482"/>
      <c r="AE14" s="482"/>
      <c r="AF14" s="481"/>
      <c r="AG14" s="480"/>
      <c r="AH14" s="481"/>
      <c r="AI14" s="483">
        <f>SUM(AB14:AH14)</f>
        <v>0</v>
      </c>
      <c r="AJ14" s="484"/>
      <c r="AK14" s="485"/>
    </row>
    <row r="15" spans="2:37" s="1" customFormat="1" ht="11.25" customHeight="1">
      <c r="B15" s="10"/>
      <c r="C15" s="467"/>
      <c r="D15" s="468"/>
      <c r="E15" s="21"/>
      <c r="F15" s="397"/>
      <c r="G15" s="18"/>
      <c r="H15" s="21"/>
      <c r="I15" s="41" t="s">
        <v>81</v>
      </c>
      <c r="J15" s="21"/>
      <c r="K15" s="19"/>
      <c r="L15" s="19"/>
      <c r="M15" s="41" t="s">
        <v>81</v>
      </c>
      <c r="N15" s="21"/>
      <c r="O15" s="41" t="s">
        <v>81</v>
      </c>
      <c r="P15" s="21"/>
      <c r="Q15" s="41" t="s">
        <v>81</v>
      </c>
      <c r="R15" s="21"/>
      <c r="S15" s="41" t="s">
        <v>81</v>
      </c>
      <c r="T15" s="21"/>
      <c r="U15" s="19"/>
      <c r="V15" s="19"/>
      <c r="W15" s="41" t="s">
        <v>81</v>
      </c>
      <c r="X15" s="21"/>
      <c r="Y15" s="19"/>
      <c r="Z15" s="19"/>
      <c r="AA15" s="41" t="s">
        <v>81</v>
      </c>
      <c r="AB15" s="21"/>
      <c r="AC15" s="19"/>
      <c r="AD15" s="19"/>
      <c r="AE15" s="19"/>
      <c r="AF15" s="41" t="s">
        <v>81</v>
      </c>
      <c r="AG15" s="21"/>
      <c r="AH15" s="41" t="s">
        <v>81</v>
      </c>
      <c r="AI15" s="21"/>
      <c r="AJ15" s="19"/>
      <c r="AK15" s="41" t="s">
        <v>81</v>
      </c>
    </row>
    <row r="16" spans="2:37" s="1" customFormat="1" ht="15.75" customHeight="1">
      <c r="B16" s="10"/>
      <c r="C16" s="467"/>
      <c r="D16" s="468"/>
      <c r="E16" s="27"/>
      <c r="F16" s="395" t="s">
        <v>154</v>
      </c>
      <c r="G16" s="24"/>
      <c r="H16" s="480"/>
      <c r="I16" s="481"/>
      <c r="J16" s="480"/>
      <c r="K16" s="482"/>
      <c r="L16" s="482"/>
      <c r="M16" s="481"/>
      <c r="N16" s="471">
        <f>SUM(H16:M16)</f>
        <v>0</v>
      </c>
      <c r="O16" s="472"/>
      <c r="P16" s="480"/>
      <c r="Q16" s="481"/>
      <c r="R16" s="480"/>
      <c r="S16" s="481"/>
      <c r="T16" s="480"/>
      <c r="U16" s="482"/>
      <c r="V16" s="482"/>
      <c r="W16" s="481"/>
      <c r="X16" s="483">
        <f>SUM(R16:W16)</f>
        <v>0</v>
      </c>
      <c r="Y16" s="484"/>
      <c r="Z16" s="484"/>
      <c r="AA16" s="485"/>
      <c r="AB16" s="480"/>
      <c r="AC16" s="482"/>
      <c r="AD16" s="482"/>
      <c r="AE16" s="482"/>
      <c r="AF16" s="481"/>
      <c r="AG16" s="480"/>
      <c r="AH16" s="481"/>
      <c r="AI16" s="483">
        <f>SUM(AB16:AH16)</f>
        <v>0</v>
      </c>
      <c r="AJ16" s="484"/>
      <c r="AK16" s="485"/>
    </row>
    <row r="17" spans="2:37" s="1" customFormat="1" ht="11.25" customHeight="1">
      <c r="B17" s="10"/>
      <c r="C17" s="467"/>
      <c r="D17" s="468"/>
      <c r="E17" s="21"/>
      <c r="F17" s="397"/>
      <c r="G17" s="18"/>
      <c r="H17" s="21"/>
      <c r="I17" s="41" t="s">
        <v>81</v>
      </c>
      <c r="J17" s="21"/>
      <c r="K17" s="19"/>
      <c r="L17" s="19"/>
      <c r="M17" s="41" t="s">
        <v>81</v>
      </c>
      <c r="N17" s="21"/>
      <c r="O17" s="41" t="s">
        <v>81</v>
      </c>
      <c r="P17" s="21"/>
      <c r="Q17" s="41" t="s">
        <v>81</v>
      </c>
      <c r="R17" s="21"/>
      <c r="S17" s="41" t="s">
        <v>81</v>
      </c>
      <c r="T17" s="21"/>
      <c r="U17" s="19"/>
      <c r="V17" s="19"/>
      <c r="W17" s="41" t="s">
        <v>81</v>
      </c>
      <c r="X17" s="21"/>
      <c r="Y17" s="19"/>
      <c r="Z17" s="19"/>
      <c r="AA17" s="41" t="s">
        <v>81</v>
      </c>
      <c r="AB17" s="21"/>
      <c r="AC17" s="19"/>
      <c r="AD17" s="19"/>
      <c r="AE17" s="19"/>
      <c r="AF17" s="41" t="s">
        <v>81</v>
      </c>
      <c r="AG17" s="21"/>
      <c r="AH17" s="41" t="s">
        <v>81</v>
      </c>
      <c r="AI17" s="21"/>
      <c r="AJ17" s="19"/>
      <c r="AK17" s="41" t="s">
        <v>81</v>
      </c>
    </row>
    <row r="18" spans="2:37" s="1" customFormat="1" ht="15.75" customHeight="1">
      <c r="B18" s="10"/>
      <c r="C18" s="467"/>
      <c r="D18" s="468"/>
      <c r="E18" s="27"/>
      <c r="F18" s="395" t="s">
        <v>153</v>
      </c>
      <c r="G18" s="24"/>
      <c r="H18" s="480"/>
      <c r="I18" s="481"/>
      <c r="J18" s="480"/>
      <c r="K18" s="482"/>
      <c r="L18" s="482"/>
      <c r="M18" s="481"/>
      <c r="N18" s="471">
        <f>SUM(H18:M18)</f>
        <v>0</v>
      </c>
      <c r="O18" s="472"/>
      <c r="P18" s="480"/>
      <c r="Q18" s="481"/>
      <c r="R18" s="480"/>
      <c r="S18" s="481"/>
      <c r="T18" s="480"/>
      <c r="U18" s="482"/>
      <c r="V18" s="482"/>
      <c r="W18" s="481"/>
      <c r="X18" s="483">
        <f>SUM(R18:W18)</f>
        <v>0</v>
      </c>
      <c r="Y18" s="484"/>
      <c r="Z18" s="484"/>
      <c r="AA18" s="485"/>
      <c r="AB18" s="480"/>
      <c r="AC18" s="482"/>
      <c r="AD18" s="482"/>
      <c r="AE18" s="482"/>
      <c r="AF18" s="481"/>
      <c r="AG18" s="480"/>
      <c r="AH18" s="481"/>
      <c r="AI18" s="483">
        <f>SUM(AB18:AH18)</f>
        <v>0</v>
      </c>
      <c r="AJ18" s="484"/>
      <c r="AK18" s="485"/>
    </row>
    <row r="19" spans="2:37" s="1" customFormat="1" ht="11.25" customHeight="1">
      <c r="B19" s="10"/>
      <c r="C19" s="467"/>
      <c r="D19" s="468"/>
      <c r="E19" s="21"/>
      <c r="F19" s="397"/>
      <c r="G19" s="18"/>
      <c r="H19" s="21"/>
      <c r="I19" s="41" t="s">
        <v>81</v>
      </c>
      <c r="J19" s="21"/>
      <c r="K19" s="19"/>
      <c r="L19" s="19"/>
      <c r="M19" s="41" t="s">
        <v>81</v>
      </c>
      <c r="N19" s="21"/>
      <c r="O19" s="41" t="s">
        <v>81</v>
      </c>
      <c r="P19" s="21"/>
      <c r="Q19" s="41" t="s">
        <v>81</v>
      </c>
      <c r="R19" s="21"/>
      <c r="S19" s="41" t="s">
        <v>81</v>
      </c>
      <c r="T19" s="21"/>
      <c r="U19" s="19"/>
      <c r="V19" s="19"/>
      <c r="W19" s="41" t="s">
        <v>81</v>
      </c>
      <c r="X19" s="21"/>
      <c r="Y19" s="19"/>
      <c r="Z19" s="19"/>
      <c r="AA19" s="41" t="s">
        <v>81</v>
      </c>
      <c r="AB19" s="21"/>
      <c r="AC19" s="19"/>
      <c r="AD19" s="19"/>
      <c r="AE19" s="19"/>
      <c r="AF19" s="41" t="s">
        <v>81</v>
      </c>
      <c r="AG19" s="21"/>
      <c r="AH19" s="41" t="s">
        <v>81</v>
      </c>
      <c r="AI19" s="21"/>
      <c r="AJ19" s="19"/>
      <c r="AK19" s="41" t="s">
        <v>81</v>
      </c>
    </row>
    <row r="20" spans="2:37" s="1" customFormat="1" ht="15.75" customHeight="1">
      <c r="B20" s="10"/>
      <c r="C20" s="467"/>
      <c r="D20" s="468"/>
      <c r="E20" s="27"/>
      <c r="F20" s="395" t="s">
        <v>152</v>
      </c>
      <c r="G20" s="24"/>
      <c r="H20" s="480"/>
      <c r="I20" s="481"/>
      <c r="J20" s="480"/>
      <c r="K20" s="482"/>
      <c r="L20" s="482"/>
      <c r="M20" s="481"/>
      <c r="N20" s="471">
        <f>SUM(H20:M20)</f>
        <v>0</v>
      </c>
      <c r="O20" s="472"/>
      <c r="P20" s="480"/>
      <c r="Q20" s="481"/>
      <c r="R20" s="480"/>
      <c r="S20" s="481"/>
      <c r="T20" s="480"/>
      <c r="U20" s="482"/>
      <c r="V20" s="482"/>
      <c r="W20" s="481"/>
      <c r="X20" s="483">
        <f>SUM(R20:W20)</f>
        <v>0</v>
      </c>
      <c r="Y20" s="484"/>
      <c r="Z20" s="484"/>
      <c r="AA20" s="485"/>
      <c r="AB20" s="480"/>
      <c r="AC20" s="482"/>
      <c r="AD20" s="482"/>
      <c r="AE20" s="482"/>
      <c r="AF20" s="481"/>
      <c r="AG20" s="480"/>
      <c r="AH20" s="481"/>
      <c r="AI20" s="483">
        <f>SUM(AB20:AH20)</f>
        <v>0</v>
      </c>
      <c r="AJ20" s="484"/>
      <c r="AK20" s="485"/>
    </row>
    <row r="21" spans="2:37" s="1" customFormat="1" ht="11.25" customHeight="1">
      <c r="B21" s="10"/>
      <c r="C21" s="467"/>
      <c r="D21" s="468"/>
      <c r="E21" s="21"/>
      <c r="F21" s="397"/>
      <c r="G21" s="18"/>
      <c r="H21" s="21"/>
      <c r="I21" s="41" t="s">
        <v>81</v>
      </c>
      <c r="J21" s="21"/>
      <c r="K21" s="19"/>
      <c r="L21" s="19"/>
      <c r="M21" s="41" t="s">
        <v>81</v>
      </c>
      <c r="N21" s="21"/>
      <c r="O21" s="41" t="s">
        <v>81</v>
      </c>
      <c r="P21" s="21"/>
      <c r="Q21" s="41" t="s">
        <v>81</v>
      </c>
      <c r="R21" s="21"/>
      <c r="S21" s="41" t="s">
        <v>81</v>
      </c>
      <c r="T21" s="21"/>
      <c r="U21" s="19"/>
      <c r="V21" s="19"/>
      <c r="W21" s="41" t="s">
        <v>81</v>
      </c>
      <c r="X21" s="21"/>
      <c r="Y21" s="19"/>
      <c r="Z21" s="19"/>
      <c r="AA21" s="41" t="s">
        <v>81</v>
      </c>
      <c r="AB21" s="21"/>
      <c r="AC21" s="19"/>
      <c r="AD21" s="19"/>
      <c r="AE21" s="19"/>
      <c r="AF21" s="41" t="s">
        <v>81</v>
      </c>
      <c r="AG21" s="21"/>
      <c r="AH21" s="41" t="s">
        <v>81</v>
      </c>
      <c r="AI21" s="21"/>
      <c r="AJ21" s="19"/>
      <c r="AK21" s="41" t="s">
        <v>81</v>
      </c>
    </row>
    <row r="22" spans="2:37" s="1" customFormat="1" ht="15.75" customHeight="1">
      <c r="B22" s="10"/>
      <c r="C22" s="467"/>
      <c r="D22" s="468"/>
      <c r="E22" s="27"/>
      <c r="F22" s="395" t="s">
        <v>151</v>
      </c>
      <c r="G22" s="24"/>
      <c r="H22" s="480"/>
      <c r="I22" s="481"/>
      <c r="J22" s="480"/>
      <c r="K22" s="482"/>
      <c r="L22" s="482"/>
      <c r="M22" s="481"/>
      <c r="N22" s="471">
        <f>SUM(H22:M22)</f>
        <v>0</v>
      </c>
      <c r="O22" s="472"/>
      <c r="P22" s="480"/>
      <c r="Q22" s="481"/>
      <c r="R22" s="480"/>
      <c r="S22" s="481"/>
      <c r="T22" s="480"/>
      <c r="U22" s="482"/>
      <c r="V22" s="482"/>
      <c r="W22" s="481"/>
      <c r="X22" s="483">
        <f>SUM(R22:W22)</f>
        <v>0</v>
      </c>
      <c r="Y22" s="484"/>
      <c r="Z22" s="484"/>
      <c r="AA22" s="485"/>
      <c r="AB22" s="480"/>
      <c r="AC22" s="482"/>
      <c r="AD22" s="482"/>
      <c r="AE22" s="482"/>
      <c r="AF22" s="481"/>
      <c r="AG22" s="480"/>
      <c r="AH22" s="481"/>
      <c r="AI22" s="483">
        <f>SUM(AB22:AH22)</f>
        <v>0</v>
      </c>
      <c r="AJ22" s="484"/>
      <c r="AK22" s="485"/>
    </row>
    <row r="23" spans="2:37" s="1" customFormat="1" ht="11.25" customHeight="1">
      <c r="B23" s="10"/>
      <c r="C23" s="467"/>
      <c r="D23" s="468"/>
      <c r="E23" s="21"/>
      <c r="F23" s="397"/>
      <c r="G23" s="18"/>
      <c r="H23" s="21"/>
      <c r="I23" s="41" t="s">
        <v>81</v>
      </c>
      <c r="J23" s="21"/>
      <c r="K23" s="19"/>
      <c r="L23" s="19"/>
      <c r="M23" s="41" t="s">
        <v>81</v>
      </c>
      <c r="N23" s="21"/>
      <c r="O23" s="41" t="s">
        <v>81</v>
      </c>
      <c r="P23" s="21"/>
      <c r="Q23" s="41" t="s">
        <v>81</v>
      </c>
      <c r="R23" s="21"/>
      <c r="S23" s="41" t="s">
        <v>81</v>
      </c>
      <c r="T23" s="21"/>
      <c r="U23" s="19"/>
      <c r="V23" s="19"/>
      <c r="W23" s="41" t="s">
        <v>81</v>
      </c>
      <c r="X23" s="21"/>
      <c r="Y23" s="19"/>
      <c r="Z23" s="19"/>
      <c r="AA23" s="41" t="s">
        <v>81</v>
      </c>
      <c r="AB23" s="21"/>
      <c r="AC23" s="19"/>
      <c r="AD23" s="19"/>
      <c r="AE23" s="19"/>
      <c r="AF23" s="41" t="s">
        <v>81</v>
      </c>
      <c r="AG23" s="21"/>
      <c r="AH23" s="41" t="s">
        <v>81</v>
      </c>
      <c r="AI23" s="21"/>
      <c r="AJ23" s="19"/>
      <c r="AK23" s="41" t="s">
        <v>81</v>
      </c>
    </row>
    <row r="24" spans="2:37" s="1" customFormat="1" ht="15.75" customHeight="1">
      <c r="B24" s="10"/>
      <c r="C24" s="467"/>
      <c r="D24" s="468"/>
      <c r="E24" s="27"/>
      <c r="F24" s="395" t="s">
        <v>150</v>
      </c>
      <c r="G24" s="24"/>
      <c r="H24" s="480"/>
      <c r="I24" s="481"/>
      <c r="J24" s="480"/>
      <c r="K24" s="482"/>
      <c r="L24" s="482"/>
      <c r="M24" s="481"/>
      <c r="N24" s="471">
        <f>SUM(H24:M24)</f>
        <v>0</v>
      </c>
      <c r="O24" s="472"/>
      <c r="P24" s="480"/>
      <c r="Q24" s="481"/>
      <c r="R24" s="480"/>
      <c r="S24" s="481"/>
      <c r="T24" s="480"/>
      <c r="U24" s="482"/>
      <c r="V24" s="482"/>
      <c r="W24" s="481"/>
      <c r="X24" s="483">
        <f>SUM(R24:W24)</f>
        <v>0</v>
      </c>
      <c r="Y24" s="484"/>
      <c r="Z24" s="484"/>
      <c r="AA24" s="485"/>
      <c r="AB24" s="480"/>
      <c r="AC24" s="482"/>
      <c r="AD24" s="482"/>
      <c r="AE24" s="482"/>
      <c r="AF24" s="481"/>
      <c r="AG24" s="480"/>
      <c r="AH24" s="481"/>
      <c r="AI24" s="483">
        <f>SUM(AB24:AH24)</f>
        <v>0</v>
      </c>
      <c r="AJ24" s="484"/>
      <c r="AK24" s="485"/>
    </row>
    <row r="25" spans="2:37" s="1" customFormat="1" ht="11.25" customHeight="1">
      <c r="B25" s="10"/>
      <c r="C25" s="467"/>
      <c r="D25" s="468"/>
      <c r="E25" s="21"/>
      <c r="F25" s="397"/>
      <c r="G25" s="18"/>
      <c r="H25" s="21"/>
      <c r="I25" s="41" t="s">
        <v>81</v>
      </c>
      <c r="J25" s="21"/>
      <c r="K25" s="19"/>
      <c r="L25" s="19"/>
      <c r="M25" s="41" t="s">
        <v>81</v>
      </c>
      <c r="N25" s="21"/>
      <c r="O25" s="41" t="s">
        <v>81</v>
      </c>
      <c r="P25" s="21"/>
      <c r="Q25" s="41" t="s">
        <v>81</v>
      </c>
      <c r="R25" s="21"/>
      <c r="S25" s="41" t="s">
        <v>81</v>
      </c>
      <c r="T25" s="21"/>
      <c r="U25" s="19"/>
      <c r="V25" s="19"/>
      <c r="W25" s="41" t="s">
        <v>81</v>
      </c>
      <c r="X25" s="21"/>
      <c r="Y25" s="19"/>
      <c r="Z25" s="19"/>
      <c r="AA25" s="41" t="s">
        <v>81</v>
      </c>
      <c r="AB25" s="21"/>
      <c r="AC25" s="19"/>
      <c r="AD25" s="19"/>
      <c r="AE25" s="19"/>
      <c r="AF25" s="41" t="s">
        <v>81</v>
      </c>
      <c r="AG25" s="21"/>
      <c r="AH25" s="41" t="s">
        <v>81</v>
      </c>
      <c r="AI25" s="21"/>
      <c r="AJ25" s="19"/>
      <c r="AK25" s="41" t="s">
        <v>81</v>
      </c>
    </row>
    <row r="26" spans="2:37" s="1" customFormat="1" ht="15.75" customHeight="1">
      <c r="B26" s="10"/>
      <c r="C26" s="467"/>
      <c r="D26" s="468"/>
      <c r="E26" s="27"/>
      <c r="F26" s="395" t="s">
        <v>149</v>
      </c>
      <c r="G26" s="24"/>
      <c r="H26" s="480"/>
      <c r="I26" s="481"/>
      <c r="J26" s="480"/>
      <c r="K26" s="482"/>
      <c r="L26" s="482"/>
      <c r="M26" s="481"/>
      <c r="N26" s="471">
        <f>SUM(H26:M26)</f>
        <v>0</v>
      </c>
      <c r="O26" s="472"/>
      <c r="P26" s="480"/>
      <c r="Q26" s="481"/>
      <c r="R26" s="480"/>
      <c r="S26" s="481"/>
      <c r="T26" s="480"/>
      <c r="U26" s="482"/>
      <c r="V26" s="482"/>
      <c r="W26" s="481"/>
      <c r="X26" s="483">
        <f>SUM(R26:W26)</f>
        <v>0</v>
      </c>
      <c r="Y26" s="484"/>
      <c r="Z26" s="484"/>
      <c r="AA26" s="485"/>
      <c r="AB26" s="480"/>
      <c r="AC26" s="482"/>
      <c r="AD26" s="482"/>
      <c r="AE26" s="482"/>
      <c r="AF26" s="481"/>
      <c r="AG26" s="480"/>
      <c r="AH26" s="481"/>
      <c r="AI26" s="483">
        <f>SUM(AB26:AH26)</f>
        <v>0</v>
      </c>
      <c r="AJ26" s="484"/>
      <c r="AK26" s="485"/>
    </row>
    <row r="27" spans="2:37" s="1" customFormat="1" ht="11.25" customHeight="1">
      <c r="B27" s="10"/>
      <c r="C27" s="467"/>
      <c r="D27" s="468"/>
      <c r="E27" s="21"/>
      <c r="F27" s="397"/>
      <c r="G27" s="18"/>
      <c r="H27" s="21"/>
      <c r="I27" s="41" t="s">
        <v>81</v>
      </c>
      <c r="J27" s="21"/>
      <c r="K27" s="19"/>
      <c r="L27" s="19"/>
      <c r="M27" s="41" t="s">
        <v>81</v>
      </c>
      <c r="N27" s="21"/>
      <c r="O27" s="41" t="s">
        <v>81</v>
      </c>
      <c r="P27" s="21"/>
      <c r="Q27" s="41" t="s">
        <v>81</v>
      </c>
      <c r="R27" s="21"/>
      <c r="S27" s="41" t="s">
        <v>81</v>
      </c>
      <c r="T27" s="21"/>
      <c r="U27" s="19"/>
      <c r="V27" s="19"/>
      <c r="W27" s="41" t="s">
        <v>81</v>
      </c>
      <c r="X27" s="21"/>
      <c r="Y27" s="19"/>
      <c r="Z27" s="19"/>
      <c r="AA27" s="41" t="s">
        <v>81</v>
      </c>
      <c r="AB27" s="21"/>
      <c r="AC27" s="19"/>
      <c r="AD27" s="19"/>
      <c r="AE27" s="19"/>
      <c r="AF27" s="41" t="s">
        <v>81</v>
      </c>
      <c r="AG27" s="21"/>
      <c r="AH27" s="41" t="s">
        <v>81</v>
      </c>
      <c r="AI27" s="21"/>
      <c r="AJ27" s="19"/>
      <c r="AK27" s="41" t="s">
        <v>81</v>
      </c>
    </row>
    <row r="28" spans="2:37" s="1" customFormat="1" ht="15.75" customHeight="1">
      <c r="B28" s="10"/>
      <c r="C28" s="467"/>
      <c r="D28" s="468"/>
      <c r="E28" s="27"/>
      <c r="F28" s="395" t="s">
        <v>148</v>
      </c>
      <c r="G28" s="24"/>
      <c r="H28" s="480"/>
      <c r="I28" s="481"/>
      <c r="J28" s="480"/>
      <c r="K28" s="482"/>
      <c r="L28" s="482"/>
      <c r="M28" s="481"/>
      <c r="N28" s="471">
        <f>SUM(H28:M28)</f>
        <v>0</v>
      </c>
      <c r="O28" s="472"/>
      <c r="P28" s="480"/>
      <c r="Q28" s="481"/>
      <c r="R28" s="480"/>
      <c r="S28" s="481"/>
      <c r="T28" s="480"/>
      <c r="U28" s="482"/>
      <c r="V28" s="482"/>
      <c r="W28" s="481"/>
      <c r="X28" s="483">
        <f>SUM(R28:W28)</f>
        <v>0</v>
      </c>
      <c r="Y28" s="484"/>
      <c r="Z28" s="484"/>
      <c r="AA28" s="485"/>
      <c r="AB28" s="480"/>
      <c r="AC28" s="482"/>
      <c r="AD28" s="482"/>
      <c r="AE28" s="482"/>
      <c r="AF28" s="481"/>
      <c r="AG28" s="480"/>
      <c r="AH28" s="481"/>
      <c r="AI28" s="483">
        <f>SUM(AB28:AH28)</f>
        <v>0</v>
      </c>
      <c r="AJ28" s="484"/>
      <c r="AK28" s="485"/>
    </row>
    <row r="29" spans="2:37" s="1" customFormat="1" ht="11.25" customHeight="1">
      <c r="B29" s="10"/>
      <c r="C29" s="467"/>
      <c r="D29" s="468"/>
      <c r="E29" s="21"/>
      <c r="F29" s="397"/>
      <c r="G29" s="18"/>
      <c r="H29" s="21"/>
      <c r="I29" s="41" t="s">
        <v>81</v>
      </c>
      <c r="J29" s="21"/>
      <c r="K29" s="19"/>
      <c r="L29" s="19"/>
      <c r="M29" s="41" t="s">
        <v>81</v>
      </c>
      <c r="N29" s="21"/>
      <c r="O29" s="41" t="s">
        <v>81</v>
      </c>
      <c r="P29" s="21"/>
      <c r="Q29" s="41" t="s">
        <v>81</v>
      </c>
      <c r="R29" s="21"/>
      <c r="S29" s="41" t="s">
        <v>81</v>
      </c>
      <c r="T29" s="21"/>
      <c r="U29" s="19"/>
      <c r="V29" s="19"/>
      <c r="W29" s="41" t="s">
        <v>81</v>
      </c>
      <c r="X29" s="21"/>
      <c r="Y29" s="19"/>
      <c r="Z29" s="19"/>
      <c r="AA29" s="41" t="s">
        <v>81</v>
      </c>
      <c r="AB29" s="21"/>
      <c r="AC29" s="19"/>
      <c r="AD29" s="19"/>
      <c r="AE29" s="19"/>
      <c r="AF29" s="41" t="s">
        <v>81</v>
      </c>
      <c r="AG29" s="21"/>
      <c r="AH29" s="41" t="s">
        <v>81</v>
      </c>
      <c r="AI29" s="21"/>
      <c r="AJ29" s="19"/>
      <c r="AK29" s="41" t="s">
        <v>81</v>
      </c>
    </row>
    <row r="30" spans="2:37" s="1" customFormat="1" ht="15.75" customHeight="1">
      <c r="B30" s="10"/>
      <c r="C30" s="467"/>
      <c r="D30" s="468"/>
      <c r="E30" s="27"/>
      <c r="F30" s="395" t="s">
        <v>147</v>
      </c>
      <c r="G30" s="24"/>
      <c r="H30" s="480"/>
      <c r="I30" s="481"/>
      <c r="J30" s="480"/>
      <c r="K30" s="482"/>
      <c r="L30" s="482"/>
      <c r="M30" s="481"/>
      <c r="N30" s="471">
        <f>SUM(H30:M30)</f>
        <v>0</v>
      </c>
      <c r="O30" s="472"/>
      <c r="P30" s="480"/>
      <c r="Q30" s="481"/>
      <c r="R30" s="480"/>
      <c r="S30" s="481"/>
      <c r="T30" s="480"/>
      <c r="U30" s="482"/>
      <c r="V30" s="482"/>
      <c r="W30" s="481"/>
      <c r="X30" s="483">
        <f>SUM(R30:W30)</f>
        <v>0</v>
      </c>
      <c r="Y30" s="484"/>
      <c r="Z30" s="484"/>
      <c r="AA30" s="485"/>
      <c r="AB30" s="480"/>
      <c r="AC30" s="482"/>
      <c r="AD30" s="482"/>
      <c r="AE30" s="482"/>
      <c r="AF30" s="481"/>
      <c r="AG30" s="480"/>
      <c r="AH30" s="481"/>
      <c r="AI30" s="483">
        <f>SUM(AB30:AH30)</f>
        <v>0</v>
      </c>
      <c r="AJ30" s="484"/>
      <c r="AK30" s="485"/>
    </row>
    <row r="31" spans="2:37" s="1" customFormat="1" ht="11.25" customHeight="1">
      <c r="B31" s="10"/>
      <c r="C31" s="467"/>
      <c r="D31" s="468"/>
      <c r="E31" s="21"/>
      <c r="F31" s="397"/>
      <c r="G31" s="18"/>
      <c r="H31" s="21"/>
      <c r="I31" s="41" t="s">
        <v>81</v>
      </c>
      <c r="J31" s="21"/>
      <c r="K31" s="19"/>
      <c r="L31" s="19"/>
      <c r="M31" s="41" t="s">
        <v>81</v>
      </c>
      <c r="N31" s="21"/>
      <c r="O31" s="41" t="s">
        <v>81</v>
      </c>
      <c r="P31" s="21"/>
      <c r="Q31" s="41" t="s">
        <v>81</v>
      </c>
      <c r="R31" s="21"/>
      <c r="S31" s="41" t="s">
        <v>81</v>
      </c>
      <c r="T31" s="21"/>
      <c r="U31" s="19"/>
      <c r="V31" s="19"/>
      <c r="W31" s="41" t="s">
        <v>81</v>
      </c>
      <c r="X31" s="21"/>
      <c r="Y31" s="19"/>
      <c r="Z31" s="19"/>
      <c r="AA31" s="41" t="s">
        <v>81</v>
      </c>
      <c r="AB31" s="21"/>
      <c r="AC31" s="19"/>
      <c r="AD31" s="19"/>
      <c r="AE31" s="19"/>
      <c r="AF31" s="41" t="s">
        <v>81</v>
      </c>
      <c r="AG31" s="21"/>
      <c r="AH31" s="41" t="s">
        <v>81</v>
      </c>
      <c r="AI31" s="21"/>
      <c r="AJ31" s="19"/>
      <c r="AK31" s="41" t="s">
        <v>81</v>
      </c>
    </row>
    <row r="32" spans="2:37" s="1" customFormat="1" ht="15.75" customHeight="1">
      <c r="B32" s="10"/>
      <c r="C32" s="467"/>
      <c r="D32" s="468"/>
      <c r="E32" s="27"/>
      <c r="F32" s="395" t="s">
        <v>146</v>
      </c>
      <c r="G32" s="24"/>
      <c r="H32" s="480"/>
      <c r="I32" s="481"/>
      <c r="J32" s="480"/>
      <c r="K32" s="482"/>
      <c r="L32" s="482"/>
      <c r="M32" s="481"/>
      <c r="N32" s="471">
        <f>SUM(H32:M32)</f>
        <v>0</v>
      </c>
      <c r="O32" s="472"/>
      <c r="P32" s="480"/>
      <c r="Q32" s="481"/>
      <c r="R32" s="480"/>
      <c r="S32" s="481"/>
      <c r="T32" s="480"/>
      <c r="U32" s="482"/>
      <c r="V32" s="482"/>
      <c r="W32" s="481"/>
      <c r="X32" s="483">
        <f>SUM(R32:W32)</f>
        <v>0</v>
      </c>
      <c r="Y32" s="484"/>
      <c r="Z32" s="484"/>
      <c r="AA32" s="485"/>
      <c r="AB32" s="480"/>
      <c r="AC32" s="482"/>
      <c r="AD32" s="482"/>
      <c r="AE32" s="482"/>
      <c r="AF32" s="481"/>
      <c r="AG32" s="480"/>
      <c r="AH32" s="481"/>
      <c r="AI32" s="483">
        <f>SUM(AB32:AH32)</f>
        <v>0</v>
      </c>
      <c r="AJ32" s="484"/>
      <c r="AK32" s="485"/>
    </row>
    <row r="33" spans="2:37" s="1" customFormat="1" ht="11.25" customHeight="1">
      <c r="B33" s="10"/>
      <c r="C33" s="467"/>
      <c r="D33" s="468"/>
      <c r="E33" s="21"/>
      <c r="F33" s="397"/>
      <c r="G33" s="18"/>
      <c r="H33" s="21"/>
      <c r="I33" s="41" t="s">
        <v>81</v>
      </c>
      <c r="J33" s="21"/>
      <c r="K33" s="19"/>
      <c r="L33" s="19"/>
      <c r="M33" s="41" t="s">
        <v>81</v>
      </c>
      <c r="N33" s="21"/>
      <c r="O33" s="41" t="s">
        <v>81</v>
      </c>
      <c r="P33" s="21"/>
      <c r="Q33" s="41" t="s">
        <v>81</v>
      </c>
      <c r="R33" s="21"/>
      <c r="S33" s="41" t="s">
        <v>81</v>
      </c>
      <c r="T33" s="21"/>
      <c r="U33" s="19"/>
      <c r="V33" s="19"/>
      <c r="W33" s="41" t="s">
        <v>81</v>
      </c>
      <c r="X33" s="21"/>
      <c r="Y33" s="19"/>
      <c r="Z33" s="19"/>
      <c r="AA33" s="41" t="s">
        <v>81</v>
      </c>
      <c r="AB33" s="21"/>
      <c r="AC33" s="19"/>
      <c r="AD33" s="19"/>
      <c r="AE33" s="19"/>
      <c r="AF33" s="41" t="s">
        <v>81</v>
      </c>
      <c r="AG33" s="21"/>
      <c r="AH33" s="41" t="s">
        <v>81</v>
      </c>
      <c r="AI33" s="21"/>
      <c r="AJ33" s="19"/>
      <c r="AK33" s="41" t="s">
        <v>81</v>
      </c>
    </row>
    <row r="34" spans="2:37" s="1" customFormat="1" ht="15.75" customHeight="1">
      <c r="B34" s="10"/>
      <c r="C34" s="467"/>
      <c r="D34" s="468"/>
      <c r="E34" s="474"/>
      <c r="F34" s="475"/>
      <c r="G34" s="476"/>
      <c r="H34" s="480"/>
      <c r="I34" s="481"/>
      <c r="J34" s="480"/>
      <c r="K34" s="482"/>
      <c r="L34" s="482"/>
      <c r="M34" s="481"/>
      <c r="N34" s="471">
        <f>SUM(H34:M34)</f>
        <v>0</v>
      </c>
      <c r="O34" s="472"/>
      <c r="P34" s="480"/>
      <c r="Q34" s="481"/>
      <c r="R34" s="480"/>
      <c r="S34" s="481"/>
      <c r="T34" s="480"/>
      <c r="U34" s="482"/>
      <c r="V34" s="482"/>
      <c r="W34" s="481"/>
      <c r="X34" s="483">
        <f>SUM(R34:W34)</f>
        <v>0</v>
      </c>
      <c r="Y34" s="484"/>
      <c r="Z34" s="484"/>
      <c r="AA34" s="485"/>
      <c r="AB34" s="480"/>
      <c r="AC34" s="482"/>
      <c r="AD34" s="482"/>
      <c r="AE34" s="482"/>
      <c r="AF34" s="481"/>
      <c r="AG34" s="480"/>
      <c r="AH34" s="481"/>
      <c r="AI34" s="483">
        <f>SUM(AB34:AH34)</f>
        <v>0</v>
      </c>
      <c r="AJ34" s="484"/>
      <c r="AK34" s="485"/>
    </row>
    <row r="35" spans="2:37" s="1" customFormat="1" ht="11.25" customHeight="1">
      <c r="B35" s="10"/>
      <c r="C35" s="467"/>
      <c r="D35" s="468"/>
      <c r="E35" s="477"/>
      <c r="F35" s="478"/>
      <c r="G35" s="479"/>
      <c r="H35" s="21"/>
      <c r="I35" s="41" t="s">
        <v>81</v>
      </c>
      <c r="J35" s="21"/>
      <c r="K35" s="19"/>
      <c r="L35" s="19"/>
      <c r="M35" s="41" t="s">
        <v>81</v>
      </c>
      <c r="N35" s="21"/>
      <c r="O35" s="41" t="s">
        <v>81</v>
      </c>
      <c r="P35" s="21"/>
      <c r="Q35" s="41" t="s">
        <v>81</v>
      </c>
      <c r="R35" s="21"/>
      <c r="S35" s="41" t="s">
        <v>81</v>
      </c>
      <c r="T35" s="21"/>
      <c r="U35" s="19"/>
      <c r="V35" s="19"/>
      <c r="W35" s="41" t="s">
        <v>81</v>
      </c>
      <c r="X35" s="21"/>
      <c r="Y35" s="19"/>
      <c r="Z35" s="19"/>
      <c r="AA35" s="41" t="s">
        <v>81</v>
      </c>
      <c r="AB35" s="21"/>
      <c r="AC35" s="19"/>
      <c r="AD35" s="19"/>
      <c r="AE35" s="19"/>
      <c r="AF35" s="41" t="s">
        <v>81</v>
      </c>
      <c r="AG35" s="21"/>
      <c r="AH35" s="41" t="s">
        <v>81</v>
      </c>
      <c r="AI35" s="21"/>
      <c r="AJ35" s="19"/>
      <c r="AK35" s="41" t="s">
        <v>81</v>
      </c>
    </row>
    <row r="36" spans="2:37" s="1" customFormat="1" ht="15.75" customHeight="1">
      <c r="B36" s="10"/>
      <c r="C36" s="467"/>
      <c r="D36" s="468"/>
      <c r="E36" s="474"/>
      <c r="F36" s="475"/>
      <c r="G36" s="476"/>
      <c r="H36" s="480"/>
      <c r="I36" s="481"/>
      <c r="J36" s="480"/>
      <c r="K36" s="482"/>
      <c r="L36" s="482"/>
      <c r="M36" s="481"/>
      <c r="N36" s="471">
        <f>SUM(H36:M36)</f>
        <v>0</v>
      </c>
      <c r="O36" s="472"/>
      <c r="P36" s="480"/>
      <c r="Q36" s="481"/>
      <c r="R36" s="480"/>
      <c r="S36" s="481"/>
      <c r="T36" s="480"/>
      <c r="U36" s="482"/>
      <c r="V36" s="482"/>
      <c r="W36" s="481"/>
      <c r="X36" s="483">
        <f>SUM(R36:W36)</f>
        <v>0</v>
      </c>
      <c r="Y36" s="484"/>
      <c r="Z36" s="484"/>
      <c r="AA36" s="485"/>
      <c r="AB36" s="480"/>
      <c r="AC36" s="482"/>
      <c r="AD36" s="482"/>
      <c r="AE36" s="482"/>
      <c r="AF36" s="481"/>
      <c r="AG36" s="480"/>
      <c r="AH36" s="481"/>
      <c r="AI36" s="483">
        <f>SUM(AB36:AH36)</f>
        <v>0</v>
      </c>
      <c r="AJ36" s="484"/>
      <c r="AK36" s="485"/>
    </row>
    <row r="37" spans="2:37" s="1" customFormat="1" ht="11.25" customHeight="1">
      <c r="B37" s="10"/>
      <c r="C37" s="467"/>
      <c r="D37" s="468"/>
      <c r="E37" s="477"/>
      <c r="F37" s="478"/>
      <c r="G37" s="479"/>
      <c r="H37" s="21"/>
      <c r="I37" s="41" t="s">
        <v>81</v>
      </c>
      <c r="J37" s="21"/>
      <c r="K37" s="19"/>
      <c r="L37" s="19"/>
      <c r="M37" s="41" t="s">
        <v>81</v>
      </c>
      <c r="N37" s="21"/>
      <c r="O37" s="41" t="s">
        <v>81</v>
      </c>
      <c r="P37" s="21"/>
      <c r="Q37" s="41" t="s">
        <v>81</v>
      </c>
      <c r="R37" s="21"/>
      <c r="S37" s="41" t="s">
        <v>81</v>
      </c>
      <c r="T37" s="21"/>
      <c r="U37" s="19"/>
      <c r="V37" s="19"/>
      <c r="W37" s="41" t="s">
        <v>81</v>
      </c>
      <c r="X37" s="21"/>
      <c r="Y37" s="19"/>
      <c r="Z37" s="19"/>
      <c r="AA37" s="41" t="s">
        <v>81</v>
      </c>
      <c r="AB37" s="21"/>
      <c r="AC37" s="19"/>
      <c r="AD37" s="19"/>
      <c r="AE37" s="19"/>
      <c r="AF37" s="41" t="s">
        <v>81</v>
      </c>
      <c r="AG37" s="21"/>
      <c r="AH37" s="41" t="s">
        <v>81</v>
      </c>
      <c r="AI37" s="21"/>
      <c r="AJ37" s="19"/>
      <c r="AK37" s="41" t="s">
        <v>81</v>
      </c>
    </row>
    <row r="38" spans="2:37" s="1" customFormat="1" ht="15.75" customHeight="1">
      <c r="B38" s="10"/>
      <c r="C38" s="467"/>
      <c r="D38" s="468"/>
      <c r="E38" s="474"/>
      <c r="F38" s="475"/>
      <c r="G38" s="476"/>
      <c r="H38" s="480"/>
      <c r="I38" s="481"/>
      <c r="J38" s="480"/>
      <c r="K38" s="482"/>
      <c r="L38" s="482"/>
      <c r="M38" s="481"/>
      <c r="N38" s="471">
        <f>SUM(H38:M38)</f>
        <v>0</v>
      </c>
      <c r="O38" s="472"/>
      <c r="P38" s="480"/>
      <c r="Q38" s="481"/>
      <c r="R38" s="480"/>
      <c r="S38" s="481"/>
      <c r="T38" s="480"/>
      <c r="U38" s="482"/>
      <c r="V38" s="482"/>
      <c r="W38" s="481"/>
      <c r="X38" s="483">
        <f>SUM(R38:W38)</f>
        <v>0</v>
      </c>
      <c r="Y38" s="484"/>
      <c r="Z38" s="484"/>
      <c r="AA38" s="485"/>
      <c r="AB38" s="480"/>
      <c r="AC38" s="482"/>
      <c r="AD38" s="482"/>
      <c r="AE38" s="482"/>
      <c r="AF38" s="481"/>
      <c r="AG38" s="480"/>
      <c r="AH38" s="481"/>
      <c r="AI38" s="483">
        <f>SUM(AB38:AH38)</f>
        <v>0</v>
      </c>
      <c r="AJ38" s="484"/>
      <c r="AK38" s="485"/>
    </row>
    <row r="39" spans="2:37" s="1" customFormat="1" ht="11.25" customHeight="1">
      <c r="B39" s="10"/>
      <c r="C39" s="467"/>
      <c r="D39" s="468"/>
      <c r="E39" s="477"/>
      <c r="F39" s="478"/>
      <c r="G39" s="479"/>
      <c r="H39" s="21"/>
      <c r="I39" s="41" t="s">
        <v>81</v>
      </c>
      <c r="J39" s="21"/>
      <c r="K39" s="19"/>
      <c r="L39" s="19"/>
      <c r="M39" s="41" t="s">
        <v>81</v>
      </c>
      <c r="N39" s="21"/>
      <c r="O39" s="41" t="s">
        <v>81</v>
      </c>
      <c r="P39" s="21"/>
      <c r="Q39" s="41" t="s">
        <v>81</v>
      </c>
      <c r="R39" s="21"/>
      <c r="S39" s="41" t="s">
        <v>81</v>
      </c>
      <c r="T39" s="21"/>
      <c r="U39" s="19"/>
      <c r="V39" s="19"/>
      <c r="W39" s="41" t="s">
        <v>81</v>
      </c>
      <c r="X39" s="21"/>
      <c r="Y39" s="19"/>
      <c r="Z39" s="19"/>
      <c r="AA39" s="41" t="s">
        <v>81</v>
      </c>
      <c r="AB39" s="21"/>
      <c r="AC39" s="19"/>
      <c r="AD39" s="19"/>
      <c r="AE39" s="19"/>
      <c r="AF39" s="41" t="s">
        <v>81</v>
      </c>
      <c r="AG39" s="21"/>
      <c r="AH39" s="41" t="s">
        <v>81</v>
      </c>
      <c r="AI39" s="21"/>
      <c r="AJ39" s="19"/>
      <c r="AK39" s="41" t="s">
        <v>81</v>
      </c>
    </row>
    <row r="40" spans="2:37" s="1" customFormat="1" ht="15.75" customHeight="1">
      <c r="B40" s="10"/>
      <c r="C40" s="467"/>
      <c r="D40" s="468"/>
      <c r="E40" s="474"/>
      <c r="F40" s="475"/>
      <c r="G40" s="476"/>
      <c r="H40" s="480"/>
      <c r="I40" s="481"/>
      <c r="J40" s="480"/>
      <c r="K40" s="482"/>
      <c r="L40" s="482"/>
      <c r="M40" s="481"/>
      <c r="N40" s="471">
        <f>SUM(H40:M40)</f>
        <v>0</v>
      </c>
      <c r="O40" s="472"/>
      <c r="P40" s="480"/>
      <c r="Q40" s="481"/>
      <c r="R40" s="480"/>
      <c r="S40" s="481"/>
      <c r="T40" s="480"/>
      <c r="U40" s="482"/>
      <c r="V40" s="482"/>
      <c r="W40" s="481"/>
      <c r="X40" s="483">
        <f>SUM(R40:W40)</f>
        <v>0</v>
      </c>
      <c r="Y40" s="484"/>
      <c r="Z40" s="484"/>
      <c r="AA40" s="485"/>
      <c r="AB40" s="480"/>
      <c r="AC40" s="482"/>
      <c r="AD40" s="482"/>
      <c r="AE40" s="482"/>
      <c r="AF40" s="481"/>
      <c r="AG40" s="480"/>
      <c r="AH40" s="481"/>
      <c r="AI40" s="483">
        <f>SUM(AB40:AH40)</f>
        <v>0</v>
      </c>
      <c r="AJ40" s="484"/>
      <c r="AK40" s="485"/>
    </row>
    <row r="41" spans="2:37" s="1" customFormat="1" ht="11.25" customHeight="1">
      <c r="B41" s="10"/>
      <c r="C41" s="467"/>
      <c r="D41" s="468"/>
      <c r="E41" s="477"/>
      <c r="F41" s="478"/>
      <c r="G41" s="479"/>
      <c r="H41" s="21"/>
      <c r="I41" s="41" t="s">
        <v>81</v>
      </c>
      <c r="J41" s="21"/>
      <c r="K41" s="19"/>
      <c r="L41" s="19"/>
      <c r="M41" s="41" t="s">
        <v>81</v>
      </c>
      <c r="N41" s="21"/>
      <c r="O41" s="41" t="s">
        <v>81</v>
      </c>
      <c r="P41" s="21"/>
      <c r="Q41" s="41" t="s">
        <v>81</v>
      </c>
      <c r="R41" s="21"/>
      <c r="S41" s="41" t="s">
        <v>81</v>
      </c>
      <c r="T41" s="21"/>
      <c r="U41" s="19"/>
      <c r="V41" s="19"/>
      <c r="W41" s="41" t="s">
        <v>81</v>
      </c>
      <c r="X41" s="21"/>
      <c r="Y41" s="19"/>
      <c r="Z41" s="19"/>
      <c r="AA41" s="41" t="s">
        <v>81</v>
      </c>
      <c r="AB41" s="21"/>
      <c r="AC41" s="19"/>
      <c r="AD41" s="19"/>
      <c r="AE41" s="19"/>
      <c r="AF41" s="41" t="s">
        <v>81</v>
      </c>
      <c r="AG41" s="21"/>
      <c r="AH41" s="41" t="s">
        <v>81</v>
      </c>
      <c r="AI41" s="21"/>
      <c r="AJ41" s="19"/>
      <c r="AK41" s="41" t="s">
        <v>81</v>
      </c>
    </row>
    <row r="42" spans="2:37" s="1" customFormat="1" ht="15.75" customHeight="1">
      <c r="B42" s="10"/>
      <c r="C42" s="467"/>
      <c r="D42" s="468"/>
      <c r="E42" s="474"/>
      <c r="F42" s="475"/>
      <c r="G42" s="476"/>
      <c r="H42" s="480"/>
      <c r="I42" s="481"/>
      <c r="J42" s="480"/>
      <c r="K42" s="482"/>
      <c r="L42" s="482"/>
      <c r="M42" s="481"/>
      <c r="N42" s="471">
        <f>SUM(H42:M42)</f>
        <v>0</v>
      </c>
      <c r="O42" s="472"/>
      <c r="P42" s="480"/>
      <c r="Q42" s="481"/>
      <c r="R42" s="480"/>
      <c r="S42" s="481"/>
      <c r="T42" s="480"/>
      <c r="U42" s="482"/>
      <c r="V42" s="482"/>
      <c r="W42" s="481"/>
      <c r="X42" s="483">
        <f>SUM(R42:W42)</f>
        <v>0</v>
      </c>
      <c r="Y42" s="484"/>
      <c r="Z42" s="484"/>
      <c r="AA42" s="485"/>
      <c r="AB42" s="480"/>
      <c r="AC42" s="482"/>
      <c r="AD42" s="482"/>
      <c r="AE42" s="482"/>
      <c r="AF42" s="481"/>
      <c r="AG42" s="480"/>
      <c r="AH42" s="481"/>
      <c r="AI42" s="483">
        <f>SUM(AB42:AH42)</f>
        <v>0</v>
      </c>
      <c r="AJ42" s="484"/>
      <c r="AK42" s="485"/>
    </row>
    <row r="43" spans="2:37" s="1" customFormat="1" ht="11.25" customHeight="1">
      <c r="B43" s="10"/>
      <c r="C43" s="467"/>
      <c r="D43" s="468"/>
      <c r="E43" s="477"/>
      <c r="F43" s="478"/>
      <c r="G43" s="479"/>
      <c r="H43" s="21"/>
      <c r="I43" s="41" t="s">
        <v>81</v>
      </c>
      <c r="J43" s="21"/>
      <c r="K43" s="19"/>
      <c r="L43" s="19"/>
      <c r="M43" s="41" t="s">
        <v>81</v>
      </c>
      <c r="N43" s="21"/>
      <c r="O43" s="41" t="s">
        <v>81</v>
      </c>
      <c r="P43" s="21"/>
      <c r="Q43" s="41" t="s">
        <v>81</v>
      </c>
      <c r="R43" s="21"/>
      <c r="S43" s="41" t="s">
        <v>81</v>
      </c>
      <c r="T43" s="21"/>
      <c r="U43" s="19"/>
      <c r="V43" s="19"/>
      <c r="W43" s="41" t="s">
        <v>81</v>
      </c>
      <c r="X43" s="21"/>
      <c r="Y43" s="19"/>
      <c r="Z43" s="19"/>
      <c r="AA43" s="41" t="s">
        <v>81</v>
      </c>
      <c r="AB43" s="21"/>
      <c r="AC43" s="19"/>
      <c r="AD43" s="19"/>
      <c r="AE43" s="19"/>
      <c r="AF43" s="41" t="s">
        <v>81</v>
      </c>
      <c r="AG43" s="21"/>
      <c r="AH43" s="41" t="s">
        <v>81</v>
      </c>
      <c r="AI43" s="21"/>
      <c r="AJ43" s="19"/>
      <c r="AK43" s="41" t="s">
        <v>81</v>
      </c>
    </row>
    <row r="44" spans="2:37" s="1" customFormat="1" ht="15.75" customHeight="1">
      <c r="B44" s="10"/>
      <c r="C44" s="467"/>
      <c r="D44" s="468"/>
      <c r="E44" s="27"/>
      <c r="F44" s="395" t="s">
        <v>52</v>
      </c>
      <c r="G44" s="24"/>
      <c r="H44" s="471">
        <f>H10+H12+H14+H16+H18+H20+H22+H24+H26+H28+H30+H32+H34+H36+H38+H40+H42</f>
        <v>0</v>
      </c>
      <c r="I44" s="472"/>
      <c r="J44" s="471">
        <f>J10+J12+J14+J16+J18+J20+J22+J24+J26+J28+J30+J32+J34+J36+J38+J40+J42</f>
        <v>0</v>
      </c>
      <c r="K44" s="473"/>
      <c r="L44" s="473"/>
      <c r="M44" s="472"/>
      <c r="N44" s="471">
        <f>SUM(H44:M44)</f>
        <v>0</v>
      </c>
      <c r="O44" s="472"/>
      <c r="P44" s="471">
        <f>P10+P12+P14+P16+P18+P20+P22+P24+P26+P28+P30+P32+P34+P36+P38+P40+P42</f>
        <v>0</v>
      </c>
      <c r="Q44" s="472"/>
      <c r="R44" s="471">
        <f>R10+R12+R14+R16+R18+R20+R22+R24+R26+R28+R30+R32+R34+R36+R38+R40+R42</f>
        <v>0</v>
      </c>
      <c r="S44" s="472"/>
      <c r="T44" s="471">
        <f>T10+T12+T14+T16+T18+T20+T22+T24+T26+T28+T30+T32+T34+T36+T38+T40+T42</f>
        <v>0</v>
      </c>
      <c r="U44" s="473"/>
      <c r="V44" s="473"/>
      <c r="W44" s="472"/>
      <c r="X44" s="471">
        <f>SUM(R44:W44)</f>
        <v>0</v>
      </c>
      <c r="Y44" s="473"/>
      <c r="Z44" s="473"/>
      <c r="AA44" s="472"/>
      <c r="AB44" s="471">
        <f>AB10+AB12+AB14+AB16+AB18+AB20+AB22+AB24+AB26+AB28+AB30+AB32+AB34+AB36+AB38+AB40+AB42</f>
        <v>0</v>
      </c>
      <c r="AC44" s="473"/>
      <c r="AD44" s="473"/>
      <c r="AE44" s="473"/>
      <c r="AF44" s="472"/>
      <c r="AG44" s="471">
        <f>AG10+AG12+AG14+AG16+AG18+AG20+AG22+AG24+AG26+AG28+AG30+AG32+AG34+AG36+AG38+AG40+AG42</f>
        <v>0</v>
      </c>
      <c r="AH44" s="472"/>
      <c r="AI44" s="483">
        <f>SUM(AB44:AH44)</f>
        <v>0</v>
      </c>
      <c r="AJ44" s="484"/>
      <c r="AK44" s="485"/>
    </row>
    <row r="45" spans="2:37" s="1" customFormat="1" ht="11.25" customHeight="1">
      <c r="B45" s="10"/>
      <c r="C45" s="469"/>
      <c r="D45" s="470"/>
      <c r="E45" s="21"/>
      <c r="F45" s="397"/>
      <c r="G45" s="18"/>
      <c r="H45" s="21"/>
      <c r="I45" s="41" t="s">
        <v>81</v>
      </c>
      <c r="J45" s="21"/>
      <c r="K45" s="19"/>
      <c r="L45" s="19"/>
      <c r="M45" s="41" t="s">
        <v>81</v>
      </c>
      <c r="N45" s="21"/>
      <c r="O45" s="41" t="s">
        <v>81</v>
      </c>
      <c r="P45" s="21"/>
      <c r="Q45" s="41" t="s">
        <v>81</v>
      </c>
      <c r="R45" s="21"/>
      <c r="S45" s="41" t="s">
        <v>81</v>
      </c>
      <c r="T45" s="21"/>
      <c r="U45" s="19"/>
      <c r="V45" s="19"/>
      <c r="W45" s="41" t="s">
        <v>81</v>
      </c>
      <c r="X45" s="21"/>
      <c r="Y45" s="19"/>
      <c r="Z45" s="19"/>
      <c r="AA45" s="41" t="s">
        <v>81</v>
      </c>
      <c r="AB45" s="21"/>
      <c r="AC45" s="19"/>
      <c r="AD45" s="19"/>
      <c r="AE45" s="19"/>
      <c r="AF45" s="41" t="s">
        <v>81</v>
      </c>
      <c r="AG45" s="21"/>
      <c r="AH45" s="41" t="s">
        <v>81</v>
      </c>
      <c r="AI45" s="21"/>
      <c r="AJ45" s="19"/>
      <c r="AK45" s="41" t="s">
        <v>81</v>
      </c>
    </row>
    <row r="46" spans="2:37" s="1" customFormat="1" ht="20.25" customHeight="1">
      <c r="B46" s="10"/>
    </row>
    <row r="47" spans="2:37" s="1" customFormat="1" ht="15.75" customHeight="1">
      <c r="C47" s="1" t="s">
        <v>145</v>
      </c>
      <c r="K47" s="39"/>
      <c r="L47" s="39"/>
      <c r="M47" s="486" t="s">
        <v>1038</v>
      </c>
      <c r="N47" s="486"/>
      <c r="O47" s="486"/>
      <c r="P47" s="486"/>
      <c r="Q47" s="486"/>
      <c r="R47" s="486"/>
      <c r="S47" s="48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2:37" s="1" customFormat="1" ht="4.5" customHeight="1">
      <c r="K48" s="39"/>
      <c r="L48" s="39"/>
      <c r="M48" s="486"/>
      <c r="N48" s="486"/>
      <c r="O48" s="486"/>
      <c r="P48" s="486"/>
      <c r="Q48" s="486"/>
      <c r="R48" s="486"/>
      <c r="S48" s="48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2:37" s="1" customFormat="1" ht="22.5" customHeight="1">
      <c r="B49" s="10"/>
      <c r="C49" s="17"/>
      <c r="D49" s="393" t="s">
        <v>144</v>
      </c>
      <c r="E49" s="393"/>
      <c r="F49" s="493"/>
      <c r="G49" s="12"/>
      <c r="H49" s="424"/>
      <c r="I49" s="425"/>
      <c r="J49" s="32" t="s">
        <v>81</v>
      </c>
      <c r="K49" s="40"/>
      <c r="L49" s="370" t="s">
        <v>143</v>
      </c>
      <c r="M49" s="370"/>
      <c r="N49" s="370"/>
      <c r="O49" s="370"/>
      <c r="P49" s="497"/>
      <c r="Q49" s="489"/>
      <c r="R49" s="490"/>
      <c r="S49" s="32" t="s">
        <v>81</v>
      </c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</row>
    <row r="50" spans="2:37" s="1" customFormat="1" ht="20.25" customHeight="1">
      <c r="B50" s="1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2:37" s="1" customFormat="1" ht="15.75" customHeight="1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2:37" s="1" customFormat="1" ht="4.5" customHeight="1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2:37" s="1" customFormat="1" ht="20.25" customHeight="1">
      <c r="B53" s="10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94"/>
      <c r="N53" s="494"/>
      <c r="O53" s="494"/>
      <c r="P53" s="494"/>
      <c r="Q53" s="487"/>
      <c r="R53" s="487"/>
      <c r="S53" s="487"/>
      <c r="T53" s="487"/>
      <c r="U53" s="74"/>
      <c r="V53" s="75"/>
      <c r="W53" s="491"/>
      <c r="X53" s="491"/>
      <c r="Y53" s="492"/>
      <c r="Z53" s="74"/>
      <c r="AA53" s="491"/>
      <c r="AB53" s="492"/>
      <c r="AC53" s="74"/>
      <c r="AD53" s="491"/>
      <c r="AE53" s="492"/>
      <c r="AF53" s="74"/>
      <c r="AG53" s="74"/>
      <c r="AH53" s="76"/>
      <c r="AI53" s="10"/>
      <c r="AJ53" s="10"/>
      <c r="AK53" s="10"/>
    </row>
    <row r="54" spans="2:37" s="1" customFormat="1" ht="20.25" customHeight="1">
      <c r="B54" s="10"/>
      <c r="C54" s="402"/>
      <c r="D54" s="402"/>
      <c r="E54" s="402"/>
      <c r="F54" s="402"/>
      <c r="G54" s="402"/>
      <c r="H54" s="402"/>
      <c r="I54" s="402"/>
      <c r="J54" s="402"/>
      <c r="K54" s="402"/>
      <c r="L54" s="402"/>
      <c r="M54" s="494"/>
      <c r="N54" s="494"/>
      <c r="O54" s="494"/>
      <c r="P54" s="494"/>
      <c r="Q54" s="487"/>
      <c r="R54" s="487"/>
      <c r="S54" s="487"/>
      <c r="T54" s="487"/>
      <c r="U54" s="74"/>
      <c r="V54" s="75"/>
      <c r="W54" s="491"/>
      <c r="X54" s="491"/>
      <c r="Y54" s="492"/>
      <c r="Z54" s="74"/>
      <c r="AA54" s="491"/>
      <c r="AB54" s="492"/>
      <c r="AC54" s="74"/>
      <c r="AD54" s="491"/>
      <c r="AE54" s="492"/>
      <c r="AF54" s="74"/>
      <c r="AG54" s="74"/>
      <c r="AH54" s="76"/>
      <c r="AI54" s="10"/>
      <c r="AJ54" s="10"/>
      <c r="AK54" s="10"/>
    </row>
    <row r="55" spans="2:37" s="1" customFormat="1" ht="6.75" customHeight="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2:37" s="1" customFormat="1" ht="60.75" customHeight="1">
      <c r="B56" s="10"/>
      <c r="C56" s="10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8"/>
      <c r="U56" s="488"/>
      <c r="V56" s="488"/>
      <c r="W56" s="488"/>
      <c r="X56" s="488"/>
      <c r="Y56" s="488"/>
      <c r="Z56" s="488"/>
      <c r="AA56" s="488"/>
      <c r="AB56" s="488"/>
      <c r="AC56" s="488"/>
      <c r="AD56" s="488"/>
      <c r="AE56" s="488"/>
      <c r="AF56" s="488"/>
      <c r="AG56" s="488"/>
      <c r="AH56" s="488"/>
      <c r="AI56" s="488"/>
      <c r="AJ56" s="488"/>
      <c r="AK56" s="488"/>
    </row>
    <row r="57" spans="2:37" s="1" customFormat="1" ht="4.5" customHeight="1">
      <c r="B57" s="10"/>
    </row>
  </sheetData>
  <mergeCells count="233">
    <mergeCell ref="AA5:AK6"/>
    <mergeCell ref="AG24:AH24"/>
    <mergeCell ref="AI24:AK24"/>
    <mergeCell ref="T26:W26"/>
    <mergeCell ref="X26:AA26"/>
    <mergeCell ref="AB26:AF26"/>
    <mergeCell ref="AG26:AH26"/>
    <mergeCell ref="AI26:AK26"/>
    <mergeCell ref="X24:AA24"/>
    <mergeCell ref="AB24:AF24"/>
    <mergeCell ref="AI22:AK22"/>
    <mergeCell ref="T18:W18"/>
    <mergeCell ref="AG18:AH18"/>
    <mergeCell ref="X10:AA10"/>
    <mergeCell ref="AB14:AF14"/>
    <mergeCell ref="AG14:AH14"/>
    <mergeCell ref="AI14:AK14"/>
    <mergeCell ref="AI16:AK16"/>
    <mergeCell ref="AG16:AH16"/>
    <mergeCell ref="AB22:AF22"/>
    <mergeCell ref="AG22:AH22"/>
    <mergeCell ref="T22:W22"/>
    <mergeCell ref="X22:AA22"/>
    <mergeCell ref="AG20:AH20"/>
    <mergeCell ref="X28:AA28"/>
    <mergeCell ref="R36:S36"/>
    <mergeCell ref="T36:W36"/>
    <mergeCell ref="Q53:T53"/>
    <mergeCell ref="AA53:AB53"/>
    <mergeCell ref="W53:Y53"/>
    <mergeCell ref="AB28:AF28"/>
    <mergeCell ref="AB30:AF30"/>
    <mergeCell ref="AB32:AF32"/>
    <mergeCell ref="X36:AA36"/>
    <mergeCell ref="X34:AA34"/>
    <mergeCell ref="X40:AA40"/>
    <mergeCell ref="AB40:AF40"/>
    <mergeCell ref="AB42:AF42"/>
    <mergeCell ref="R26:S26"/>
    <mergeCell ref="P24:Q24"/>
    <mergeCell ref="R24:S24"/>
    <mergeCell ref="R28:S28"/>
    <mergeCell ref="T28:W28"/>
    <mergeCell ref="T38:W38"/>
    <mergeCell ref="T30:W30"/>
    <mergeCell ref="P34:Q34"/>
    <mergeCell ref="L49:P49"/>
    <mergeCell ref="R34:S34"/>
    <mergeCell ref="T34:W34"/>
    <mergeCell ref="R42:S42"/>
    <mergeCell ref="T42:W42"/>
    <mergeCell ref="J42:M42"/>
    <mergeCell ref="N42:O42"/>
    <mergeCell ref="T24:W24"/>
    <mergeCell ref="F24:F25"/>
    <mergeCell ref="H24:I24"/>
    <mergeCell ref="J24:M24"/>
    <mergeCell ref="N24:O24"/>
    <mergeCell ref="F28:F29"/>
    <mergeCell ref="H28:I28"/>
    <mergeCell ref="J28:M28"/>
    <mergeCell ref="P26:Q26"/>
    <mergeCell ref="N28:O28"/>
    <mergeCell ref="P28:Q28"/>
    <mergeCell ref="F26:F27"/>
    <mergeCell ref="H26:I26"/>
    <mergeCell ref="J26:M26"/>
    <mergeCell ref="N26:O26"/>
    <mergeCell ref="AI20:AK20"/>
    <mergeCell ref="F22:F23"/>
    <mergeCell ref="H22:I22"/>
    <mergeCell ref="J22:M22"/>
    <mergeCell ref="N22:O22"/>
    <mergeCell ref="P22:Q22"/>
    <mergeCell ref="R22:S22"/>
    <mergeCell ref="AI18:AK18"/>
    <mergeCell ref="F20:F21"/>
    <mergeCell ref="H20:I20"/>
    <mergeCell ref="J20:M20"/>
    <mergeCell ref="N20:O20"/>
    <mergeCell ref="P20:Q20"/>
    <mergeCell ref="R20:S20"/>
    <mergeCell ref="T20:W20"/>
    <mergeCell ref="F18:F19"/>
    <mergeCell ref="H18:I18"/>
    <mergeCell ref="J18:M18"/>
    <mergeCell ref="N18:O18"/>
    <mergeCell ref="P18:Q18"/>
    <mergeCell ref="R18:S18"/>
    <mergeCell ref="H16:I16"/>
    <mergeCell ref="J16:M16"/>
    <mergeCell ref="N16:O16"/>
    <mergeCell ref="P16:Q16"/>
    <mergeCell ref="R16:S16"/>
    <mergeCell ref="T16:W16"/>
    <mergeCell ref="X16:AA16"/>
    <mergeCell ref="AB16:AF16"/>
    <mergeCell ref="D7:F9"/>
    <mergeCell ref="H7:Q7"/>
    <mergeCell ref="R7:AK7"/>
    <mergeCell ref="F10:F11"/>
    <mergeCell ref="R9:S9"/>
    <mergeCell ref="AI10:AK10"/>
    <mergeCell ref="AG10:AH10"/>
    <mergeCell ref="AB10:AF10"/>
    <mergeCell ref="AI9:AK9"/>
    <mergeCell ref="AB9:AF9"/>
    <mergeCell ref="AG9:AH9"/>
    <mergeCell ref="AG12:AH12"/>
    <mergeCell ref="N9:O9"/>
    <mergeCell ref="P8:Q9"/>
    <mergeCell ref="AB8:AK8"/>
    <mergeCell ref="AB12:AF12"/>
    <mergeCell ref="AI12:AK12"/>
    <mergeCell ref="T9:W9"/>
    <mergeCell ref="X9:AA9"/>
    <mergeCell ref="H8:O8"/>
    <mergeCell ref="R8:AA8"/>
    <mergeCell ref="J10:M10"/>
    <mergeCell ref="H10:I10"/>
    <mergeCell ref="H9:I9"/>
    <mergeCell ref="J9:M9"/>
    <mergeCell ref="T10:W10"/>
    <mergeCell ref="R10:S10"/>
    <mergeCell ref="P10:Q10"/>
    <mergeCell ref="N10:O10"/>
    <mergeCell ref="AG28:AH28"/>
    <mergeCell ref="AI28:AK28"/>
    <mergeCell ref="F30:F31"/>
    <mergeCell ref="H30:I30"/>
    <mergeCell ref="J30:M30"/>
    <mergeCell ref="N30:O30"/>
    <mergeCell ref="P30:Q30"/>
    <mergeCell ref="R30:S30"/>
    <mergeCell ref="F12:F13"/>
    <mergeCell ref="H12:I12"/>
    <mergeCell ref="F14:F15"/>
    <mergeCell ref="X18:AA18"/>
    <mergeCell ref="AB18:AF18"/>
    <mergeCell ref="X20:AA20"/>
    <mergeCell ref="AB20:AF20"/>
    <mergeCell ref="H14:I14"/>
    <mergeCell ref="J14:M14"/>
    <mergeCell ref="N14:O14"/>
    <mergeCell ref="P14:Q14"/>
    <mergeCell ref="R14:S14"/>
    <mergeCell ref="T14:W14"/>
    <mergeCell ref="X14:AA14"/>
    <mergeCell ref="X30:AA30"/>
    <mergeCell ref="AG30:AH30"/>
    <mergeCell ref="AI30:AK30"/>
    <mergeCell ref="F32:F33"/>
    <mergeCell ref="H32:I32"/>
    <mergeCell ref="J32:M32"/>
    <mergeCell ref="N32:O32"/>
    <mergeCell ref="P32:Q32"/>
    <mergeCell ref="R32:S32"/>
    <mergeCell ref="T32:W32"/>
    <mergeCell ref="X32:AA32"/>
    <mergeCell ref="AG32:AH32"/>
    <mergeCell ref="AI32:AK32"/>
    <mergeCell ref="AG34:AH34"/>
    <mergeCell ref="AI34:AK34"/>
    <mergeCell ref="AB34:AF34"/>
    <mergeCell ref="H38:I38"/>
    <mergeCell ref="J38:M38"/>
    <mergeCell ref="N38:O38"/>
    <mergeCell ref="AI38:AK38"/>
    <mergeCell ref="AB38:AF38"/>
    <mergeCell ref="AB36:AF36"/>
    <mergeCell ref="AG36:AH36"/>
    <mergeCell ref="AI36:AK36"/>
    <mergeCell ref="AG40:AH40"/>
    <mergeCell ref="AI40:AK40"/>
    <mergeCell ref="H36:I36"/>
    <mergeCell ref="J36:M36"/>
    <mergeCell ref="N36:O36"/>
    <mergeCell ref="P36:Q36"/>
    <mergeCell ref="AG38:AH38"/>
    <mergeCell ref="R38:S38"/>
    <mergeCell ref="X38:AA38"/>
    <mergeCell ref="R40:S40"/>
    <mergeCell ref="T40:W40"/>
    <mergeCell ref="H40:I40"/>
    <mergeCell ref="J40:M40"/>
    <mergeCell ref="N40:O40"/>
    <mergeCell ref="P40:Q40"/>
    <mergeCell ref="D56:AK56"/>
    <mergeCell ref="Q49:R49"/>
    <mergeCell ref="AD53:AE53"/>
    <mergeCell ref="AA54:AB54"/>
    <mergeCell ref="AD54:AE54"/>
    <mergeCell ref="C53:H54"/>
    <mergeCell ref="D49:F49"/>
    <mergeCell ref="H49:I49"/>
    <mergeCell ref="M53:P54"/>
    <mergeCell ref="W54:Y54"/>
    <mergeCell ref="AI42:AK42"/>
    <mergeCell ref="X42:AA42"/>
    <mergeCell ref="I53:L54"/>
    <mergeCell ref="M47:S48"/>
    <mergeCell ref="Q54:T54"/>
    <mergeCell ref="H44:I44"/>
    <mergeCell ref="J44:M44"/>
    <mergeCell ref="N44:O44"/>
    <mergeCell ref="AG42:AH42"/>
    <mergeCell ref="AB44:AF44"/>
    <mergeCell ref="AG44:AH44"/>
    <mergeCell ref="AI44:AK44"/>
    <mergeCell ref="C10:D45"/>
    <mergeCell ref="P44:Q44"/>
    <mergeCell ref="R44:S44"/>
    <mergeCell ref="T44:W44"/>
    <mergeCell ref="X44:AA44"/>
    <mergeCell ref="F44:F45"/>
    <mergeCell ref="E34:G35"/>
    <mergeCell ref="E36:G37"/>
    <mergeCell ref="E38:G39"/>
    <mergeCell ref="E40:G41"/>
    <mergeCell ref="E42:G43"/>
    <mergeCell ref="P42:Q42"/>
    <mergeCell ref="P38:Q38"/>
    <mergeCell ref="H34:I34"/>
    <mergeCell ref="J34:M34"/>
    <mergeCell ref="N34:O34"/>
    <mergeCell ref="H42:I42"/>
    <mergeCell ref="J12:M12"/>
    <mergeCell ref="N12:O12"/>
    <mergeCell ref="P12:Q12"/>
    <mergeCell ref="R12:S12"/>
    <mergeCell ref="T12:W12"/>
    <mergeCell ref="X12:AA12"/>
    <mergeCell ref="F16:F17"/>
  </mergeCells>
  <phoneticPr fontId="2"/>
  <conditionalFormatting sqref="N10:O10 X10:AA10 AI10:AK10 N12:O12 X12:AA12 AI12:AK12 N14:O14 X14:AA14 AI14:AK14 N16:O16 X16:AA16 AI16:AK16 N18:O18 X18:AA18 AI18:AK18 N20:O20 X20:AA20 AI20:AK20 N22:O22 X22:AA22 AI22:AK22 N24:O24 X24:AA24 AI24:AK24 N26:O26 X26:AA26 AI26:AK26 N28:O28 X28:AA28 AI28:AK28 N30:O30 X30:AA30 AI30:AK30 N32:O32 X32:AA32 AI32:AK32 N34:O34 X34:AA34 AI34:AK34 N36:O36 X36:AA36 AI36:AK36 N38:O38 X38:AA38 AI38:AK38 N40:O40 X40:AA40 AI40:AK40 N42:O42 X42:AA42 AI42:AK42 H44:AK44">
    <cfRule type="cellIs" dxfId="11" priority="1" stopIfTrue="1" operator="equal">
      <formula>0</formula>
    </cfRule>
  </conditionalFormatting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３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7"/>
  <dimension ref="B1:BB53"/>
  <sheetViews>
    <sheetView showGridLines="0" showRowColHeaders="0" view="pageBreakPreview" topLeftCell="A39" zoomScaleNormal="100" zoomScaleSheetLayoutView="100" workbookViewId="0">
      <selection activeCell="W46" sqref="W46:AG47"/>
    </sheetView>
  </sheetViews>
  <sheetFormatPr defaultRowHeight="13.5"/>
  <cols>
    <col min="1" max="1" width="3" customWidth="1"/>
    <col min="2" max="3" width="0.75" customWidth="1"/>
    <col min="4" max="4" width="1.875" customWidth="1"/>
    <col min="5" max="5" width="0.75" customWidth="1"/>
    <col min="6" max="6" width="7.5" customWidth="1"/>
    <col min="7" max="7" width="0.75" customWidth="1"/>
    <col min="8" max="8" width="1.5" customWidth="1"/>
    <col min="9" max="9" width="0.75" customWidth="1"/>
    <col min="10" max="10" width="1.125" customWidth="1"/>
    <col min="11" max="11" width="2.625" customWidth="1"/>
    <col min="12" max="12" width="1.125" customWidth="1"/>
    <col min="13" max="15" width="0.75" customWidth="1"/>
    <col min="16" max="17" width="2.25" customWidth="1"/>
    <col min="18" max="18" width="0.75" customWidth="1"/>
    <col min="19" max="19" width="1.5" customWidth="1"/>
    <col min="20" max="20" width="1.125" customWidth="1"/>
    <col min="21" max="21" width="0.375" customWidth="1"/>
    <col min="22" max="23" width="1.125" customWidth="1"/>
    <col min="24" max="24" width="1.5" customWidth="1"/>
    <col min="25" max="27" width="0.75" customWidth="1"/>
    <col min="28" max="28" width="1.5" customWidth="1"/>
    <col min="29" max="29" width="0.375" customWidth="1"/>
    <col min="30" max="30" width="1.5" customWidth="1"/>
    <col min="31" max="33" width="1.125" customWidth="1"/>
    <col min="34" max="34" width="1.875" customWidth="1"/>
    <col min="35" max="35" width="0.75" customWidth="1"/>
    <col min="36" max="36" width="13.5" customWidth="1"/>
    <col min="37" max="37" width="0.75" customWidth="1"/>
    <col min="38" max="38" width="3" customWidth="1"/>
    <col min="39" max="39" width="2.25" customWidth="1"/>
    <col min="40" max="40" width="0.75" customWidth="1"/>
    <col min="41" max="41" width="2.625" customWidth="1"/>
    <col min="42" max="42" width="1.875" customWidth="1"/>
    <col min="43" max="44" width="1.5" customWidth="1"/>
    <col min="45" max="46" width="1.125" customWidth="1"/>
    <col min="47" max="48" width="1.5" customWidth="1"/>
    <col min="49" max="50" width="1.125" customWidth="1"/>
    <col min="51" max="52" width="1.5" customWidth="1"/>
    <col min="53" max="54" width="1.125" customWidth="1"/>
    <col min="55" max="55" width="0.75" customWidth="1"/>
  </cols>
  <sheetData>
    <row r="1" spans="2:54" ht="18" customHeight="1"/>
    <row r="2" spans="2:54" ht="4.5" customHeight="1">
      <c r="B2" s="10"/>
      <c r="C2" s="1"/>
      <c r="D2" s="1"/>
      <c r="E2" s="1"/>
    </row>
    <row r="3" spans="2:54" s="1" customFormat="1" ht="4.5" customHeight="1">
      <c r="B3" s="10"/>
    </row>
    <row r="4" spans="2:54" s="1" customFormat="1" ht="15.75" customHeight="1">
      <c r="C4" s="1" t="s">
        <v>256</v>
      </c>
      <c r="Q4" s="377" t="s">
        <v>1040</v>
      </c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I4" s="1" t="s">
        <v>257</v>
      </c>
    </row>
    <row r="5" spans="2:54" s="1" customFormat="1" ht="4.5" customHeight="1"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</row>
    <row r="6" spans="2:54" s="1" customFormat="1" ht="15.75" customHeight="1">
      <c r="C6" s="17"/>
      <c r="D6" s="375" t="s">
        <v>85</v>
      </c>
      <c r="E6" s="375"/>
      <c r="F6" s="375"/>
      <c r="G6" s="12"/>
      <c r="H6" s="561" t="s">
        <v>226</v>
      </c>
      <c r="I6" s="562"/>
      <c r="J6" s="562"/>
      <c r="K6" s="562"/>
      <c r="L6" s="563"/>
      <c r="M6" s="374" t="s">
        <v>225</v>
      </c>
      <c r="N6" s="375"/>
      <c r="O6" s="375"/>
      <c r="P6" s="375"/>
      <c r="Q6" s="376"/>
      <c r="R6" s="374" t="s">
        <v>224</v>
      </c>
      <c r="S6" s="375"/>
      <c r="T6" s="375"/>
      <c r="U6" s="375"/>
      <c r="V6" s="375"/>
      <c r="W6" s="375"/>
      <c r="X6" s="375"/>
      <c r="Y6" s="376"/>
      <c r="Z6" s="374" t="s">
        <v>223</v>
      </c>
      <c r="AA6" s="375"/>
      <c r="AB6" s="375"/>
      <c r="AC6" s="375"/>
      <c r="AD6" s="375"/>
      <c r="AE6" s="375"/>
      <c r="AF6" s="375"/>
      <c r="AG6" s="376"/>
      <c r="AI6" s="17"/>
      <c r="AJ6" s="11" t="s">
        <v>85</v>
      </c>
      <c r="AK6" s="12"/>
      <c r="AL6" s="374" t="s">
        <v>222</v>
      </c>
      <c r="AM6" s="375"/>
      <c r="AN6" s="375"/>
      <c r="AO6" s="375"/>
      <c r="AP6" s="375"/>
      <c r="AQ6" s="375"/>
      <c r="AR6" s="375"/>
      <c r="AS6" s="375"/>
      <c r="AT6" s="375"/>
      <c r="AU6" s="375"/>
      <c r="AV6" s="375"/>
      <c r="AW6" s="375"/>
      <c r="AX6" s="375"/>
      <c r="AY6" s="375"/>
      <c r="AZ6" s="375"/>
      <c r="BA6" s="375"/>
      <c r="BB6" s="376"/>
    </row>
    <row r="7" spans="2:54" s="1" customFormat="1" ht="9" customHeight="1">
      <c r="B7" s="10"/>
      <c r="C7" s="27"/>
      <c r="D7" s="395" t="s">
        <v>221</v>
      </c>
      <c r="E7" s="506"/>
      <c r="F7" s="506"/>
      <c r="G7" s="24"/>
      <c r="H7" s="508"/>
      <c r="I7" s="509"/>
      <c r="J7" s="509"/>
      <c r="K7" s="509"/>
      <c r="L7" s="510"/>
      <c r="M7" s="514"/>
      <c r="N7" s="503"/>
      <c r="O7" s="503"/>
      <c r="P7" s="503"/>
      <c r="Q7" s="498" t="s">
        <v>81</v>
      </c>
      <c r="R7" s="502"/>
      <c r="S7" s="503"/>
      <c r="T7" s="503"/>
      <c r="U7" s="500" t="s">
        <v>216</v>
      </c>
      <c r="V7" s="500"/>
      <c r="W7" s="515"/>
      <c r="X7" s="515"/>
      <c r="Y7" s="516"/>
      <c r="Z7" s="502"/>
      <c r="AA7" s="503"/>
      <c r="AB7" s="503"/>
      <c r="AC7" s="503"/>
      <c r="AD7" s="500" t="s">
        <v>216</v>
      </c>
      <c r="AE7" s="515"/>
      <c r="AF7" s="515"/>
      <c r="AG7" s="516"/>
      <c r="AI7" s="27"/>
      <c r="AJ7" s="495" t="s">
        <v>220</v>
      </c>
      <c r="AK7" s="24"/>
      <c r="AL7" s="27"/>
      <c r="AM7" s="25"/>
      <c r="AN7" s="24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4"/>
    </row>
    <row r="8" spans="2:54" s="1" customFormat="1" ht="9" customHeight="1">
      <c r="B8" s="10"/>
      <c r="C8" s="21"/>
      <c r="D8" s="507"/>
      <c r="E8" s="507"/>
      <c r="F8" s="507"/>
      <c r="G8" s="18"/>
      <c r="H8" s="511"/>
      <c r="I8" s="512"/>
      <c r="J8" s="512"/>
      <c r="K8" s="512"/>
      <c r="L8" s="513"/>
      <c r="M8" s="504"/>
      <c r="N8" s="505"/>
      <c r="O8" s="505"/>
      <c r="P8" s="505"/>
      <c r="Q8" s="499"/>
      <c r="R8" s="504"/>
      <c r="S8" s="505"/>
      <c r="T8" s="505"/>
      <c r="U8" s="501"/>
      <c r="V8" s="501"/>
      <c r="W8" s="517"/>
      <c r="X8" s="517"/>
      <c r="Y8" s="518"/>
      <c r="Z8" s="504"/>
      <c r="AA8" s="505"/>
      <c r="AB8" s="505"/>
      <c r="AC8" s="505"/>
      <c r="AD8" s="547"/>
      <c r="AE8" s="517"/>
      <c r="AF8" s="517"/>
      <c r="AG8" s="518"/>
      <c r="AI8" s="23"/>
      <c r="AJ8" s="396"/>
      <c r="AK8" s="22"/>
      <c r="AL8" s="401" t="s">
        <v>215</v>
      </c>
      <c r="AM8" s="402"/>
      <c r="AN8" s="403"/>
      <c r="AO8" s="402" t="s">
        <v>260</v>
      </c>
      <c r="AP8" s="402"/>
      <c r="AQ8" s="537"/>
      <c r="AR8" s="537"/>
      <c r="AS8" s="389" t="s">
        <v>7</v>
      </c>
      <c r="AT8" s="389"/>
      <c r="AU8" s="537"/>
      <c r="AV8" s="537"/>
      <c r="AW8" s="541" t="s">
        <v>6</v>
      </c>
      <c r="AX8" s="541"/>
      <c r="AY8" s="537"/>
      <c r="AZ8" s="537"/>
      <c r="BA8" s="389" t="s">
        <v>15</v>
      </c>
      <c r="BB8" s="411"/>
    </row>
    <row r="9" spans="2:54" s="1" customFormat="1" ht="9" customHeight="1">
      <c r="B9" s="10"/>
      <c r="C9" s="27"/>
      <c r="D9" s="395" t="s">
        <v>148</v>
      </c>
      <c r="E9" s="506"/>
      <c r="F9" s="506"/>
      <c r="G9" s="24"/>
      <c r="H9" s="508"/>
      <c r="I9" s="509"/>
      <c r="J9" s="509"/>
      <c r="K9" s="509"/>
      <c r="L9" s="510"/>
      <c r="M9" s="514"/>
      <c r="N9" s="503"/>
      <c r="O9" s="503"/>
      <c r="P9" s="503"/>
      <c r="Q9" s="498" t="s">
        <v>81</v>
      </c>
      <c r="R9" s="502"/>
      <c r="S9" s="503"/>
      <c r="T9" s="503"/>
      <c r="U9" s="500" t="s">
        <v>216</v>
      </c>
      <c r="V9" s="500"/>
      <c r="W9" s="515"/>
      <c r="X9" s="515"/>
      <c r="Y9" s="516"/>
      <c r="Z9" s="502"/>
      <c r="AA9" s="503"/>
      <c r="AB9" s="503"/>
      <c r="AC9" s="503"/>
      <c r="AD9" s="500" t="s">
        <v>216</v>
      </c>
      <c r="AE9" s="515"/>
      <c r="AF9" s="515"/>
      <c r="AG9" s="516"/>
      <c r="AI9" s="23"/>
      <c r="AJ9" s="396"/>
      <c r="AK9" s="22"/>
      <c r="AL9" s="401"/>
      <c r="AM9" s="402"/>
      <c r="AN9" s="403"/>
      <c r="AO9" s="402"/>
      <c r="AP9" s="402"/>
      <c r="AQ9" s="537"/>
      <c r="AR9" s="537"/>
      <c r="AS9" s="389"/>
      <c r="AT9" s="389"/>
      <c r="AU9" s="537"/>
      <c r="AV9" s="537"/>
      <c r="AW9" s="541"/>
      <c r="AX9" s="541"/>
      <c r="AY9" s="537"/>
      <c r="AZ9" s="537"/>
      <c r="BA9" s="389"/>
      <c r="BB9" s="411"/>
    </row>
    <row r="10" spans="2:54" s="1" customFormat="1" ht="9" customHeight="1">
      <c r="B10" s="10"/>
      <c r="C10" s="21"/>
      <c r="D10" s="507"/>
      <c r="E10" s="507"/>
      <c r="F10" s="507"/>
      <c r="G10" s="18"/>
      <c r="H10" s="511"/>
      <c r="I10" s="512"/>
      <c r="J10" s="512"/>
      <c r="K10" s="512"/>
      <c r="L10" s="513"/>
      <c r="M10" s="504"/>
      <c r="N10" s="505"/>
      <c r="O10" s="505"/>
      <c r="P10" s="505"/>
      <c r="Q10" s="499"/>
      <c r="R10" s="504"/>
      <c r="S10" s="505"/>
      <c r="T10" s="505"/>
      <c r="U10" s="501"/>
      <c r="V10" s="501"/>
      <c r="W10" s="517"/>
      <c r="X10" s="517"/>
      <c r="Y10" s="518"/>
      <c r="Z10" s="504"/>
      <c r="AA10" s="505"/>
      <c r="AB10" s="505"/>
      <c r="AC10" s="505"/>
      <c r="AD10" s="547"/>
      <c r="AE10" s="517"/>
      <c r="AF10" s="517"/>
      <c r="AG10" s="518"/>
      <c r="AI10" s="21"/>
      <c r="AJ10" s="397"/>
      <c r="AK10" s="18"/>
      <c r="AL10" s="21"/>
      <c r="AM10" s="19"/>
      <c r="AN10" s="18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8"/>
    </row>
    <row r="11" spans="2:54" s="1" customFormat="1" ht="18" customHeight="1">
      <c r="B11" s="10"/>
      <c r="C11" s="23"/>
      <c r="D11" s="495" t="s">
        <v>219</v>
      </c>
      <c r="E11" s="538"/>
      <c r="F11" s="538"/>
      <c r="G11" s="22"/>
      <c r="H11" s="508"/>
      <c r="I11" s="509"/>
      <c r="J11" s="509"/>
      <c r="K11" s="509"/>
      <c r="L11" s="510"/>
      <c r="M11" s="407"/>
      <c r="N11" s="522"/>
      <c r="O11" s="522"/>
      <c r="P11" s="522"/>
      <c r="Q11" s="32" t="s">
        <v>81</v>
      </c>
      <c r="R11" s="524"/>
      <c r="S11" s="522"/>
      <c r="T11" s="522"/>
      <c r="U11" s="546" t="s">
        <v>216</v>
      </c>
      <c r="V11" s="546"/>
      <c r="W11" s="525"/>
      <c r="X11" s="525"/>
      <c r="Y11" s="526"/>
      <c r="Z11" s="524"/>
      <c r="AA11" s="522"/>
      <c r="AB11" s="522"/>
      <c r="AC11" s="522"/>
      <c r="AD11" s="132" t="s">
        <v>216</v>
      </c>
      <c r="AE11" s="525"/>
      <c r="AF11" s="525"/>
      <c r="AG11" s="526"/>
      <c r="AI11" s="27"/>
      <c r="AJ11" s="495" t="s">
        <v>218</v>
      </c>
      <c r="AK11" s="24"/>
      <c r="AL11" s="374" t="s">
        <v>215</v>
      </c>
      <c r="AM11" s="375"/>
      <c r="AN11" s="376"/>
      <c r="AO11" s="375" t="s">
        <v>260</v>
      </c>
      <c r="AP11" s="375"/>
      <c r="AQ11" s="408"/>
      <c r="AR11" s="408"/>
      <c r="AS11" s="14" t="s">
        <v>7</v>
      </c>
      <c r="AT11" s="14"/>
      <c r="AU11" s="408"/>
      <c r="AV11" s="408"/>
      <c r="AW11" s="14" t="s">
        <v>6</v>
      </c>
      <c r="AX11" s="14"/>
      <c r="AY11" s="543"/>
      <c r="AZ11" s="544"/>
      <c r="BA11" s="14" t="s">
        <v>15</v>
      </c>
      <c r="BB11" s="28"/>
    </row>
    <row r="12" spans="2:54" s="1" customFormat="1" ht="18" customHeight="1">
      <c r="B12" s="10"/>
      <c r="C12" s="21"/>
      <c r="D12" s="540"/>
      <c r="E12" s="540"/>
      <c r="F12" s="540"/>
      <c r="G12" s="18"/>
      <c r="H12" s="508"/>
      <c r="I12" s="509"/>
      <c r="J12" s="509"/>
      <c r="K12" s="509"/>
      <c r="L12" s="510"/>
      <c r="M12" s="407"/>
      <c r="N12" s="522"/>
      <c r="O12" s="522"/>
      <c r="P12" s="522"/>
      <c r="Q12" s="32" t="s">
        <v>81</v>
      </c>
      <c r="R12" s="524"/>
      <c r="S12" s="522"/>
      <c r="T12" s="522"/>
      <c r="U12" s="546" t="s">
        <v>216</v>
      </c>
      <c r="V12" s="546"/>
      <c r="W12" s="525"/>
      <c r="X12" s="525"/>
      <c r="Y12" s="526"/>
      <c r="Z12" s="524"/>
      <c r="AA12" s="522"/>
      <c r="AB12" s="522"/>
      <c r="AC12" s="522"/>
      <c r="AD12" s="132" t="s">
        <v>216</v>
      </c>
      <c r="AE12" s="525"/>
      <c r="AF12" s="525"/>
      <c r="AG12" s="526"/>
      <c r="AI12" s="23"/>
      <c r="AJ12" s="542"/>
      <c r="AK12" s="22"/>
      <c r="AL12" s="374" t="s">
        <v>217</v>
      </c>
      <c r="AM12" s="375"/>
      <c r="AN12" s="376"/>
      <c r="AO12" s="375" t="s">
        <v>260</v>
      </c>
      <c r="AP12" s="375"/>
      <c r="AQ12" s="408"/>
      <c r="AR12" s="408"/>
      <c r="AS12" s="14" t="s">
        <v>7</v>
      </c>
      <c r="AT12" s="14"/>
      <c r="AU12" s="408"/>
      <c r="AV12" s="408"/>
      <c r="AW12" s="14" t="s">
        <v>6</v>
      </c>
      <c r="AX12" s="14"/>
      <c r="AY12" s="408"/>
      <c r="AZ12" s="408"/>
      <c r="BA12" s="14" t="s">
        <v>15</v>
      </c>
      <c r="BB12" s="28"/>
    </row>
    <row r="13" spans="2:54" s="1" customFormat="1" ht="18" customHeight="1">
      <c r="B13" s="10"/>
      <c r="C13" s="27"/>
      <c r="D13" s="495"/>
      <c r="E13" s="538"/>
      <c r="F13" s="538"/>
      <c r="G13" s="24"/>
      <c r="H13" s="508"/>
      <c r="I13" s="509"/>
      <c r="J13" s="509"/>
      <c r="K13" s="509"/>
      <c r="L13" s="510"/>
      <c r="M13" s="407"/>
      <c r="N13" s="522"/>
      <c r="O13" s="522"/>
      <c r="P13" s="522"/>
      <c r="Q13" s="32" t="s">
        <v>81</v>
      </c>
      <c r="R13" s="524"/>
      <c r="S13" s="522"/>
      <c r="T13" s="522"/>
      <c r="U13" s="546" t="s">
        <v>216</v>
      </c>
      <c r="V13" s="546"/>
      <c r="W13" s="525"/>
      <c r="X13" s="525"/>
      <c r="Y13" s="526"/>
      <c r="Z13" s="524"/>
      <c r="AA13" s="522"/>
      <c r="AB13" s="522"/>
      <c r="AC13" s="522"/>
      <c r="AD13" s="132" t="s">
        <v>216</v>
      </c>
      <c r="AE13" s="525"/>
      <c r="AF13" s="525"/>
      <c r="AG13" s="526"/>
      <c r="AI13" s="21"/>
      <c r="AJ13" s="397"/>
      <c r="AK13" s="18"/>
      <c r="AL13" s="374" t="s">
        <v>190</v>
      </c>
      <c r="AM13" s="375"/>
      <c r="AN13" s="376"/>
      <c r="AO13" s="375" t="s">
        <v>260</v>
      </c>
      <c r="AP13" s="375"/>
      <c r="AQ13" s="408"/>
      <c r="AR13" s="408"/>
      <c r="AS13" s="14" t="s">
        <v>7</v>
      </c>
      <c r="AT13" s="14"/>
      <c r="AU13" s="408"/>
      <c r="AV13" s="408"/>
      <c r="AW13" s="14" t="s">
        <v>6</v>
      </c>
      <c r="AX13" s="14"/>
      <c r="AY13" s="408"/>
      <c r="AZ13" s="408"/>
      <c r="BA13" s="14" t="s">
        <v>15</v>
      </c>
      <c r="BB13" s="28"/>
    </row>
    <row r="14" spans="2:54" s="1" customFormat="1" ht="18" customHeight="1">
      <c r="B14" s="10"/>
      <c r="C14" s="23"/>
      <c r="D14" s="539"/>
      <c r="E14" s="539"/>
      <c r="F14" s="539"/>
      <c r="G14" s="22"/>
      <c r="H14" s="508"/>
      <c r="I14" s="509"/>
      <c r="J14" s="509"/>
      <c r="K14" s="509"/>
      <c r="L14" s="510"/>
      <c r="M14" s="407"/>
      <c r="N14" s="522"/>
      <c r="O14" s="522"/>
      <c r="P14" s="522"/>
      <c r="Q14" s="32" t="s">
        <v>81</v>
      </c>
      <c r="R14" s="524"/>
      <c r="S14" s="522"/>
      <c r="T14" s="522"/>
      <c r="U14" s="546" t="s">
        <v>216</v>
      </c>
      <c r="V14" s="546"/>
      <c r="W14" s="525"/>
      <c r="X14" s="525"/>
      <c r="Y14" s="526"/>
      <c r="Z14" s="524"/>
      <c r="AA14" s="522"/>
      <c r="AB14" s="522"/>
      <c r="AC14" s="522"/>
      <c r="AD14" s="132" t="s">
        <v>216</v>
      </c>
      <c r="AE14" s="525"/>
      <c r="AF14" s="525"/>
      <c r="AG14" s="526"/>
      <c r="AI14" s="17"/>
      <c r="AJ14" s="16" t="s">
        <v>93</v>
      </c>
      <c r="AK14" s="12"/>
      <c r="AL14" s="374" t="s">
        <v>215</v>
      </c>
      <c r="AM14" s="375"/>
      <c r="AN14" s="376"/>
      <c r="AO14" s="375" t="s">
        <v>260</v>
      </c>
      <c r="AP14" s="375"/>
      <c r="AQ14" s="408"/>
      <c r="AR14" s="408"/>
      <c r="AS14" s="14" t="s">
        <v>7</v>
      </c>
      <c r="AT14" s="14"/>
      <c r="AU14" s="408"/>
      <c r="AV14" s="408"/>
      <c r="AW14" s="14" t="s">
        <v>6</v>
      </c>
      <c r="AX14" s="14"/>
      <c r="AY14" s="408"/>
      <c r="AZ14" s="408"/>
      <c r="BA14" s="14" t="s">
        <v>15</v>
      </c>
      <c r="BB14" s="28"/>
    </row>
    <row r="15" spans="2:54" s="1" customFormat="1" ht="18" customHeight="1">
      <c r="B15" s="10"/>
      <c r="C15" s="23"/>
      <c r="D15" s="396" t="s">
        <v>153</v>
      </c>
      <c r="E15" s="352"/>
      <c r="F15" s="352"/>
      <c r="G15" s="22"/>
      <c r="H15" s="508"/>
      <c r="I15" s="509"/>
      <c r="J15" s="509"/>
      <c r="K15" s="509"/>
      <c r="L15" s="510"/>
      <c r="M15" s="407"/>
      <c r="N15" s="522"/>
      <c r="O15" s="522"/>
      <c r="P15" s="522"/>
      <c r="Q15" s="32" t="s">
        <v>81</v>
      </c>
      <c r="R15" s="524"/>
      <c r="S15" s="522"/>
      <c r="T15" s="522"/>
      <c r="U15" s="546" t="s">
        <v>207</v>
      </c>
      <c r="V15" s="546"/>
      <c r="W15" s="525"/>
      <c r="X15" s="525"/>
      <c r="Y15" s="526"/>
      <c r="Z15" s="524"/>
      <c r="AA15" s="522"/>
      <c r="AB15" s="522"/>
      <c r="AC15" s="522"/>
      <c r="AD15" s="132" t="s">
        <v>207</v>
      </c>
      <c r="AE15" s="525"/>
      <c r="AF15" s="525"/>
      <c r="AG15" s="526"/>
      <c r="AI15" s="17"/>
      <c r="AJ15" s="16" t="s">
        <v>214</v>
      </c>
      <c r="AK15" s="12"/>
      <c r="AL15" s="59"/>
      <c r="AM15" s="58"/>
      <c r="AN15" s="58"/>
      <c r="AO15" s="545"/>
      <c r="AP15" s="545"/>
      <c r="AQ15" s="545"/>
      <c r="AR15" s="545"/>
      <c r="AS15" s="545"/>
      <c r="AT15" s="545"/>
      <c r="AU15" s="58"/>
      <c r="AV15" s="58"/>
      <c r="AW15" s="58"/>
      <c r="AX15" s="58"/>
      <c r="AY15" s="58"/>
      <c r="AZ15" s="58"/>
      <c r="BA15" s="57" t="s">
        <v>213</v>
      </c>
      <c r="BB15" s="56"/>
    </row>
    <row r="16" spans="2:54" s="1" customFormat="1" ht="18" customHeight="1">
      <c r="B16" s="10"/>
      <c r="C16" s="23"/>
      <c r="D16" s="396"/>
      <c r="E16" s="396"/>
      <c r="F16" s="396"/>
      <c r="G16" s="22"/>
      <c r="H16" s="508"/>
      <c r="I16" s="509"/>
      <c r="J16" s="509"/>
      <c r="K16" s="509"/>
      <c r="L16" s="510"/>
      <c r="M16" s="514"/>
      <c r="N16" s="503"/>
      <c r="O16" s="503"/>
      <c r="P16" s="503"/>
      <c r="Q16" s="46" t="s">
        <v>81</v>
      </c>
      <c r="R16" s="502"/>
      <c r="S16" s="503"/>
      <c r="T16" s="503"/>
      <c r="U16" s="500" t="s">
        <v>207</v>
      </c>
      <c r="V16" s="500"/>
      <c r="W16" s="515"/>
      <c r="X16" s="515"/>
      <c r="Y16" s="516"/>
      <c r="Z16" s="502"/>
      <c r="AA16" s="503"/>
      <c r="AB16" s="503"/>
      <c r="AC16" s="503"/>
      <c r="AD16" s="131" t="s">
        <v>207</v>
      </c>
      <c r="AE16" s="515"/>
      <c r="AF16" s="515"/>
      <c r="AG16" s="516"/>
    </row>
    <row r="17" spans="2:54" s="1" customFormat="1" ht="18" customHeight="1">
      <c r="B17" s="10"/>
      <c r="C17" s="21"/>
      <c r="D17" s="397"/>
      <c r="E17" s="507"/>
      <c r="F17" s="507"/>
      <c r="G17" s="18"/>
      <c r="H17" s="508"/>
      <c r="I17" s="509"/>
      <c r="J17" s="509"/>
      <c r="K17" s="509"/>
      <c r="L17" s="510"/>
      <c r="M17" s="514"/>
      <c r="N17" s="503"/>
      <c r="O17" s="503"/>
      <c r="P17" s="503"/>
      <c r="Q17" s="46" t="s">
        <v>81</v>
      </c>
      <c r="R17" s="502"/>
      <c r="S17" s="503"/>
      <c r="T17" s="503"/>
      <c r="U17" s="500" t="s">
        <v>207</v>
      </c>
      <c r="V17" s="500"/>
      <c r="W17" s="515"/>
      <c r="X17" s="515"/>
      <c r="Y17" s="516"/>
      <c r="Z17" s="502"/>
      <c r="AA17" s="503"/>
      <c r="AB17" s="503"/>
      <c r="AC17" s="503"/>
      <c r="AD17" s="131" t="s">
        <v>207</v>
      </c>
      <c r="AE17" s="515"/>
      <c r="AF17" s="515"/>
      <c r="AG17" s="516"/>
    </row>
    <row r="18" spans="2:54" s="1" customFormat="1" ht="13.5" customHeight="1">
      <c r="B18" s="10"/>
      <c r="C18" s="27"/>
      <c r="D18" s="395" t="s">
        <v>212</v>
      </c>
      <c r="E18" s="506"/>
      <c r="F18" s="506"/>
      <c r="G18" s="24"/>
      <c r="H18" s="508"/>
      <c r="I18" s="509"/>
      <c r="J18" s="509"/>
      <c r="K18" s="509"/>
      <c r="L18" s="510"/>
      <c r="M18" s="514"/>
      <c r="N18" s="503"/>
      <c r="O18" s="503"/>
      <c r="P18" s="503"/>
      <c r="Q18" s="498" t="s">
        <v>81</v>
      </c>
      <c r="R18" s="502"/>
      <c r="S18" s="503"/>
      <c r="T18" s="503"/>
      <c r="U18" s="500" t="s">
        <v>207</v>
      </c>
      <c r="V18" s="500"/>
      <c r="W18" s="515"/>
      <c r="X18" s="515"/>
      <c r="Y18" s="516"/>
      <c r="Z18" s="502"/>
      <c r="AA18" s="503"/>
      <c r="AB18" s="503"/>
      <c r="AC18" s="503"/>
      <c r="AD18" s="500" t="s">
        <v>207</v>
      </c>
      <c r="AE18" s="515"/>
      <c r="AF18" s="515"/>
      <c r="AG18" s="516"/>
    </row>
    <row r="19" spans="2:54" s="1" customFormat="1" ht="4.5" customHeight="1">
      <c r="B19" s="10"/>
      <c r="C19" s="21"/>
      <c r="D19" s="507"/>
      <c r="E19" s="507"/>
      <c r="F19" s="507"/>
      <c r="G19" s="18"/>
      <c r="H19" s="511"/>
      <c r="I19" s="512"/>
      <c r="J19" s="512"/>
      <c r="K19" s="512"/>
      <c r="L19" s="513"/>
      <c r="M19" s="504"/>
      <c r="N19" s="505"/>
      <c r="O19" s="505"/>
      <c r="P19" s="505"/>
      <c r="Q19" s="499"/>
      <c r="R19" s="504"/>
      <c r="S19" s="505"/>
      <c r="T19" s="505"/>
      <c r="U19" s="501"/>
      <c r="V19" s="501"/>
      <c r="W19" s="517"/>
      <c r="X19" s="517"/>
      <c r="Y19" s="518"/>
      <c r="Z19" s="504"/>
      <c r="AA19" s="505"/>
      <c r="AB19" s="505"/>
      <c r="AC19" s="505"/>
      <c r="AD19" s="501"/>
      <c r="AE19" s="517"/>
      <c r="AF19" s="517"/>
      <c r="AG19" s="518"/>
      <c r="AI19" s="529" t="s">
        <v>258</v>
      </c>
      <c r="AJ19" s="529"/>
      <c r="AK19" s="529"/>
      <c r="AL19" s="529"/>
      <c r="AM19" s="529"/>
      <c r="AN19" s="529"/>
      <c r="AO19" s="529"/>
      <c r="AP19" s="529"/>
      <c r="AQ19" s="529"/>
      <c r="AR19" s="529"/>
      <c r="AS19" s="529"/>
      <c r="AT19" s="529"/>
      <c r="AU19" s="529"/>
      <c r="AV19" s="529"/>
      <c r="AW19" s="529"/>
      <c r="AX19" s="529"/>
      <c r="AY19" s="529"/>
      <c r="AZ19" s="529"/>
      <c r="BA19" s="529"/>
      <c r="BB19" s="529"/>
    </row>
    <row r="20" spans="2:54" s="1" customFormat="1" ht="13.5" customHeight="1">
      <c r="B20" s="10"/>
      <c r="C20" s="27"/>
      <c r="D20" s="395" t="s">
        <v>150</v>
      </c>
      <c r="E20" s="506"/>
      <c r="F20" s="506"/>
      <c r="G20" s="24"/>
      <c r="H20" s="508"/>
      <c r="I20" s="509"/>
      <c r="J20" s="509"/>
      <c r="K20" s="509"/>
      <c r="L20" s="510"/>
      <c r="M20" s="514"/>
      <c r="N20" s="503"/>
      <c r="O20" s="503"/>
      <c r="P20" s="503"/>
      <c r="Q20" s="498" t="s">
        <v>81</v>
      </c>
      <c r="R20" s="502"/>
      <c r="S20" s="503"/>
      <c r="T20" s="503"/>
      <c r="U20" s="500" t="s">
        <v>207</v>
      </c>
      <c r="V20" s="500"/>
      <c r="W20" s="515"/>
      <c r="X20" s="515"/>
      <c r="Y20" s="516"/>
      <c r="Z20" s="502"/>
      <c r="AA20" s="503"/>
      <c r="AB20" s="503"/>
      <c r="AC20" s="503"/>
      <c r="AD20" s="500" t="s">
        <v>207</v>
      </c>
      <c r="AE20" s="515"/>
      <c r="AF20" s="515"/>
      <c r="AG20" s="516"/>
      <c r="AI20" s="529"/>
      <c r="AJ20" s="529"/>
      <c r="AK20" s="529"/>
      <c r="AL20" s="529"/>
      <c r="AM20" s="529"/>
      <c r="AN20" s="529"/>
      <c r="AO20" s="529"/>
      <c r="AP20" s="529"/>
      <c r="AQ20" s="529"/>
      <c r="AR20" s="529"/>
      <c r="AS20" s="529"/>
      <c r="AT20" s="529"/>
      <c r="AU20" s="529"/>
      <c r="AV20" s="529"/>
      <c r="AW20" s="529"/>
      <c r="AX20" s="529"/>
      <c r="AY20" s="529"/>
      <c r="AZ20" s="529"/>
      <c r="BA20" s="529"/>
      <c r="BB20" s="529"/>
    </row>
    <row r="21" spans="2:54" s="1" customFormat="1" ht="4.5" customHeight="1">
      <c r="B21" s="10"/>
      <c r="C21" s="21"/>
      <c r="D21" s="507"/>
      <c r="E21" s="507"/>
      <c r="F21" s="507"/>
      <c r="G21" s="18"/>
      <c r="H21" s="511"/>
      <c r="I21" s="512"/>
      <c r="J21" s="512"/>
      <c r="K21" s="512"/>
      <c r="L21" s="513"/>
      <c r="M21" s="504"/>
      <c r="N21" s="505"/>
      <c r="O21" s="505"/>
      <c r="P21" s="505"/>
      <c r="Q21" s="499"/>
      <c r="R21" s="504"/>
      <c r="S21" s="505"/>
      <c r="T21" s="505"/>
      <c r="U21" s="501"/>
      <c r="V21" s="501"/>
      <c r="W21" s="517"/>
      <c r="X21" s="517"/>
      <c r="Y21" s="518"/>
      <c r="Z21" s="504"/>
      <c r="AA21" s="505"/>
      <c r="AB21" s="505"/>
      <c r="AC21" s="505"/>
      <c r="AD21" s="501"/>
      <c r="AE21" s="517"/>
      <c r="AF21" s="517"/>
      <c r="AG21" s="518"/>
    </row>
    <row r="22" spans="2:54" s="1" customFormat="1" ht="18" customHeight="1">
      <c r="B22" s="10"/>
      <c r="C22" s="27"/>
      <c r="D22" s="395" t="s">
        <v>211</v>
      </c>
      <c r="E22" s="506"/>
      <c r="F22" s="506"/>
      <c r="G22" s="24"/>
      <c r="H22" s="508"/>
      <c r="I22" s="509"/>
      <c r="J22" s="509"/>
      <c r="K22" s="509"/>
      <c r="L22" s="510"/>
      <c r="M22" s="407"/>
      <c r="N22" s="522"/>
      <c r="O22" s="522"/>
      <c r="P22" s="522"/>
      <c r="Q22" s="32" t="s">
        <v>81</v>
      </c>
      <c r="R22" s="524"/>
      <c r="S22" s="522"/>
      <c r="T22" s="522"/>
      <c r="U22" s="546" t="s">
        <v>207</v>
      </c>
      <c r="V22" s="546"/>
      <c r="W22" s="525"/>
      <c r="X22" s="525"/>
      <c r="Y22" s="526"/>
      <c r="Z22" s="524"/>
      <c r="AA22" s="522"/>
      <c r="AB22" s="522"/>
      <c r="AC22" s="522"/>
      <c r="AD22" s="132" t="s">
        <v>207</v>
      </c>
      <c r="AE22" s="525"/>
      <c r="AF22" s="525"/>
      <c r="AG22" s="526"/>
      <c r="AJ22" s="1" t="s">
        <v>210</v>
      </c>
    </row>
    <row r="23" spans="2:54" s="1" customFormat="1" ht="18" customHeight="1">
      <c r="B23" s="10"/>
      <c r="C23" s="23"/>
      <c r="D23" s="390" t="s">
        <v>209</v>
      </c>
      <c r="E23" s="519"/>
      <c r="F23" s="519"/>
      <c r="G23" s="22"/>
      <c r="H23" s="508"/>
      <c r="I23" s="509"/>
      <c r="J23" s="509"/>
      <c r="K23" s="509"/>
      <c r="L23" s="510"/>
      <c r="M23" s="407"/>
      <c r="N23" s="522"/>
      <c r="O23" s="522"/>
      <c r="P23" s="522"/>
      <c r="Q23" s="32" t="s">
        <v>81</v>
      </c>
      <c r="R23" s="524"/>
      <c r="S23" s="522"/>
      <c r="T23" s="522"/>
      <c r="U23" s="546" t="s">
        <v>207</v>
      </c>
      <c r="V23" s="546"/>
      <c r="W23" s="525"/>
      <c r="X23" s="525"/>
      <c r="Y23" s="526"/>
      <c r="Z23" s="524"/>
      <c r="AA23" s="522"/>
      <c r="AB23" s="522"/>
      <c r="AC23" s="522"/>
      <c r="AD23" s="132" t="s">
        <v>207</v>
      </c>
      <c r="AE23" s="525"/>
      <c r="AF23" s="525"/>
      <c r="AG23" s="526"/>
      <c r="AI23" s="17"/>
      <c r="AJ23" s="375" t="s">
        <v>85</v>
      </c>
      <c r="AK23" s="375"/>
      <c r="AL23" s="375"/>
      <c r="AM23" s="375"/>
      <c r="AN23" s="12"/>
      <c r="AO23" s="374" t="s">
        <v>200</v>
      </c>
      <c r="AP23" s="375"/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375"/>
      <c r="BB23" s="376"/>
    </row>
    <row r="24" spans="2:54" s="1" customFormat="1" ht="18" customHeight="1">
      <c r="B24" s="10"/>
      <c r="C24" s="23"/>
      <c r="D24" s="520" t="s">
        <v>165</v>
      </c>
      <c r="E24" s="521"/>
      <c r="F24" s="521"/>
      <c r="G24" s="22"/>
      <c r="H24" s="508"/>
      <c r="I24" s="509"/>
      <c r="J24" s="509"/>
      <c r="K24" s="509"/>
      <c r="L24" s="510"/>
      <c r="M24" s="407"/>
      <c r="N24" s="522"/>
      <c r="O24" s="522"/>
      <c r="P24" s="522"/>
      <c r="Q24" s="32" t="s">
        <v>81</v>
      </c>
      <c r="R24" s="524"/>
      <c r="S24" s="522"/>
      <c r="T24" s="522"/>
      <c r="U24" s="546" t="s">
        <v>207</v>
      </c>
      <c r="V24" s="546"/>
      <c r="W24" s="525"/>
      <c r="X24" s="525"/>
      <c r="Y24" s="526"/>
      <c r="Z24" s="524"/>
      <c r="AA24" s="522"/>
      <c r="AB24" s="522"/>
      <c r="AC24" s="522"/>
      <c r="AD24" s="132" t="s">
        <v>207</v>
      </c>
      <c r="AE24" s="525"/>
      <c r="AF24" s="525"/>
      <c r="AG24" s="526"/>
      <c r="AI24" s="17"/>
      <c r="AJ24" s="370" t="s">
        <v>206</v>
      </c>
      <c r="AK24" s="370"/>
      <c r="AL24" s="370"/>
      <c r="AM24" s="370"/>
      <c r="AN24" s="12"/>
      <c r="AO24" s="17"/>
      <c r="AP24" s="13"/>
      <c r="AQ24" s="14" t="s">
        <v>194</v>
      </c>
      <c r="AR24" s="13"/>
      <c r="AS24" s="13"/>
      <c r="AT24" s="13" t="s">
        <v>188</v>
      </c>
      <c r="AU24" s="13"/>
      <c r="AV24" s="13"/>
      <c r="AW24" s="14" t="s">
        <v>193</v>
      </c>
      <c r="AX24" s="13"/>
      <c r="AY24" s="13"/>
      <c r="AZ24" s="13"/>
      <c r="BA24" s="13"/>
      <c r="BB24" s="12"/>
    </row>
    <row r="25" spans="2:54" s="1" customFormat="1" ht="18" customHeight="1">
      <c r="B25" s="10"/>
      <c r="C25" s="17"/>
      <c r="D25" s="370" t="s">
        <v>208</v>
      </c>
      <c r="E25" s="493"/>
      <c r="F25" s="493"/>
      <c r="G25" s="12"/>
      <c r="H25" s="371"/>
      <c r="I25" s="372"/>
      <c r="J25" s="372"/>
      <c r="K25" s="372"/>
      <c r="L25" s="373"/>
      <c r="M25" s="407"/>
      <c r="N25" s="522"/>
      <c r="O25" s="522"/>
      <c r="P25" s="522"/>
      <c r="Q25" s="32" t="s">
        <v>81</v>
      </c>
      <c r="R25" s="524"/>
      <c r="S25" s="522"/>
      <c r="T25" s="522"/>
      <c r="U25" s="546" t="s">
        <v>207</v>
      </c>
      <c r="V25" s="546"/>
      <c r="W25" s="525"/>
      <c r="X25" s="525"/>
      <c r="Y25" s="526"/>
      <c r="Z25" s="524"/>
      <c r="AA25" s="522"/>
      <c r="AB25" s="522"/>
      <c r="AC25" s="522"/>
      <c r="AD25" s="132" t="s">
        <v>207</v>
      </c>
      <c r="AE25" s="525"/>
      <c r="AF25" s="525"/>
      <c r="AG25" s="526"/>
      <c r="AI25" s="17"/>
      <c r="AJ25" s="370" t="s">
        <v>204</v>
      </c>
      <c r="AK25" s="370"/>
      <c r="AL25" s="370"/>
      <c r="AM25" s="370"/>
      <c r="AN25" s="12"/>
      <c r="AO25" s="17"/>
      <c r="AP25" s="13"/>
      <c r="AQ25" s="224" t="s">
        <v>194</v>
      </c>
      <c r="AR25" s="13"/>
      <c r="AS25" s="13"/>
      <c r="AT25" s="13" t="s">
        <v>188</v>
      </c>
      <c r="AU25" s="13"/>
      <c r="AV25" s="13"/>
      <c r="AW25" s="224" t="s">
        <v>193</v>
      </c>
      <c r="AX25" s="13"/>
      <c r="AY25" s="13"/>
      <c r="AZ25" s="13"/>
      <c r="BA25" s="13"/>
      <c r="BB25" s="12"/>
    </row>
    <row r="26" spans="2:54" s="1" customFormat="1" ht="6.75" customHeight="1">
      <c r="B26" s="10"/>
      <c r="AI26" s="25"/>
      <c r="AJ26" s="395"/>
      <c r="AK26" s="506"/>
      <c r="AL26" s="506"/>
      <c r="AM26" s="506"/>
      <c r="AN26" s="25"/>
      <c r="AO26" s="25"/>
      <c r="AP26" s="25"/>
      <c r="AQ26" s="527"/>
      <c r="AR26" s="527"/>
      <c r="AS26" s="527"/>
      <c r="AT26" s="528"/>
      <c r="AU26" s="528"/>
      <c r="AV26" s="25"/>
      <c r="AW26" s="527"/>
      <c r="AX26" s="527"/>
      <c r="AY26" s="527"/>
      <c r="AZ26" s="527"/>
      <c r="BA26" s="527"/>
      <c r="BB26" s="25"/>
    </row>
    <row r="27" spans="2:54" s="1" customFormat="1" ht="6.75" customHeight="1">
      <c r="B27" s="10"/>
      <c r="D27" s="559" t="s">
        <v>205</v>
      </c>
      <c r="E27" s="560"/>
      <c r="F27" s="560"/>
      <c r="G27" s="560"/>
      <c r="H27" s="560"/>
      <c r="I27" s="560"/>
      <c r="J27" s="560"/>
      <c r="K27" s="560"/>
      <c r="L27" s="560"/>
      <c r="M27" s="560"/>
      <c r="N27" s="560"/>
      <c r="O27" s="560"/>
      <c r="P27" s="560"/>
      <c r="Q27" s="560"/>
      <c r="R27" s="560"/>
      <c r="S27" s="560"/>
      <c r="T27" s="560"/>
      <c r="U27" s="560"/>
      <c r="V27" s="560"/>
      <c r="W27" s="560"/>
      <c r="X27" s="560"/>
      <c r="Y27" s="560"/>
      <c r="Z27" s="560"/>
      <c r="AA27" s="560"/>
      <c r="AB27" s="560"/>
      <c r="AC27" s="560"/>
      <c r="AD27" s="560"/>
      <c r="AE27" s="560"/>
      <c r="AF27" s="560"/>
      <c r="AG27" s="560"/>
      <c r="AI27" s="10"/>
      <c r="AJ27" s="352"/>
      <c r="AK27" s="352"/>
      <c r="AL27" s="352"/>
      <c r="AM27" s="352"/>
      <c r="AN27" s="10"/>
      <c r="AO27" s="10"/>
      <c r="AP27" s="10"/>
      <c r="AQ27" s="389"/>
      <c r="AR27" s="389"/>
      <c r="AS27" s="389"/>
      <c r="AT27" s="523"/>
      <c r="AU27" s="523"/>
      <c r="AV27" s="10"/>
      <c r="AW27" s="389"/>
      <c r="AX27" s="389"/>
      <c r="AY27" s="389"/>
      <c r="AZ27" s="389"/>
      <c r="BA27" s="389"/>
      <c r="BB27" s="10"/>
    </row>
    <row r="28" spans="2:54" s="1" customFormat="1" ht="4.5" customHeight="1">
      <c r="B28" s="10"/>
      <c r="D28" s="560"/>
      <c r="E28" s="560"/>
      <c r="F28" s="560"/>
      <c r="G28" s="560"/>
      <c r="H28" s="560"/>
      <c r="I28" s="560"/>
      <c r="J28" s="560"/>
      <c r="K28" s="560"/>
      <c r="L28" s="560"/>
      <c r="M28" s="560"/>
      <c r="N28" s="560"/>
      <c r="O28" s="560"/>
      <c r="P28" s="560"/>
      <c r="Q28" s="560"/>
      <c r="R28" s="560"/>
      <c r="S28" s="560"/>
      <c r="T28" s="560"/>
      <c r="U28" s="560"/>
      <c r="V28" s="560"/>
      <c r="W28" s="560"/>
      <c r="X28" s="560"/>
      <c r="Y28" s="560"/>
      <c r="Z28" s="560"/>
      <c r="AA28" s="560"/>
      <c r="AB28" s="560"/>
      <c r="AC28" s="560"/>
      <c r="AD28" s="560"/>
      <c r="AE28" s="560"/>
      <c r="AF28" s="560"/>
      <c r="AG28" s="560"/>
      <c r="AI28" s="10"/>
      <c r="AJ28" s="352"/>
      <c r="AK28" s="352"/>
      <c r="AL28" s="352"/>
      <c r="AM28" s="352"/>
      <c r="AN28" s="10"/>
      <c r="AO28" s="10"/>
      <c r="AP28" s="10"/>
      <c r="AQ28" s="389"/>
      <c r="AR28" s="389"/>
      <c r="AS28" s="389"/>
      <c r="AT28" s="523"/>
      <c r="AU28" s="523"/>
      <c r="AV28" s="10"/>
      <c r="AW28" s="389"/>
      <c r="AX28" s="389"/>
      <c r="AY28" s="389"/>
      <c r="AZ28" s="389"/>
      <c r="BA28" s="389"/>
      <c r="BB28" s="10"/>
    </row>
    <row r="29" spans="2:54" s="1" customFormat="1" ht="13.5" customHeight="1">
      <c r="B29" s="10"/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0"/>
      <c r="U29" s="560"/>
      <c r="V29" s="560"/>
      <c r="W29" s="560"/>
      <c r="X29" s="560"/>
      <c r="Y29" s="560"/>
      <c r="Z29" s="560"/>
      <c r="AA29" s="560"/>
      <c r="AB29" s="560"/>
      <c r="AC29" s="560"/>
      <c r="AD29" s="560"/>
      <c r="AE29" s="560"/>
      <c r="AF29" s="560"/>
      <c r="AG29" s="560"/>
      <c r="AH29" s="10"/>
      <c r="AI29" s="10"/>
      <c r="AJ29" s="396"/>
      <c r="AK29" s="352"/>
      <c r="AL29" s="352"/>
      <c r="AM29" s="352"/>
      <c r="AN29" s="10"/>
      <c r="AO29" s="10"/>
      <c r="AP29" s="10"/>
      <c r="AQ29" s="389"/>
      <c r="AR29" s="389"/>
      <c r="AS29" s="389"/>
      <c r="AT29" s="523"/>
      <c r="AU29" s="523"/>
      <c r="AV29" s="10"/>
      <c r="AW29" s="389"/>
      <c r="AX29" s="389"/>
      <c r="AY29" s="389"/>
      <c r="AZ29" s="389"/>
      <c r="BA29" s="389"/>
      <c r="BB29" s="10"/>
    </row>
    <row r="30" spans="2:54" s="1" customFormat="1" ht="4.5" customHeight="1">
      <c r="B30" s="10"/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560"/>
      <c r="U30" s="560"/>
      <c r="V30" s="560"/>
      <c r="W30" s="560"/>
      <c r="X30" s="560"/>
      <c r="Y30" s="560"/>
      <c r="Z30" s="560"/>
      <c r="AA30" s="560"/>
      <c r="AB30" s="560"/>
      <c r="AC30" s="560"/>
      <c r="AD30" s="560"/>
      <c r="AE30" s="560"/>
      <c r="AF30" s="560"/>
      <c r="AG30" s="560"/>
      <c r="AH30" s="10"/>
      <c r="AI30" s="10"/>
      <c r="AJ30" s="352"/>
      <c r="AK30" s="352"/>
      <c r="AL30" s="352"/>
      <c r="AM30" s="352"/>
      <c r="AN30" s="10"/>
      <c r="AO30" s="10"/>
      <c r="AP30" s="10"/>
      <c r="AQ30" s="389"/>
      <c r="AR30" s="389"/>
      <c r="AS30" s="389"/>
      <c r="AT30" s="523"/>
      <c r="AU30" s="523"/>
      <c r="AV30" s="10"/>
      <c r="AW30" s="389"/>
      <c r="AX30" s="389"/>
      <c r="AY30" s="389"/>
      <c r="AZ30" s="389"/>
      <c r="BA30" s="389"/>
      <c r="BB30" s="10"/>
    </row>
    <row r="31" spans="2:54" s="1" customFormat="1" ht="13.5" customHeight="1">
      <c r="B31" s="10"/>
    </row>
    <row r="32" spans="2:54" s="1" customFormat="1" ht="2.25" customHeight="1">
      <c r="C32" s="529" t="s">
        <v>259</v>
      </c>
      <c r="D32" s="529"/>
      <c r="E32" s="529"/>
      <c r="F32" s="529"/>
      <c r="G32" s="529"/>
      <c r="H32" s="529"/>
      <c r="I32" s="529"/>
      <c r="J32" s="529"/>
      <c r="K32" s="529"/>
      <c r="L32" s="529"/>
      <c r="M32" s="529"/>
      <c r="N32" s="529"/>
      <c r="O32" s="529"/>
      <c r="P32" s="529"/>
      <c r="Q32" s="529"/>
      <c r="R32" s="529"/>
      <c r="S32" s="529"/>
      <c r="T32" s="529"/>
      <c r="U32" s="529"/>
      <c r="V32" s="529"/>
      <c r="W32" s="529"/>
      <c r="X32" s="529"/>
      <c r="Y32" s="529"/>
      <c r="Z32" s="529"/>
      <c r="AA32" s="529"/>
      <c r="AB32" s="529"/>
      <c r="AC32" s="529"/>
      <c r="AD32" s="529"/>
      <c r="AE32" s="529"/>
      <c r="AF32" s="529"/>
      <c r="AG32" s="529"/>
    </row>
    <row r="33" spans="2:54" s="1" customFormat="1" ht="13.5" customHeight="1">
      <c r="C33" s="529"/>
      <c r="D33" s="529"/>
      <c r="E33" s="529"/>
      <c r="F33" s="529"/>
      <c r="G33" s="529"/>
      <c r="H33" s="529"/>
      <c r="I33" s="529"/>
      <c r="J33" s="529"/>
      <c r="K33" s="529"/>
      <c r="L33" s="529"/>
      <c r="M33" s="529"/>
      <c r="N33" s="529"/>
      <c r="O33" s="529"/>
      <c r="P33" s="529"/>
      <c r="Q33" s="529"/>
      <c r="R33" s="529"/>
      <c r="S33" s="529"/>
      <c r="T33" s="529"/>
      <c r="U33" s="529"/>
      <c r="V33" s="529"/>
      <c r="W33" s="529"/>
      <c r="X33" s="529"/>
      <c r="Y33" s="529"/>
      <c r="Z33" s="529"/>
      <c r="AA33" s="529"/>
      <c r="AB33" s="529"/>
      <c r="AC33" s="529"/>
      <c r="AD33" s="529"/>
      <c r="AE33" s="529"/>
      <c r="AF33" s="529"/>
      <c r="AG33" s="529"/>
      <c r="AJ33" s="523" t="s">
        <v>203</v>
      </c>
      <c r="AK33" s="523"/>
      <c r="AL33" s="523"/>
      <c r="AM33" s="523"/>
    </row>
    <row r="34" spans="2:54" s="1" customFormat="1" ht="4.5" customHeight="1">
      <c r="AJ34" s="529"/>
      <c r="AK34" s="529"/>
      <c r="AL34" s="529"/>
      <c r="AM34" s="529"/>
    </row>
    <row r="35" spans="2:54" s="1" customFormat="1" ht="18" customHeight="1">
      <c r="B35" s="10"/>
      <c r="C35" s="398" t="s">
        <v>202</v>
      </c>
      <c r="D35" s="400"/>
      <c r="E35" s="17"/>
      <c r="F35" s="370" t="s">
        <v>201</v>
      </c>
      <c r="G35" s="493"/>
      <c r="H35" s="493"/>
      <c r="I35" s="493"/>
      <c r="J35" s="493"/>
      <c r="K35" s="493"/>
      <c r="L35" s="493"/>
      <c r="M35" s="493"/>
      <c r="N35" s="493"/>
      <c r="O35" s="493"/>
      <c r="P35" s="493"/>
      <c r="Q35" s="493"/>
      <c r="R35" s="12"/>
      <c r="S35" s="17"/>
      <c r="T35" s="13"/>
      <c r="U35" s="13"/>
      <c r="V35" s="13"/>
      <c r="W35" s="14" t="s">
        <v>185</v>
      </c>
      <c r="X35" s="14"/>
      <c r="Y35" s="13"/>
      <c r="Z35" s="51" t="s">
        <v>172</v>
      </c>
      <c r="AA35" s="51"/>
      <c r="AB35" s="13"/>
      <c r="AC35" s="13"/>
      <c r="AD35" s="14" t="s">
        <v>171</v>
      </c>
      <c r="AE35" s="13"/>
      <c r="AF35" s="13"/>
      <c r="AG35" s="12"/>
      <c r="AI35" s="17"/>
      <c r="AJ35" s="375" t="s">
        <v>85</v>
      </c>
      <c r="AK35" s="375"/>
      <c r="AL35" s="375"/>
      <c r="AM35" s="375"/>
      <c r="AN35" s="12"/>
      <c r="AO35" s="374" t="s">
        <v>200</v>
      </c>
      <c r="AP35" s="375"/>
      <c r="AQ35" s="375"/>
      <c r="AR35" s="375"/>
      <c r="AS35" s="375"/>
      <c r="AT35" s="375"/>
      <c r="AU35" s="375"/>
      <c r="AV35" s="375"/>
      <c r="AW35" s="375"/>
      <c r="AX35" s="375"/>
      <c r="AY35" s="375"/>
      <c r="AZ35" s="375"/>
      <c r="BA35" s="375"/>
      <c r="BB35" s="376"/>
    </row>
    <row r="36" spans="2:54" s="1" customFormat="1" ht="18" customHeight="1">
      <c r="B36" s="10"/>
      <c r="C36" s="404"/>
      <c r="D36" s="406"/>
      <c r="E36" s="17"/>
      <c r="F36" s="394" t="s">
        <v>199</v>
      </c>
      <c r="G36" s="394"/>
      <c r="H36" s="394"/>
      <c r="I36" s="12"/>
      <c r="J36" s="552" t="s">
        <v>308</v>
      </c>
      <c r="K36" s="553"/>
      <c r="L36" s="553"/>
      <c r="M36" s="553"/>
      <c r="N36" s="553"/>
      <c r="O36" s="553"/>
      <c r="P36" s="553"/>
      <c r="Q36" s="13"/>
      <c r="R36" s="13"/>
      <c r="S36" s="408"/>
      <c r="T36" s="408"/>
      <c r="U36" s="408"/>
      <c r="V36" s="14" t="s">
        <v>7</v>
      </c>
      <c r="W36" s="14"/>
      <c r="X36" s="408"/>
      <c r="Y36" s="522"/>
      <c r="Z36" s="522"/>
      <c r="AA36" s="14" t="s">
        <v>6</v>
      </c>
      <c r="AB36" s="14"/>
      <c r="AC36" s="408"/>
      <c r="AD36" s="408"/>
      <c r="AE36" s="408"/>
      <c r="AF36" s="14" t="s">
        <v>15</v>
      </c>
      <c r="AG36" s="28"/>
      <c r="AI36" s="17"/>
      <c r="AJ36" s="370" t="s">
        <v>198</v>
      </c>
      <c r="AK36" s="370"/>
      <c r="AL36" s="370"/>
      <c r="AM36" s="370"/>
      <c r="AN36" s="12"/>
      <c r="AO36" s="17"/>
      <c r="AP36" s="13"/>
      <c r="AQ36" s="14" t="s">
        <v>194</v>
      </c>
      <c r="AR36" s="13"/>
      <c r="AS36" s="13"/>
      <c r="AT36" s="13" t="s">
        <v>188</v>
      </c>
      <c r="AU36" s="13"/>
      <c r="AV36" s="13"/>
      <c r="AW36" s="14" t="s">
        <v>193</v>
      </c>
      <c r="AX36" s="13"/>
      <c r="AY36" s="13"/>
      <c r="AZ36" s="13"/>
      <c r="BA36" s="13"/>
      <c r="BB36" s="12"/>
    </row>
    <row r="37" spans="2:54" s="1" customFormat="1" ht="18" customHeight="1">
      <c r="B37" s="10"/>
      <c r="C37" s="398" t="s">
        <v>197</v>
      </c>
      <c r="D37" s="400"/>
      <c r="E37" s="17"/>
      <c r="F37" s="370" t="s">
        <v>196</v>
      </c>
      <c r="G37" s="493"/>
      <c r="H37" s="493"/>
      <c r="I37" s="493"/>
      <c r="J37" s="493"/>
      <c r="K37" s="493"/>
      <c r="L37" s="493"/>
      <c r="M37" s="493"/>
      <c r="N37" s="493"/>
      <c r="O37" s="493"/>
      <c r="P37" s="493"/>
      <c r="Q37" s="493"/>
      <c r="R37" s="12"/>
      <c r="S37" s="17"/>
      <c r="T37" s="13"/>
      <c r="U37" s="13"/>
      <c r="V37" s="13"/>
      <c r="W37" s="224" t="s">
        <v>185</v>
      </c>
      <c r="X37" s="224"/>
      <c r="Y37" s="13"/>
      <c r="Z37" s="198" t="s">
        <v>172</v>
      </c>
      <c r="AA37" s="198"/>
      <c r="AB37" s="13"/>
      <c r="AC37" s="13"/>
      <c r="AD37" s="224" t="s">
        <v>171</v>
      </c>
      <c r="AE37" s="13"/>
      <c r="AF37" s="13"/>
      <c r="AG37" s="12"/>
      <c r="AI37" s="17"/>
      <c r="AJ37" s="370" t="s">
        <v>195</v>
      </c>
      <c r="AK37" s="370"/>
      <c r="AL37" s="370"/>
      <c r="AM37" s="370"/>
      <c r="AN37" s="12"/>
      <c r="AO37" s="17"/>
      <c r="AP37" s="13"/>
      <c r="AQ37" s="224" t="s">
        <v>194</v>
      </c>
      <c r="AR37" s="13"/>
      <c r="AS37" s="13"/>
      <c r="AT37" s="13" t="s">
        <v>188</v>
      </c>
      <c r="AU37" s="13"/>
      <c r="AV37" s="13"/>
      <c r="AW37" s="224" t="s">
        <v>193</v>
      </c>
      <c r="AX37" s="13"/>
      <c r="AY37" s="13"/>
      <c r="AZ37" s="13"/>
      <c r="BA37" s="13"/>
      <c r="BB37" s="12"/>
    </row>
    <row r="38" spans="2:54" s="1" customFormat="1" ht="18" customHeight="1">
      <c r="B38" s="10"/>
      <c r="C38" s="401"/>
      <c r="D38" s="403"/>
      <c r="E38" s="17"/>
      <c r="F38" s="394" t="s">
        <v>192</v>
      </c>
      <c r="G38" s="534"/>
      <c r="H38" s="534"/>
      <c r="I38" s="12"/>
      <c r="J38" s="554" t="s">
        <v>260</v>
      </c>
      <c r="K38" s="555"/>
      <c r="L38" s="555"/>
      <c r="M38" s="555"/>
      <c r="N38" s="555"/>
      <c r="O38" s="555"/>
      <c r="P38" s="555"/>
      <c r="Q38" s="13"/>
      <c r="R38" s="13"/>
      <c r="S38" s="408"/>
      <c r="T38" s="408"/>
      <c r="U38" s="408"/>
      <c r="V38" s="14" t="s">
        <v>7</v>
      </c>
      <c r="W38" s="14"/>
      <c r="X38" s="408"/>
      <c r="Y38" s="522"/>
      <c r="Z38" s="522"/>
      <c r="AA38" s="14" t="s">
        <v>6</v>
      </c>
      <c r="AB38" s="14"/>
      <c r="AC38" s="408"/>
      <c r="AD38" s="408"/>
      <c r="AE38" s="408"/>
      <c r="AF38" s="14" t="s">
        <v>15</v>
      </c>
      <c r="AG38" s="28"/>
      <c r="AI38" s="55"/>
      <c r="AJ38" s="530" t="s">
        <v>191</v>
      </c>
      <c r="AK38" s="530"/>
      <c r="AL38" s="530"/>
      <c r="AM38" s="530"/>
      <c r="AN38" s="52"/>
      <c r="AO38" s="55"/>
      <c r="AP38" s="53"/>
      <c r="AQ38" s="54" t="s">
        <v>173</v>
      </c>
      <c r="AR38" s="54"/>
      <c r="AS38" s="53"/>
      <c r="AT38" s="53" t="s">
        <v>188</v>
      </c>
      <c r="AU38" s="53"/>
      <c r="AV38" s="53"/>
      <c r="AW38" s="54" t="s">
        <v>171</v>
      </c>
      <c r="AX38" s="53"/>
      <c r="AY38" s="53"/>
      <c r="AZ38" s="53"/>
      <c r="BA38" s="53"/>
      <c r="BB38" s="52"/>
    </row>
    <row r="39" spans="2:54" s="1" customFormat="1" ht="18" customHeight="1">
      <c r="B39" s="10"/>
      <c r="C39" s="404"/>
      <c r="D39" s="406"/>
      <c r="E39" s="17"/>
      <c r="F39" s="394" t="s">
        <v>190</v>
      </c>
      <c r="G39" s="534"/>
      <c r="H39" s="534"/>
      <c r="I39" s="12"/>
      <c r="J39" s="554" t="s">
        <v>260</v>
      </c>
      <c r="K39" s="555"/>
      <c r="L39" s="555"/>
      <c r="M39" s="555"/>
      <c r="N39" s="555"/>
      <c r="O39" s="555"/>
      <c r="P39" s="555"/>
      <c r="Q39" s="13"/>
      <c r="R39" s="13"/>
      <c r="S39" s="408"/>
      <c r="T39" s="408"/>
      <c r="U39" s="408"/>
      <c r="V39" s="14" t="s">
        <v>7</v>
      </c>
      <c r="W39" s="14"/>
      <c r="X39" s="408"/>
      <c r="Y39" s="522"/>
      <c r="Z39" s="522"/>
      <c r="AA39" s="14" t="s">
        <v>6</v>
      </c>
      <c r="AB39" s="14"/>
      <c r="AC39" s="408"/>
      <c r="AD39" s="408"/>
      <c r="AE39" s="408"/>
      <c r="AF39" s="14" t="s">
        <v>15</v>
      </c>
      <c r="AG39" s="28"/>
      <c r="AI39" s="21"/>
      <c r="AJ39" s="531" t="s">
        <v>189</v>
      </c>
      <c r="AK39" s="531"/>
      <c r="AL39" s="531"/>
      <c r="AM39" s="531"/>
      <c r="AN39" s="18"/>
      <c r="AO39" s="21"/>
      <c r="AP39" s="19"/>
      <c r="AQ39" s="230" t="s">
        <v>173</v>
      </c>
      <c r="AR39" s="48"/>
      <c r="AS39" s="19"/>
      <c r="AT39" s="19" t="s">
        <v>188</v>
      </c>
      <c r="AU39" s="19"/>
      <c r="AV39" s="19"/>
      <c r="AW39" s="48" t="s">
        <v>171</v>
      </c>
      <c r="AX39" s="19"/>
      <c r="AY39" s="19"/>
      <c r="AZ39" s="19"/>
      <c r="BA39" s="19"/>
      <c r="BB39" s="18"/>
    </row>
    <row r="40" spans="2:54" s="1" customFormat="1" ht="18" customHeight="1">
      <c r="B40" s="10"/>
      <c r="C40" s="398" t="s">
        <v>187</v>
      </c>
      <c r="D40" s="400"/>
      <c r="E40" s="17"/>
      <c r="F40" s="370" t="s">
        <v>186</v>
      </c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12"/>
      <c r="S40" s="17"/>
      <c r="T40" s="13"/>
      <c r="U40" s="13"/>
      <c r="V40" s="13"/>
      <c r="W40" s="224" t="s">
        <v>185</v>
      </c>
      <c r="X40" s="224"/>
      <c r="Y40" s="13"/>
      <c r="Z40" s="198" t="s">
        <v>172</v>
      </c>
      <c r="AA40" s="198"/>
      <c r="AB40" s="13"/>
      <c r="AC40" s="13"/>
      <c r="AD40" s="224" t="s">
        <v>171</v>
      </c>
      <c r="AE40" s="13"/>
      <c r="AF40" s="13"/>
      <c r="AG40" s="12"/>
      <c r="AI40" s="17"/>
      <c r="AJ40" s="370" t="s">
        <v>93</v>
      </c>
      <c r="AK40" s="370"/>
      <c r="AL40" s="370"/>
      <c r="AM40" s="370"/>
      <c r="AN40" s="12"/>
      <c r="AO40" s="556"/>
      <c r="AP40" s="557"/>
      <c r="AQ40" s="557"/>
      <c r="AR40" s="557"/>
      <c r="AS40" s="557"/>
      <c r="AT40" s="557"/>
      <c r="AU40" s="557"/>
      <c r="AV40" s="557"/>
      <c r="AW40" s="557"/>
      <c r="AX40" s="557"/>
      <c r="AY40" s="557"/>
      <c r="AZ40" s="557"/>
      <c r="BA40" s="557"/>
      <c r="BB40" s="558"/>
    </row>
    <row r="41" spans="2:54" s="1" customFormat="1" ht="18" customHeight="1">
      <c r="B41" s="10"/>
      <c r="C41" s="404"/>
      <c r="D41" s="406"/>
      <c r="E41" s="17"/>
      <c r="F41" s="394" t="s">
        <v>184</v>
      </c>
      <c r="G41" s="534"/>
      <c r="H41" s="534"/>
      <c r="I41" s="12"/>
      <c r="J41" s="552" t="s">
        <v>308</v>
      </c>
      <c r="K41" s="553"/>
      <c r="L41" s="553"/>
      <c r="M41" s="553"/>
      <c r="N41" s="553"/>
      <c r="O41" s="553"/>
      <c r="P41" s="553"/>
      <c r="Q41" s="13"/>
      <c r="R41" s="13"/>
      <c r="S41" s="408"/>
      <c r="T41" s="408"/>
      <c r="U41" s="408"/>
      <c r="V41" s="14" t="s">
        <v>7</v>
      </c>
      <c r="W41" s="14"/>
      <c r="X41" s="408"/>
      <c r="Y41" s="522"/>
      <c r="Z41" s="522"/>
      <c r="AA41" s="14" t="s">
        <v>6</v>
      </c>
      <c r="AB41" s="14"/>
      <c r="AC41" s="408"/>
      <c r="AD41" s="408"/>
      <c r="AE41" s="408"/>
      <c r="AF41" s="14" t="s">
        <v>15</v>
      </c>
      <c r="AG41" s="28"/>
    </row>
    <row r="42" spans="2:54" s="1" customFormat="1" ht="2.25" customHeight="1">
      <c r="B42" s="10"/>
    </row>
    <row r="43" spans="2:54" s="1" customFormat="1" ht="15.75" customHeight="1">
      <c r="B43" s="10"/>
      <c r="D43" s="35" t="s">
        <v>183</v>
      </c>
    </row>
    <row r="44" spans="2:54" s="1" customFormat="1" ht="15.75" customHeight="1">
      <c r="B44" s="10"/>
      <c r="D44" s="35"/>
    </row>
    <row r="45" spans="2:54" s="1" customFormat="1" ht="13.5" customHeight="1">
      <c r="C45" s="535" t="s">
        <v>304</v>
      </c>
      <c r="D45" s="535"/>
      <c r="E45" s="535"/>
      <c r="F45" s="535"/>
      <c r="G45" s="535"/>
      <c r="H45" s="535"/>
      <c r="I45" s="535"/>
      <c r="J45" s="535"/>
      <c r="K45" s="535"/>
      <c r="L45" s="535"/>
      <c r="M45" s="535"/>
      <c r="N45" s="535"/>
    </row>
    <row r="46" spans="2:54" s="1" customFormat="1" ht="15.75" customHeight="1">
      <c r="C46" s="1" t="s">
        <v>305</v>
      </c>
      <c r="W46" s="377" t="s">
        <v>1036</v>
      </c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J46" s="535" t="s">
        <v>306</v>
      </c>
      <c r="AK46" s="535"/>
      <c r="AL46" s="535"/>
      <c r="AM46" s="535"/>
      <c r="AN46" s="535"/>
      <c r="AO46" s="535"/>
      <c r="AP46" s="535"/>
      <c r="AQ46" s="535"/>
    </row>
    <row r="47" spans="2:54" s="1" customFormat="1" ht="4.5" customHeight="1">
      <c r="W47" s="378"/>
      <c r="X47" s="378"/>
      <c r="Y47" s="378"/>
      <c r="Z47" s="378"/>
      <c r="AA47" s="378"/>
      <c r="AB47" s="378"/>
      <c r="AC47" s="378"/>
      <c r="AD47" s="378"/>
      <c r="AE47" s="378"/>
      <c r="AF47" s="378"/>
      <c r="AG47" s="378"/>
    </row>
    <row r="48" spans="2:54" s="1" customFormat="1" ht="15.75" customHeight="1">
      <c r="B48" s="10"/>
      <c r="C48" s="17"/>
      <c r="D48" s="420" t="s">
        <v>182</v>
      </c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12"/>
      <c r="P48" s="419" t="s">
        <v>181</v>
      </c>
      <c r="Q48" s="420"/>
      <c r="R48" s="420"/>
      <c r="S48" s="420"/>
      <c r="T48" s="420"/>
      <c r="U48" s="420"/>
      <c r="V48" s="420"/>
      <c r="W48" s="421"/>
      <c r="X48" s="419" t="s">
        <v>180</v>
      </c>
      <c r="Y48" s="420"/>
      <c r="Z48" s="420"/>
      <c r="AA48" s="420"/>
      <c r="AB48" s="420"/>
      <c r="AC48" s="420"/>
      <c r="AD48" s="420"/>
      <c r="AE48" s="420"/>
      <c r="AF48" s="420"/>
      <c r="AG48" s="421"/>
      <c r="AJ48" s="419" t="s">
        <v>307</v>
      </c>
      <c r="AK48" s="420"/>
      <c r="AL48" s="420"/>
      <c r="AM48" s="420"/>
      <c r="AN48" s="421"/>
      <c r="AO48" s="17"/>
      <c r="AP48" s="13"/>
      <c r="AQ48" s="536" t="s">
        <v>173</v>
      </c>
      <c r="AR48" s="536"/>
      <c r="AS48" s="13" t="s">
        <v>172</v>
      </c>
      <c r="AT48" s="13"/>
      <c r="AU48" s="13"/>
      <c r="AV48" s="13"/>
      <c r="AW48" s="536" t="s">
        <v>171</v>
      </c>
      <c r="AX48" s="536"/>
      <c r="AY48" s="12"/>
    </row>
    <row r="49" spans="2:33" s="1" customFormat="1" ht="18" customHeight="1">
      <c r="B49" s="10"/>
      <c r="C49" s="17"/>
      <c r="D49" s="393" t="s">
        <v>179</v>
      </c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12"/>
      <c r="P49" s="456"/>
      <c r="Q49" s="457"/>
      <c r="R49" s="457"/>
      <c r="S49" s="457"/>
      <c r="T49" s="457"/>
      <c r="U49" s="457"/>
      <c r="V49" s="28" t="s">
        <v>15</v>
      </c>
      <c r="W49" s="12"/>
      <c r="X49" s="532"/>
      <c r="Y49" s="533"/>
      <c r="Z49" s="533"/>
      <c r="AA49" s="533"/>
      <c r="AB49" s="533"/>
      <c r="AC49" s="533"/>
      <c r="AD49" s="533"/>
      <c r="AE49" s="533"/>
      <c r="AF49" s="14" t="s">
        <v>15</v>
      </c>
      <c r="AG49" s="12"/>
    </row>
    <row r="50" spans="2:33" s="1" customFormat="1" ht="18" customHeight="1">
      <c r="B50" s="10"/>
      <c r="C50" s="17"/>
      <c r="D50" s="393" t="s">
        <v>178</v>
      </c>
      <c r="E50" s="393"/>
      <c r="F50" s="393"/>
      <c r="G50" s="393"/>
      <c r="H50" s="393"/>
      <c r="I50" s="393"/>
      <c r="J50" s="393"/>
      <c r="K50" s="393"/>
      <c r="L50" s="393"/>
      <c r="M50" s="393"/>
      <c r="N50" s="393"/>
      <c r="O50" s="12"/>
      <c r="P50" s="456"/>
      <c r="Q50" s="457"/>
      <c r="R50" s="457"/>
      <c r="S50" s="457"/>
      <c r="T50" s="457"/>
      <c r="U50" s="457"/>
      <c r="V50" s="28" t="s">
        <v>15</v>
      </c>
      <c r="W50" s="12"/>
      <c r="X50" s="532"/>
      <c r="Y50" s="533"/>
      <c r="Z50" s="533"/>
      <c r="AA50" s="533"/>
      <c r="AB50" s="533"/>
      <c r="AC50" s="533"/>
      <c r="AD50" s="533"/>
      <c r="AE50" s="533"/>
      <c r="AF50" s="14" t="s">
        <v>15</v>
      </c>
      <c r="AG50" s="12"/>
    </row>
    <row r="51" spans="2:33" s="1" customFormat="1" ht="18" customHeight="1">
      <c r="B51" s="10"/>
      <c r="C51" s="17"/>
      <c r="D51" s="393" t="s">
        <v>177</v>
      </c>
      <c r="E51" s="393"/>
      <c r="F51" s="393"/>
      <c r="G51" s="393"/>
      <c r="H51" s="393"/>
      <c r="I51" s="393"/>
      <c r="J51" s="393"/>
      <c r="K51" s="393"/>
      <c r="L51" s="393"/>
      <c r="M51" s="393"/>
      <c r="N51" s="393"/>
      <c r="O51" s="12"/>
      <c r="P51" s="548">
        <f>IF(ISERROR(P50/P49),0,ROUND(P50/P49*100,1))</f>
        <v>0</v>
      </c>
      <c r="Q51" s="549"/>
      <c r="R51" s="549"/>
      <c r="S51" s="549"/>
      <c r="T51" s="549"/>
      <c r="U51" s="549"/>
      <c r="V51" s="28" t="s">
        <v>176</v>
      </c>
      <c r="W51" s="12"/>
      <c r="X51" s="550">
        <f>IF(ISERROR(X50/X49),0,ROUND(X50/X49*100,1))</f>
        <v>0</v>
      </c>
      <c r="Y51" s="551"/>
      <c r="Z51" s="551"/>
      <c r="AA51" s="551"/>
      <c r="AB51" s="551"/>
      <c r="AC51" s="551"/>
      <c r="AD51" s="551"/>
      <c r="AE51" s="551"/>
      <c r="AF51" s="14" t="s">
        <v>176</v>
      </c>
      <c r="AG51" s="12"/>
    </row>
    <row r="52" spans="2:33" s="1" customFormat="1" ht="13.5" customHeight="1">
      <c r="B52" s="10"/>
    </row>
    <row r="53" spans="2:33" s="1" customFormat="1" ht="4.5" customHeight="1">
      <c r="B53" s="10"/>
    </row>
  </sheetData>
  <mergeCells count="232">
    <mergeCell ref="AW48:AX48"/>
    <mergeCell ref="AJ48:AN48"/>
    <mergeCell ref="X51:AE51"/>
    <mergeCell ref="J36:P36"/>
    <mergeCell ref="J38:P38"/>
    <mergeCell ref="J39:P39"/>
    <mergeCell ref="J41:P41"/>
    <mergeCell ref="AO40:BB40"/>
    <mergeCell ref="D6:F6"/>
    <mergeCell ref="M25:P25"/>
    <mergeCell ref="D27:AG30"/>
    <mergeCell ref="U24:V24"/>
    <mergeCell ref="U25:V25"/>
    <mergeCell ref="W46:AG47"/>
    <mergeCell ref="X48:AG48"/>
    <mergeCell ref="AC41:AE41"/>
    <mergeCell ref="F37:Q37"/>
    <mergeCell ref="X41:Z41"/>
    <mergeCell ref="X49:AE49"/>
    <mergeCell ref="F40:Q40"/>
    <mergeCell ref="H6:L6"/>
    <mergeCell ref="H7:L8"/>
    <mergeCell ref="H9:L10"/>
    <mergeCell ref="H11:L11"/>
    <mergeCell ref="U14:V14"/>
    <mergeCell ref="U15:V15"/>
    <mergeCell ref="M13:P13"/>
    <mergeCell ref="M14:P14"/>
    <mergeCell ref="M15:P15"/>
    <mergeCell ref="F41:H41"/>
    <mergeCell ref="P51:U51"/>
    <mergeCell ref="C45:N45"/>
    <mergeCell ref="P50:U50"/>
    <mergeCell ref="D50:N50"/>
    <mergeCell ref="D48:N48"/>
    <mergeCell ref="P48:W48"/>
    <mergeCell ref="F35:Q35"/>
    <mergeCell ref="D25:F25"/>
    <mergeCell ref="C35:D36"/>
    <mergeCell ref="R22:T22"/>
    <mergeCell ref="W24:Y24"/>
    <mergeCell ref="U22:V22"/>
    <mergeCell ref="U23:V23"/>
    <mergeCell ref="X36:Z36"/>
    <mergeCell ref="Z22:AC22"/>
    <mergeCell ref="Z23:AC23"/>
    <mergeCell ref="S36:U36"/>
    <mergeCell ref="R24:T24"/>
    <mergeCell ref="Q4:AG5"/>
    <mergeCell ref="Q9:Q10"/>
    <mergeCell ref="AD9:AD10"/>
    <mergeCell ref="AD7:AD8"/>
    <mergeCell ref="AE7:AG8"/>
    <mergeCell ref="AE9:AG10"/>
    <mergeCell ref="U7:V8"/>
    <mergeCell ref="U9:V10"/>
    <mergeCell ref="Z6:AG6"/>
    <mergeCell ref="R7:T8"/>
    <mergeCell ref="R9:T10"/>
    <mergeCell ref="Z13:AC13"/>
    <mergeCell ref="W7:Y8"/>
    <mergeCell ref="W9:Y10"/>
    <mergeCell ref="W11:Y11"/>
    <mergeCell ref="W12:Y12"/>
    <mergeCell ref="W13:Y13"/>
    <mergeCell ref="U11:V11"/>
    <mergeCell ref="Z12:AC12"/>
    <mergeCell ref="AE12:AG12"/>
    <mergeCell ref="Z11:AC11"/>
    <mergeCell ref="Z7:AC8"/>
    <mergeCell ref="Z9:AC10"/>
    <mergeCell ref="U12:V12"/>
    <mergeCell ref="U13:V13"/>
    <mergeCell ref="AY11:AZ11"/>
    <mergeCell ref="W14:Y14"/>
    <mergeCell ref="W15:Y15"/>
    <mergeCell ref="Z15:AC15"/>
    <mergeCell ref="Z14:AC14"/>
    <mergeCell ref="AO15:AT15"/>
    <mergeCell ref="AJ23:AM23"/>
    <mergeCell ref="AO23:BB23"/>
    <mergeCell ref="AO14:AP14"/>
    <mergeCell ref="AQ14:AR14"/>
    <mergeCell ref="AU14:AV14"/>
    <mergeCell ref="AY14:AZ14"/>
    <mergeCell ref="AI19:BB20"/>
    <mergeCell ref="Z17:AC17"/>
    <mergeCell ref="AE15:AG15"/>
    <mergeCell ref="AE16:AG16"/>
    <mergeCell ref="AE22:AG22"/>
    <mergeCell ref="W16:Y16"/>
    <mergeCell ref="Z16:AC16"/>
    <mergeCell ref="AD20:AD21"/>
    <mergeCell ref="AE20:AG21"/>
    <mergeCell ref="W17:Y17"/>
    <mergeCell ref="AE17:AG17"/>
    <mergeCell ref="AE18:AG19"/>
    <mergeCell ref="AY13:AZ13"/>
    <mergeCell ref="AL12:AN12"/>
    <mergeCell ref="AO12:AP12"/>
    <mergeCell ref="AQ12:AR12"/>
    <mergeCell ref="AU12:AV12"/>
    <mergeCell ref="AW8:AX9"/>
    <mergeCell ref="R15:T15"/>
    <mergeCell ref="R12:T12"/>
    <mergeCell ref="R13:T13"/>
    <mergeCell ref="R14:T14"/>
    <mergeCell ref="AJ11:AJ13"/>
    <mergeCell ref="AE13:AG13"/>
    <mergeCell ref="AL14:AN14"/>
    <mergeCell ref="AE14:AG14"/>
    <mergeCell ref="AE11:AG11"/>
    <mergeCell ref="AY12:AZ12"/>
    <mergeCell ref="AL13:AN13"/>
    <mergeCell ref="AO13:AP13"/>
    <mergeCell ref="AQ13:AR13"/>
    <mergeCell ref="AU13:AV13"/>
    <mergeCell ref="AL11:AN11"/>
    <mergeCell ref="AO11:AP11"/>
    <mergeCell ref="AQ11:AR11"/>
    <mergeCell ref="AU11:AV11"/>
    <mergeCell ref="D7:F8"/>
    <mergeCell ref="D17:F17"/>
    <mergeCell ref="D13:F14"/>
    <mergeCell ref="D15:F15"/>
    <mergeCell ref="D16:F16"/>
    <mergeCell ref="D9:F10"/>
    <mergeCell ref="D11:F12"/>
    <mergeCell ref="R11:T11"/>
    <mergeCell ref="R17:T17"/>
    <mergeCell ref="M17:P17"/>
    <mergeCell ref="H17:L17"/>
    <mergeCell ref="H16:L16"/>
    <mergeCell ref="M16:P16"/>
    <mergeCell ref="M11:P11"/>
    <mergeCell ref="H15:L15"/>
    <mergeCell ref="M12:P12"/>
    <mergeCell ref="H12:L12"/>
    <mergeCell ref="H13:L13"/>
    <mergeCell ref="H14:L14"/>
    <mergeCell ref="AL6:BB6"/>
    <mergeCell ref="Q7:Q8"/>
    <mergeCell ref="AS8:AT9"/>
    <mergeCell ref="AU8:AV9"/>
    <mergeCell ref="AY8:AZ9"/>
    <mergeCell ref="M6:Q6"/>
    <mergeCell ref="M7:P8"/>
    <mergeCell ref="M9:P10"/>
    <mergeCell ref="AL8:AN9"/>
    <mergeCell ref="AJ7:AJ10"/>
    <mergeCell ref="BA8:BB9"/>
    <mergeCell ref="R6:Y6"/>
    <mergeCell ref="AO8:AP9"/>
    <mergeCell ref="AQ8:AR9"/>
    <mergeCell ref="AJ37:AM37"/>
    <mergeCell ref="AJ38:AM38"/>
    <mergeCell ref="AJ39:AM39"/>
    <mergeCell ref="AJ40:AM40"/>
    <mergeCell ref="D51:N51"/>
    <mergeCell ref="X39:Z39"/>
    <mergeCell ref="C40:D41"/>
    <mergeCell ref="D49:N49"/>
    <mergeCell ref="P49:U49"/>
    <mergeCell ref="AC39:AE39"/>
    <mergeCell ref="S38:U38"/>
    <mergeCell ref="S39:U39"/>
    <mergeCell ref="X38:Z38"/>
    <mergeCell ref="AC38:AE38"/>
    <mergeCell ref="X50:AE50"/>
    <mergeCell ref="F38:H38"/>
    <mergeCell ref="C37:D39"/>
    <mergeCell ref="F39:H39"/>
    <mergeCell ref="S41:U41"/>
    <mergeCell ref="AJ46:AQ46"/>
    <mergeCell ref="AQ48:AR48"/>
    <mergeCell ref="C32:AG33"/>
    <mergeCell ref="R25:T25"/>
    <mergeCell ref="AE25:AG25"/>
    <mergeCell ref="H25:L25"/>
    <mergeCell ref="F36:H36"/>
    <mergeCell ref="M23:P23"/>
    <mergeCell ref="M22:P22"/>
    <mergeCell ref="W25:Y25"/>
    <mergeCell ref="R23:T23"/>
    <mergeCell ref="AC36:AE36"/>
    <mergeCell ref="AE24:AG24"/>
    <mergeCell ref="H24:L24"/>
    <mergeCell ref="H22:L22"/>
    <mergeCell ref="H23:L23"/>
    <mergeCell ref="D22:F22"/>
    <mergeCell ref="AJ36:AM36"/>
    <mergeCell ref="AJ35:AM35"/>
    <mergeCell ref="AO35:BB35"/>
    <mergeCell ref="AJ26:AM28"/>
    <mergeCell ref="AJ29:AM30"/>
    <mergeCell ref="AQ26:AS28"/>
    <mergeCell ref="AT26:AU28"/>
    <mergeCell ref="AW26:BA28"/>
    <mergeCell ref="AQ29:AS30"/>
    <mergeCell ref="AJ33:AM34"/>
    <mergeCell ref="W18:Y19"/>
    <mergeCell ref="AT29:AU30"/>
    <mergeCell ref="AW29:BA30"/>
    <mergeCell ref="AD18:AD19"/>
    <mergeCell ref="Z25:AC25"/>
    <mergeCell ref="W23:Y23"/>
    <mergeCell ref="W22:Y22"/>
    <mergeCell ref="AJ24:AM24"/>
    <mergeCell ref="AJ25:AM25"/>
    <mergeCell ref="AE23:AG23"/>
    <mergeCell ref="Z24:AC24"/>
    <mergeCell ref="Z20:AC21"/>
    <mergeCell ref="Z18:AC19"/>
    <mergeCell ref="Q20:Q21"/>
    <mergeCell ref="R20:T21"/>
    <mergeCell ref="U20:V21"/>
    <mergeCell ref="W20:Y21"/>
    <mergeCell ref="D23:F23"/>
    <mergeCell ref="D24:F24"/>
    <mergeCell ref="D20:F21"/>
    <mergeCell ref="H20:L21"/>
    <mergeCell ref="M20:P21"/>
    <mergeCell ref="M24:P24"/>
    <mergeCell ref="Q18:Q19"/>
    <mergeCell ref="U16:V16"/>
    <mergeCell ref="U17:V17"/>
    <mergeCell ref="U18:V19"/>
    <mergeCell ref="R18:T19"/>
    <mergeCell ref="R16:T16"/>
    <mergeCell ref="D18:F19"/>
    <mergeCell ref="H18:L19"/>
    <mergeCell ref="M18:P19"/>
  </mergeCells>
  <phoneticPr fontId="2"/>
  <conditionalFormatting sqref="AV7:BA7 AH7:AH25 AV10:BA10 P51:U51 X51:AE51">
    <cfRule type="cellIs" dxfId="10" priority="1" stopIfTrue="1" operator="equal">
      <formula>0</formula>
    </cfRule>
  </conditionalFormatting>
  <dataValidations disablePrompts="1" count="1">
    <dataValidation type="list" allowBlank="1" showErrorMessage="1" promptTitle="元号" prompt="元号を選択してください。" sqref="J36:P36 J41:P41" xr:uid="{00000000-0002-0000-0400-000000000000}">
      <formula1>"昭和,平成,令和"</formula1>
    </dataValidation>
  </dataValidations>
  <pageMargins left="0.98425196850393704" right="0.59055118110236227" top="0.78740157480314965" bottom="0.59055118110236227" header="0.51181102362204722" footer="0.31496062992125984"/>
  <pageSetup paperSize="9" orientation="portrait" r:id="rId1"/>
  <headerFooter alignWithMargins="0">
    <oddFooter>&amp;C&amp;9- （救護） ４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51" r:id="rId4" name="Check Box 55">
              <controlPr defaultSize="0" autoFill="0" autoLine="0" autoPict="0">
                <anchor moveWithCells="1">
                  <from>
                    <xdr:col>40</xdr:col>
                    <xdr:colOff>142875</xdr:colOff>
                    <xdr:row>23</xdr:row>
                    <xdr:rowOff>28575</xdr:rowOff>
                  </from>
                  <to>
                    <xdr:col>41</xdr:col>
                    <xdr:colOff>123825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" name="Check Box 56">
              <controlPr defaultSize="0" autoFill="0" autoLine="0" autoPict="0">
                <anchor moveWithCells="1">
                  <from>
                    <xdr:col>46</xdr:col>
                    <xdr:colOff>28575</xdr:colOff>
                    <xdr:row>23</xdr:row>
                    <xdr:rowOff>28575</xdr:rowOff>
                  </from>
                  <to>
                    <xdr:col>47</xdr:col>
                    <xdr:colOff>95250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" name="Check Box 57">
              <controlPr defaultSize="0" autoFill="0" autoLine="0" autoPict="0">
                <anchor moveWithCells="1">
                  <from>
                    <xdr:col>40</xdr:col>
                    <xdr:colOff>142875</xdr:colOff>
                    <xdr:row>24</xdr:row>
                    <xdr:rowOff>28575</xdr:rowOff>
                  </from>
                  <to>
                    <xdr:col>41</xdr:col>
                    <xdr:colOff>123825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7" name="Check Box 58">
              <controlPr defaultSize="0" autoFill="0" autoLine="0" autoPict="0">
                <anchor moveWithCells="1">
                  <from>
                    <xdr:col>46</xdr:col>
                    <xdr:colOff>28575</xdr:colOff>
                    <xdr:row>24</xdr:row>
                    <xdr:rowOff>28575</xdr:rowOff>
                  </from>
                  <to>
                    <xdr:col>47</xdr:col>
                    <xdr:colOff>95250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8" name="Check Box 59">
              <controlPr defaultSize="0" autoFill="0" autoLine="0" autoPict="0">
                <anchor moveWithCells="1">
                  <from>
                    <xdr:col>19</xdr:col>
                    <xdr:colOff>38100</xdr:colOff>
                    <xdr:row>34</xdr:row>
                    <xdr:rowOff>28575</xdr:rowOff>
                  </from>
                  <to>
                    <xdr:col>22</xdr:col>
                    <xdr:colOff>19050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9" name="Check Box 60">
              <controlPr defaultSize="0" autoFill="0" autoLine="0" autoPict="0">
                <anchor moveWithCells="1">
                  <from>
                    <xdr:col>26</xdr:col>
                    <xdr:colOff>9525</xdr:colOff>
                    <xdr:row>34</xdr:row>
                    <xdr:rowOff>28575</xdr:rowOff>
                  </from>
                  <to>
                    <xdr:col>28</xdr:col>
                    <xdr:colOff>19050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0" name="Check Box 61">
              <controlPr defaultSize="0" autoFill="0" autoLine="0" autoPict="0">
                <anchor moveWithCells="1">
                  <from>
                    <xdr:col>19</xdr:col>
                    <xdr:colOff>38100</xdr:colOff>
                    <xdr:row>36</xdr:row>
                    <xdr:rowOff>28575</xdr:rowOff>
                  </from>
                  <to>
                    <xdr:col>22</xdr:col>
                    <xdr:colOff>19050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11" name="Check Box 62">
              <controlPr defaultSize="0" autoFill="0" autoLine="0" autoPict="0">
                <anchor moveWithCells="1">
                  <from>
                    <xdr:col>26</xdr:col>
                    <xdr:colOff>9525</xdr:colOff>
                    <xdr:row>36</xdr:row>
                    <xdr:rowOff>28575</xdr:rowOff>
                  </from>
                  <to>
                    <xdr:col>28</xdr:col>
                    <xdr:colOff>19050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2" name="Check Box 63">
              <controlPr defaultSize="0" autoFill="0" autoLine="0" autoPict="0">
                <anchor moveWithCells="1">
                  <from>
                    <xdr:col>19</xdr:col>
                    <xdr:colOff>38100</xdr:colOff>
                    <xdr:row>39</xdr:row>
                    <xdr:rowOff>28575</xdr:rowOff>
                  </from>
                  <to>
                    <xdr:col>22</xdr:col>
                    <xdr:colOff>19050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13" name="Check Box 64">
              <controlPr defaultSize="0" autoFill="0" autoLine="0" autoPict="0">
                <anchor moveWithCells="1">
                  <from>
                    <xdr:col>26</xdr:col>
                    <xdr:colOff>9525</xdr:colOff>
                    <xdr:row>39</xdr:row>
                    <xdr:rowOff>28575</xdr:rowOff>
                  </from>
                  <to>
                    <xdr:col>28</xdr:col>
                    <xdr:colOff>19050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4" name="Check Box 67">
              <controlPr defaultSize="0" autoFill="0" autoLine="0" autoPict="0">
                <anchor moveWithCells="1">
                  <from>
                    <xdr:col>40</xdr:col>
                    <xdr:colOff>152400</xdr:colOff>
                    <xdr:row>35</xdr:row>
                    <xdr:rowOff>28575</xdr:rowOff>
                  </from>
                  <to>
                    <xdr:col>41</xdr:col>
                    <xdr:colOff>133350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5" name="Check Box 68">
              <controlPr defaultSize="0" autoFill="0" autoLine="0" autoPict="0">
                <anchor moveWithCells="1">
                  <from>
                    <xdr:col>46</xdr:col>
                    <xdr:colOff>38100</xdr:colOff>
                    <xdr:row>35</xdr:row>
                    <xdr:rowOff>28575</xdr:rowOff>
                  </from>
                  <to>
                    <xdr:col>47</xdr:col>
                    <xdr:colOff>104775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6" name="Check Box 69">
              <controlPr defaultSize="0" autoFill="0" autoLine="0" autoPict="0">
                <anchor moveWithCells="1">
                  <from>
                    <xdr:col>40</xdr:col>
                    <xdr:colOff>152400</xdr:colOff>
                    <xdr:row>36</xdr:row>
                    <xdr:rowOff>28575</xdr:rowOff>
                  </from>
                  <to>
                    <xdr:col>41</xdr:col>
                    <xdr:colOff>133350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7" name="Check Box 70">
              <controlPr defaultSize="0" autoFill="0" autoLine="0" autoPict="0">
                <anchor moveWithCells="1">
                  <from>
                    <xdr:col>46</xdr:col>
                    <xdr:colOff>38100</xdr:colOff>
                    <xdr:row>36</xdr:row>
                    <xdr:rowOff>28575</xdr:rowOff>
                  </from>
                  <to>
                    <xdr:col>47</xdr:col>
                    <xdr:colOff>104775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8" name="Check Box 73">
              <controlPr defaultSize="0" autoFill="0" autoLine="0" autoPict="0">
                <anchor moveWithCells="1">
                  <from>
                    <xdr:col>40</xdr:col>
                    <xdr:colOff>152400</xdr:colOff>
                    <xdr:row>37</xdr:row>
                    <xdr:rowOff>28575</xdr:rowOff>
                  </from>
                  <to>
                    <xdr:col>41</xdr:col>
                    <xdr:colOff>133350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9" name="Check Box 74">
              <controlPr defaultSize="0" autoFill="0" autoLine="0" autoPict="0">
                <anchor moveWithCells="1">
                  <from>
                    <xdr:col>46</xdr:col>
                    <xdr:colOff>38100</xdr:colOff>
                    <xdr:row>37</xdr:row>
                    <xdr:rowOff>28575</xdr:rowOff>
                  </from>
                  <to>
                    <xdr:col>47</xdr:col>
                    <xdr:colOff>104775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20" name="Check Box 75">
              <controlPr defaultSize="0" autoFill="0" autoLine="0" autoPict="0">
                <anchor moveWithCells="1">
                  <from>
                    <xdr:col>40</xdr:col>
                    <xdr:colOff>152400</xdr:colOff>
                    <xdr:row>38</xdr:row>
                    <xdr:rowOff>28575</xdr:rowOff>
                  </from>
                  <to>
                    <xdr:col>41</xdr:col>
                    <xdr:colOff>133350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21" name="Check Box 76">
              <controlPr defaultSize="0" autoFill="0" autoLine="0" autoPict="0">
                <anchor moveWithCells="1">
                  <from>
                    <xdr:col>46</xdr:col>
                    <xdr:colOff>38100</xdr:colOff>
                    <xdr:row>38</xdr:row>
                    <xdr:rowOff>28575</xdr:rowOff>
                  </from>
                  <to>
                    <xdr:col>47</xdr:col>
                    <xdr:colOff>104775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22" name="Check Box 77">
              <controlPr defaultSize="0" autoFill="0" autoLine="0" autoPict="0">
                <anchor moveWithCells="1">
                  <from>
                    <xdr:col>40</xdr:col>
                    <xdr:colOff>142875</xdr:colOff>
                    <xdr:row>47</xdr:row>
                    <xdr:rowOff>9525</xdr:rowOff>
                  </from>
                  <to>
                    <xdr:col>41</xdr:col>
                    <xdr:colOff>123825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3" name="Check Box 78">
              <controlPr defaultSize="0" autoFill="0" autoLine="0" autoPict="0">
                <anchor moveWithCells="1">
                  <from>
                    <xdr:col>46</xdr:col>
                    <xdr:colOff>28575</xdr:colOff>
                    <xdr:row>47</xdr:row>
                    <xdr:rowOff>9525</xdr:rowOff>
                  </from>
                  <to>
                    <xdr:col>47</xdr:col>
                    <xdr:colOff>95250</xdr:colOff>
                    <xdr:row>47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B1:AT42"/>
  <sheetViews>
    <sheetView showGridLines="0" showRowColHeaders="0" view="pageBreakPreview" topLeftCell="A27" zoomScaleNormal="100" zoomScaleSheetLayoutView="100" workbookViewId="0">
      <selection activeCell="AT10" sqref="AT10"/>
    </sheetView>
  </sheetViews>
  <sheetFormatPr defaultColWidth="9" defaultRowHeight="13.5"/>
  <cols>
    <col min="1" max="1" width="3" style="81" customWidth="1"/>
    <col min="2" max="2" width="0.75" style="81" customWidth="1"/>
    <col min="3" max="3" width="1.125" style="81" customWidth="1"/>
    <col min="4" max="4" width="1.875" style="81" customWidth="1"/>
    <col min="5" max="5" width="1.125" style="81" customWidth="1"/>
    <col min="6" max="6" width="4.5" style="81" customWidth="1"/>
    <col min="7" max="7" width="5.25" style="81" customWidth="1"/>
    <col min="8" max="10" width="1.125" style="81" customWidth="1"/>
    <col min="11" max="11" width="1.5" style="81" customWidth="1"/>
    <col min="12" max="12" width="1.125" style="81" customWidth="1"/>
    <col min="13" max="13" width="2.25" style="81" customWidth="1"/>
    <col min="14" max="14" width="1.5" style="81" customWidth="1"/>
    <col min="15" max="15" width="2.625" style="81" customWidth="1"/>
    <col min="16" max="16" width="1.125" style="81" customWidth="1"/>
    <col min="17" max="17" width="0.375" style="81" customWidth="1"/>
    <col min="18" max="18" width="4.875" style="81" customWidth="1"/>
    <col min="19" max="19" width="2.625" style="81" customWidth="1"/>
    <col min="20" max="20" width="2.25" style="81" customWidth="1"/>
    <col min="21" max="21" width="1.875" style="81" customWidth="1"/>
    <col min="22" max="22" width="1.125" style="81" customWidth="1"/>
    <col min="23" max="23" width="1.875" style="81" customWidth="1"/>
    <col min="24" max="24" width="2.25" style="81" customWidth="1"/>
    <col min="25" max="26" width="1.5" style="81" customWidth="1"/>
    <col min="27" max="28" width="1.125" style="81" customWidth="1"/>
    <col min="29" max="29" width="0.625" style="81" customWidth="1"/>
    <col min="30" max="30" width="2.25" style="81" customWidth="1"/>
    <col min="31" max="31" width="0.375" style="81" customWidth="1"/>
    <col min="32" max="32" width="2.25" style="81" customWidth="1"/>
    <col min="33" max="33" width="2.625" style="81" customWidth="1"/>
    <col min="34" max="34" width="1.125" style="81" customWidth="1"/>
    <col min="35" max="35" width="1.875" style="81" customWidth="1"/>
    <col min="36" max="36" width="2.25" style="81" customWidth="1"/>
    <col min="37" max="37" width="0.75" style="81" customWidth="1"/>
    <col min="38" max="39" width="2.25" style="81" customWidth="1"/>
    <col min="40" max="40" width="0.75" style="81" customWidth="1"/>
    <col min="41" max="41" width="2.25" style="81" customWidth="1"/>
    <col min="42" max="42" width="0.375" style="81" customWidth="1"/>
    <col min="43" max="43" width="2.25" style="81" customWidth="1"/>
    <col min="44" max="44" width="5.25" style="81" customWidth="1"/>
    <col min="45" max="45" width="3.375" style="81" customWidth="1"/>
    <col min="46" max="46" width="2.25" style="81" customWidth="1"/>
    <col min="47" max="47" width="0.75" style="81" customWidth="1"/>
    <col min="48" max="16384" width="9" style="81"/>
  </cols>
  <sheetData>
    <row r="1" spans="2:46" ht="18" customHeight="1"/>
    <row r="2" spans="2:46" ht="4.5" customHeight="1">
      <c r="B2" s="82"/>
      <c r="C2" s="83"/>
      <c r="D2" s="83"/>
      <c r="E2" s="83"/>
      <c r="F2" s="83"/>
      <c r="G2" s="83"/>
      <c r="H2" s="83"/>
    </row>
    <row r="3" spans="2:46" s="83" customFormat="1" ht="4.5" customHeight="1">
      <c r="B3" s="82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</row>
    <row r="4" spans="2:46" s="83" customFormat="1" ht="15.75" customHeight="1">
      <c r="B4" s="85"/>
      <c r="C4" s="86" t="s">
        <v>313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594"/>
      <c r="AP4" s="594"/>
      <c r="AQ4" s="594"/>
      <c r="AR4" s="594"/>
      <c r="AS4" s="594"/>
      <c r="AT4" s="86"/>
    </row>
    <row r="5" spans="2:46" s="83" customFormat="1" ht="4.5" customHeight="1"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594"/>
      <c r="AP5" s="594"/>
      <c r="AQ5" s="594"/>
      <c r="AR5" s="594"/>
      <c r="AS5" s="594"/>
      <c r="AT5" s="86"/>
    </row>
    <row r="6" spans="2:46" s="83" customFormat="1" ht="15.75" customHeight="1">
      <c r="C6" s="84"/>
      <c r="D6" s="84" t="s">
        <v>261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590"/>
      <c r="X6" s="590"/>
      <c r="Y6" s="590"/>
      <c r="Z6" s="590"/>
      <c r="AA6" s="590"/>
      <c r="AB6" s="590"/>
      <c r="AC6" s="590"/>
      <c r="AD6" s="590"/>
      <c r="AE6" s="590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</row>
    <row r="7" spans="2:46" s="83" customFormat="1" ht="15.75" customHeight="1">
      <c r="B7" s="85"/>
      <c r="C7" s="601" t="s">
        <v>262</v>
      </c>
      <c r="D7" s="602"/>
      <c r="E7" s="602"/>
      <c r="F7" s="602"/>
      <c r="G7" s="602"/>
      <c r="H7" s="602"/>
      <c r="I7" s="602"/>
      <c r="J7" s="603"/>
      <c r="K7" s="578" t="s">
        <v>175</v>
      </c>
      <c r="L7" s="579"/>
      <c r="M7" s="579"/>
      <c r="N7" s="579"/>
      <c r="O7" s="591"/>
      <c r="P7" s="578" t="s">
        <v>174</v>
      </c>
      <c r="Q7" s="579"/>
      <c r="R7" s="579"/>
      <c r="S7" s="591"/>
      <c r="T7" s="592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3"/>
      <c r="AI7" s="593"/>
      <c r="AJ7" s="593"/>
      <c r="AK7" s="593"/>
      <c r="AL7" s="593"/>
      <c r="AM7" s="593"/>
      <c r="AN7" s="593"/>
      <c r="AO7" s="593"/>
      <c r="AP7" s="593"/>
      <c r="AQ7" s="593"/>
      <c r="AR7" s="593"/>
      <c r="AS7" s="593"/>
      <c r="AT7" s="593"/>
    </row>
    <row r="8" spans="2:46" s="83" customFormat="1" ht="27" customHeight="1">
      <c r="B8" s="85"/>
      <c r="C8" s="87"/>
      <c r="D8" s="599" t="s">
        <v>1055</v>
      </c>
      <c r="E8" s="599"/>
      <c r="F8" s="599"/>
      <c r="G8" s="599"/>
      <c r="H8" s="599"/>
      <c r="I8" s="600"/>
      <c r="J8" s="88"/>
      <c r="K8" s="576"/>
      <c r="L8" s="577"/>
      <c r="M8" s="577"/>
      <c r="N8" s="577"/>
      <c r="O8" s="36" t="s">
        <v>81</v>
      </c>
      <c r="P8" s="576"/>
      <c r="Q8" s="577"/>
      <c r="R8" s="577"/>
      <c r="S8" s="36" t="s">
        <v>81</v>
      </c>
      <c r="T8" s="592"/>
      <c r="U8" s="593"/>
      <c r="V8" s="595"/>
      <c r="W8" s="595"/>
      <c r="X8" s="90"/>
      <c r="Y8" s="595"/>
      <c r="Z8" s="595"/>
      <c r="AA8" s="90"/>
      <c r="AB8" s="90"/>
      <c r="AC8" s="595"/>
      <c r="AD8" s="595"/>
      <c r="AE8" s="90"/>
      <c r="AF8" s="90"/>
      <c r="AG8" s="596"/>
      <c r="AH8" s="597"/>
      <c r="AI8" s="597"/>
      <c r="AJ8" s="597"/>
      <c r="AK8" s="597"/>
      <c r="AL8" s="597"/>
      <c r="AM8" s="597"/>
      <c r="AN8" s="597"/>
      <c r="AO8" s="597"/>
      <c r="AP8" s="597"/>
      <c r="AQ8" s="597"/>
      <c r="AR8" s="597"/>
      <c r="AS8" s="597"/>
      <c r="AT8" s="597"/>
    </row>
    <row r="9" spans="2:46" s="83" customFormat="1" ht="17.25" customHeight="1">
      <c r="B9" s="85"/>
      <c r="C9" s="93"/>
      <c r="D9" s="93"/>
      <c r="E9" s="94"/>
      <c r="F9" s="94"/>
      <c r="G9" s="94"/>
      <c r="H9" s="94"/>
      <c r="I9" s="94"/>
      <c r="J9" s="94"/>
      <c r="K9" s="95"/>
      <c r="L9" s="95"/>
      <c r="M9" s="95"/>
      <c r="N9" s="95"/>
      <c r="O9" s="90"/>
      <c r="P9" s="95"/>
      <c r="Q9" s="95"/>
      <c r="R9" s="95"/>
      <c r="S9" s="90"/>
      <c r="T9" s="90"/>
      <c r="U9" s="96"/>
      <c r="V9" s="89"/>
      <c r="W9" s="89"/>
      <c r="X9" s="90"/>
      <c r="Y9" s="89"/>
      <c r="Z9" s="89"/>
      <c r="AA9" s="90"/>
      <c r="AB9" s="90"/>
      <c r="AC9" s="89"/>
      <c r="AD9" s="89"/>
      <c r="AE9" s="90"/>
      <c r="AF9" s="90"/>
      <c r="AG9" s="91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</row>
    <row r="10" spans="2:46" s="83" customFormat="1" ht="15.75" customHeight="1">
      <c r="C10" s="84"/>
      <c r="D10" s="84" t="s">
        <v>263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598"/>
      <c r="X10" s="598"/>
      <c r="Y10" s="598"/>
      <c r="Z10" s="598"/>
      <c r="AA10" s="598"/>
      <c r="AB10" s="598"/>
      <c r="AC10" s="598"/>
      <c r="AD10" s="598"/>
      <c r="AE10" s="598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343"/>
      <c r="AS10" s="84"/>
      <c r="AT10" s="347" t="s">
        <v>1041</v>
      </c>
    </row>
    <row r="11" spans="2:46" s="83" customFormat="1" ht="15.75" customHeight="1">
      <c r="B11" s="85"/>
      <c r="C11" s="578" t="s">
        <v>264</v>
      </c>
      <c r="D11" s="579"/>
      <c r="E11" s="579"/>
      <c r="F11" s="579"/>
      <c r="G11" s="579"/>
      <c r="H11" s="579"/>
      <c r="I11" s="579"/>
      <c r="J11" s="591"/>
      <c r="K11" s="578" t="s">
        <v>175</v>
      </c>
      <c r="L11" s="579"/>
      <c r="M11" s="579"/>
      <c r="N11" s="579"/>
      <c r="O11" s="591"/>
      <c r="P11" s="578" t="s">
        <v>174</v>
      </c>
      <c r="Q11" s="579"/>
      <c r="R11" s="579"/>
      <c r="S11" s="591"/>
      <c r="T11" s="578" t="s">
        <v>265</v>
      </c>
      <c r="U11" s="579"/>
      <c r="V11" s="579"/>
      <c r="W11" s="579"/>
      <c r="X11" s="579"/>
      <c r="Y11" s="579"/>
      <c r="Z11" s="579"/>
      <c r="AA11" s="579"/>
      <c r="AB11" s="579"/>
      <c r="AC11" s="579"/>
      <c r="AD11" s="579"/>
      <c r="AE11" s="579"/>
      <c r="AF11" s="591"/>
      <c r="AG11" s="578" t="s">
        <v>266</v>
      </c>
      <c r="AH11" s="579"/>
      <c r="AI11" s="579"/>
      <c r="AJ11" s="579"/>
      <c r="AK11" s="579"/>
      <c r="AL11" s="579"/>
      <c r="AM11" s="579"/>
      <c r="AN11" s="579"/>
      <c r="AO11" s="579"/>
      <c r="AP11" s="579"/>
      <c r="AQ11" s="579"/>
      <c r="AR11" s="579"/>
      <c r="AS11" s="579"/>
      <c r="AT11" s="591"/>
    </row>
    <row r="12" spans="2:46" s="83" customFormat="1" ht="27" customHeight="1">
      <c r="B12" s="85"/>
      <c r="C12" s="87"/>
      <c r="D12" s="58"/>
      <c r="E12" s="58"/>
      <c r="F12" s="575" t="s">
        <v>267</v>
      </c>
      <c r="G12" s="575"/>
      <c r="H12" s="58"/>
      <c r="I12" s="58"/>
      <c r="J12" s="88"/>
      <c r="K12" s="576"/>
      <c r="L12" s="577"/>
      <c r="M12" s="577"/>
      <c r="N12" s="577"/>
      <c r="O12" s="36" t="s">
        <v>81</v>
      </c>
      <c r="P12" s="576"/>
      <c r="Q12" s="577"/>
      <c r="R12" s="577"/>
      <c r="S12" s="36" t="s">
        <v>81</v>
      </c>
      <c r="T12" s="578" t="s">
        <v>268</v>
      </c>
      <c r="U12" s="579"/>
      <c r="V12" s="571"/>
      <c r="W12" s="571"/>
      <c r="X12" s="34" t="s">
        <v>7</v>
      </c>
      <c r="Y12" s="571"/>
      <c r="Z12" s="571"/>
      <c r="AA12" s="34" t="s">
        <v>6</v>
      </c>
      <c r="AB12" s="34"/>
      <c r="AC12" s="571"/>
      <c r="AD12" s="571"/>
      <c r="AE12" s="34" t="s">
        <v>15</v>
      </c>
      <c r="AF12" s="34"/>
      <c r="AG12" s="572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573"/>
      <c r="AS12" s="573"/>
      <c r="AT12" s="574"/>
    </row>
    <row r="13" spans="2:46" s="83" customFormat="1" ht="27" customHeight="1">
      <c r="B13" s="85"/>
      <c r="C13" s="87"/>
      <c r="D13" s="58"/>
      <c r="E13" s="58"/>
      <c r="F13" s="575" t="s">
        <v>269</v>
      </c>
      <c r="G13" s="575"/>
      <c r="H13" s="58"/>
      <c r="I13" s="58"/>
      <c r="J13" s="88"/>
      <c r="K13" s="576"/>
      <c r="L13" s="577"/>
      <c r="M13" s="577"/>
      <c r="N13" s="577"/>
      <c r="O13" s="36" t="s">
        <v>81</v>
      </c>
      <c r="P13" s="576"/>
      <c r="Q13" s="577"/>
      <c r="R13" s="577"/>
      <c r="S13" s="36" t="s">
        <v>81</v>
      </c>
      <c r="T13" s="578" t="s">
        <v>268</v>
      </c>
      <c r="U13" s="579"/>
      <c r="V13" s="571"/>
      <c r="W13" s="571"/>
      <c r="X13" s="34" t="s">
        <v>7</v>
      </c>
      <c r="Y13" s="571"/>
      <c r="Z13" s="571"/>
      <c r="AA13" s="34" t="s">
        <v>6</v>
      </c>
      <c r="AB13" s="34"/>
      <c r="AC13" s="571"/>
      <c r="AD13" s="571"/>
      <c r="AE13" s="34" t="s">
        <v>15</v>
      </c>
      <c r="AF13" s="34"/>
      <c r="AG13" s="572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573"/>
      <c r="AS13" s="573"/>
      <c r="AT13" s="574"/>
    </row>
    <row r="14" spans="2:46" s="83" customFormat="1" ht="18" customHeight="1">
      <c r="B14" s="97"/>
      <c r="C14" s="98" t="s">
        <v>270</v>
      </c>
      <c r="D14" s="99"/>
      <c r="E14" s="99"/>
      <c r="F14" s="99"/>
      <c r="G14" s="99"/>
      <c r="H14" s="99"/>
      <c r="I14" s="99"/>
      <c r="J14" s="100"/>
      <c r="K14" s="101"/>
      <c r="L14" s="101"/>
      <c r="M14" s="101"/>
      <c r="N14" s="101"/>
      <c r="O14" s="101"/>
      <c r="P14" s="101"/>
      <c r="Q14" s="101"/>
      <c r="R14" s="102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4"/>
    </row>
    <row r="15" spans="2:46" s="83" customFormat="1" ht="18" customHeight="1">
      <c r="B15" s="97"/>
      <c r="C15" s="105"/>
      <c r="D15" s="106" t="s">
        <v>271</v>
      </c>
      <c r="E15" s="106"/>
      <c r="F15" s="106"/>
      <c r="G15" s="106"/>
      <c r="H15" s="106"/>
      <c r="I15" s="106"/>
      <c r="J15" s="107"/>
      <c r="K15" s="108"/>
      <c r="L15" s="108"/>
      <c r="M15" s="108"/>
      <c r="N15" s="108"/>
      <c r="O15" s="108"/>
      <c r="P15" s="108"/>
      <c r="Q15" s="108"/>
      <c r="R15" s="109"/>
      <c r="S15" s="580" t="s">
        <v>272</v>
      </c>
      <c r="T15" s="581"/>
      <c r="U15" s="581"/>
      <c r="V15" s="581"/>
      <c r="W15" s="581"/>
      <c r="X15" s="581"/>
      <c r="Y15" s="581"/>
      <c r="Z15" s="581"/>
      <c r="AA15" s="581"/>
      <c r="AB15" s="581"/>
      <c r="AC15" s="581"/>
      <c r="AD15" s="581"/>
      <c r="AE15" s="581"/>
      <c r="AF15" s="581"/>
      <c r="AG15" s="581"/>
      <c r="AH15" s="581"/>
      <c r="AI15" s="581"/>
      <c r="AJ15" s="581"/>
      <c r="AK15" s="581"/>
      <c r="AL15" s="581"/>
      <c r="AM15" s="581"/>
      <c r="AN15" s="581"/>
      <c r="AO15" s="581"/>
      <c r="AP15" s="581"/>
      <c r="AQ15" s="581"/>
      <c r="AR15" s="581"/>
      <c r="AS15" s="581"/>
      <c r="AT15" s="582"/>
    </row>
    <row r="16" spans="2:46">
      <c r="C16" s="110"/>
      <c r="D16" s="111"/>
      <c r="E16" s="111"/>
      <c r="F16" s="112" t="s">
        <v>273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3"/>
      <c r="S16" s="130"/>
      <c r="T16" s="112" t="s">
        <v>274</v>
      </c>
      <c r="U16" s="112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4"/>
    </row>
    <row r="17" spans="3:46">
      <c r="C17" s="110"/>
      <c r="D17" s="111"/>
      <c r="E17" s="111"/>
      <c r="F17" s="583" t="s">
        <v>275</v>
      </c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4"/>
      <c r="S17" s="130"/>
      <c r="T17" s="112" t="s">
        <v>276</v>
      </c>
      <c r="U17" s="112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4"/>
    </row>
    <row r="18" spans="3:46">
      <c r="C18" s="110"/>
      <c r="D18" s="111"/>
      <c r="E18" s="111"/>
      <c r="F18" s="112" t="s">
        <v>277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3"/>
      <c r="S18" s="130"/>
      <c r="T18" s="112" t="s">
        <v>278</v>
      </c>
      <c r="U18" s="112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4"/>
    </row>
    <row r="19" spans="3:46">
      <c r="C19" s="110"/>
      <c r="D19" s="111"/>
      <c r="E19" s="111"/>
      <c r="F19" s="112" t="s">
        <v>279</v>
      </c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30"/>
      <c r="T19" s="112" t="s">
        <v>280</v>
      </c>
      <c r="U19" s="112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4"/>
    </row>
    <row r="20" spans="3:46">
      <c r="C20" s="110"/>
      <c r="D20" s="111"/>
      <c r="E20" s="111"/>
      <c r="F20" s="112" t="s">
        <v>281</v>
      </c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3"/>
      <c r="S20" s="130"/>
      <c r="T20" s="112" t="s">
        <v>282</v>
      </c>
      <c r="U20" s="112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4"/>
    </row>
    <row r="21" spans="3:46">
      <c r="C21" s="110"/>
      <c r="D21" s="111"/>
      <c r="E21" s="111"/>
      <c r="F21" s="112" t="s">
        <v>283</v>
      </c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3"/>
      <c r="S21" s="130"/>
      <c r="T21" s="112" t="s">
        <v>284</v>
      </c>
      <c r="U21" s="112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4"/>
    </row>
    <row r="22" spans="3:46">
      <c r="C22" s="110"/>
      <c r="D22" s="111"/>
      <c r="E22" s="111"/>
      <c r="F22" s="112" t="s">
        <v>285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3"/>
      <c r="S22" s="130"/>
      <c r="T22" s="112"/>
      <c r="U22" s="112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5"/>
      <c r="AK22" s="111"/>
      <c r="AL22" s="111"/>
      <c r="AM22" s="111"/>
      <c r="AN22" s="111"/>
      <c r="AO22" s="111"/>
      <c r="AP22" s="111"/>
      <c r="AQ22" s="111"/>
      <c r="AR22" s="111"/>
      <c r="AS22" s="111"/>
      <c r="AT22" s="114"/>
    </row>
    <row r="23" spans="3:46">
      <c r="C23" s="110"/>
      <c r="D23" s="111"/>
      <c r="E23" s="111"/>
      <c r="F23" s="112" t="s">
        <v>286</v>
      </c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3"/>
      <c r="S23" s="111"/>
      <c r="T23" s="112"/>
      <c r="U23" s="112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4"/>
    </row>
    <row r="24" spans="3:46">
      <c r="C24" s="110"/>
      <c r="D24" s="111"/>
      <c r="E24" s="111"/>
      <c r="F24" s="112" t="s">
        <v>287</v>
      </c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3"/>
      <c r="S24" s="111"/>
      <c r="T24" s="112"/>
      <c r="U24" s="112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4"/>
    </row>
    <row r="25" spans="3:46">
      <c r="C25" s="110"/>
      <c r="D25" s="111"/>
      <c r="E25" s="111"/>
      <c r="F25" s="112" t="s">
        <v>288</v>
      </c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3"/>
      <c r="S25" s="111"/>
      <c r="T25" s="112"/>
      <c r="U25" s="112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4"/>
    </row>
    <row r="26" spans="3:46">
      <c r="C26" s="116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8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9"/>
    </row>
    <row r="27" spans="3:46" ht="31.5" customHeight="1">
      <c r="C27" s="585" t="s">
        <v>309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  <c r="AC27" s="586"/>
      <c r="AD27" s="586"/>
      <c r="AE27" s="586"/>
      <c r="AF27" s="586"/>
      <c r="AG27" s="587"/>
      <c r="AH27" s="588" t="s">
        <v>289</v>
      </c>
      <c r="AI27" s="536"/>
      <c r="AJ27" s="536"/>
      <c r="AK27" s="536"/>
      <c r="AL27" s="536"/>
      <c r="AM27" s="536"/>
      <c r="AN27" s="536"/>
      <c r="AO27" s="536"/>
      <c r="AP27" s="536"/>
      <c r="AQ27" s="536"/>
      <c r="AR27" s="536"/>
      <c r="AS27" s="536"/>
      <c r="AT27" s="589"/>
    </row>
    <row r="29" spans="3:46" s="83" customFormat="1" ht="15.75" customHeight="1">
      <c r="C29" s="84"/>
      <c r="D29" s="84" t="s">
        <v>290</v>
      </c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590"/>
      <c r="X29" s="590"/>
      <c r="Y29" s="590"/>
      <c r="Z29" s="590"/>
      <c r="AA29" s="590"/>
      <c r="AB29" s="590"/>
      <c r="AC29" s="590"/>
      <c r="AD29" s="590"/>
      <c r="AE29" s="590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</row>
    <row r="30" spans="3:46" s="83" customFormat="1" ht="22.5" customHeight="1">
      <c r="C30" s="374" t="s">
        <v>291</v>
      </c>
      <c r="D30" s="375"/>
      <c r="E30" s="375"/>
      <c r="F30" s="375"/>
      <c r="G30" s="375"/>
      <c r="H30" s="375"/>
      <c r="I30" s="375"/>
      <c r="J30" s="375"/>
      <c r="K30" s="375"/>
      <c r="L30" s="375"/>
      <c r="M30" s="376"/>
      <c r="N30" s="568" t="s">
        <v>292</v>
      </c>
      <c r="O30" s="569"/>
      <c r="P30" s="569"/>
      <c r="Q30" s="569"/>
      <c r="R30" s="569"/>
      <c r="S30" s="569"/>
      <c r="T30" s="569"/>
      <c r="U30" s="570"/>
    </row>
    <row r="31" spans="3:46">
      <c r="D31" s="120" t="s">
        <v>293</v>
      </c>
    </row>
    <row r="33" spans="3:46" s="83" customFormat="1" ht="15.75" customHeight="1">
      <c r="C33" s="84"/>
      <c r="D33" s="121" t="s">
        <v>294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2"/>
      <c r="X33" s="122"/>
      <c r="Y33" s="122"/>
      <c r="Z33" s="122"/>
      <c r="AA33" s="122"/>
      <c r="AB33" s="122"/>
      <c r="AC33" s="122"/>
      <c r="AD33" s="122"/>
      <c r="AE33" s="122"/>
      <c r="AF33" s="121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</row>
    <row r="34" spans="3:46">
      <c r="C34" s="123"/>
      <c r="D34" s="124"/>
      <c r="E34" s="124"/>
      <c r="F34" s="125" t="s">
        <v>295</v>
      </c>
      <c r="G34" s="125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6"/>
    </row>
    <row r="35" spans="3:46">
      <c r="C35" s="110"/>
      <c r="D35" s="111"/>
      <c r="E35" s="111"/>
      <c r="F35" s="112" t="s">
        <v>296</v>
      </c>
      <c r="G35" s="112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4"/>
    </row>
    <row r="36" spans="3:46">
      <c r="C36" s="110"/>
      <c r="D36" s="111"/>
      <c r="E36" s="111"/>
      <c r="F36" s="112" t="s">
        <v>297</v>
      </c>
      <c r="G36" s="112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4"/>
    </row>
    <row r="37" spans="3:46" ht="17.25" customHeight="1">
      <c r="C37" s="116"/>
      <c r="D37" s="117"/>
      <c r="E37" s="117"/>
      <c r="F37" s="564" t="s">
        <v>93</v>
      </c>
      <c r="G37" s="564"/>
      <c r="H37" s="117" t="s">
        <v>298</v>
      </c>
      <c r="I37" s="117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  <c r="W37" s="565"/>
      <c r="X37" s="565"/>
      <c r="Y37" s="565"/>
      <c r="Z37" s="565"/>
      <c r="AA37" s="565"/>
      <c r="AB37" s="565"/>
      <c r="AC37" s="565"/>
      <c r="AD37" s="565"/>
      <c r="AE37" s="565"/>
      <c r="AF37" s="565"/>
      <c r="AG37" s="565"/>
      <c r="AH37" s="565"/>
      <c r="AI37" s="565"/>
      <c r="AJ37" s="565"/>
      <c r="AK37" s="565"/>
      <c r="AL37" s="565"/>
      <c r="AM37" s="565"/>
      <c r="AN37" s="565"/>
      <c r="AO37" s="565"/>
      <c r="AP37" s="565"/>
      <c r="AQ37" s="565"/>
      <c r="AR37" s="565"/>
      <c r="AS37" s="565"/>
      <c r="AT37" s="119" t="s">
        <v>299</v>
      </c>
    </row>
    <row r="39" spans="3:46" s="83" customFormat="1" ht="15.75" customHeight="1">
      <c r="C39" s="84"/>
      <c r="D39" s="121" t="s">
        <v>300</v>
      </c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2"/>
      <c r="X39" s="122"/>
      <c r="Y39" s="122"/>
      <c r="Z39" s="122"/>
      <c r="AA39" s="122"/>
      <c r="AB39" s="122"/>
      <c r="AC39" s="122"/>
      <c r="AD39" s="122"/>
      <c r="AE39" s="122"/>
      <c r="AF39" s="121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</row>
    <row r="40" spans="3:46">
      <c r="C40" s="123"/>
      <c r="D40" s="124"/>
      <c r="E40" s="124"/>
      <c r="F40" s="125" t="s">
        <v>301</v>
      </c>
      <c r="G40" s="125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6"/>
    </row>
    <row r="41" spans="3:46">
      <c r="C41" s="110"/>
      <c r="D41" s="111"/>
      <c r="E41" s="111"/>
      <c r="F41" s="112" t="s">
        <v>302</v>
      </c>
      <c r="G41" s="112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S41" s="111"/>
      <c r="T41" s="566"/>
      <c r="U41" s="566"/>
      <c r="V41" s="566"/>
      <c r="W41" s="566"/>
      <c r="X41" s="566"/>
      <c r="Y41" s="566"/>
      <c r="Z41" s="566"/>
      <c r="AA41" s="566"/>
      <c r="AB41" s="566"/>
      <c r="AC41" s="566"/>
      <c r="AD41" s="566"/>
      <c r="AE41" s="566"/>
      <c r="AF41" s="566"/>
      <c r="AG41" s="566"/>
      <c r="AH41" s="566"/>
      <c r="AI41" s="566"/>
      <c r="AJ41" s="566"/>
      <c r="AK41" s="566"/>
      <c r="AL41" s="566"/>
      <c r="AM41" s="566"/>
      <c r="AN41" s="566"/>
      <c r="AO41" s="566"/>
      <c r="AP41" s="566"/>
      <c r="AQ41" s="566"/>
      <c r="AR41" s="566"/>
      <c r="AS41" s="566"/>
      <c r="AT41" s="114" t="s">
        <v>170</v>
      </c>
    </row>
    <row r="42" spans="3:46" s="83" customFormat="1" ht="17.25" customHeight="1">
      <c r="C42" s="127"/>
      <c r="D42" s="128"/>
      <c r="E42" s="128"/>
      <c r="F42" s="564" t="s">
        <v>93</v>
      </c>
      <c r="G42" s="564"/>
      <c r="H42" s="128" t="s">
        <v>303</v>
      </c>
      <c r="I42" s="128"/>
      <c r="J42" s="567"/>
      <c r="K42" s="567"/>
      <c r="L42" s="567"/>
      <c r="M42" s="567"/>
      <c r="N42" s="567"/>
      <c r="O42" s="567"/>
      <c r="P42" s="567"/>
      <c r="Q42" s="567"/>
      <c r="R42" s="567"/>
      <c r="S42" s="567"/>
      <c r="T42" s="567"/>
      <c r="U42" s="567"/>
      <c r="V42" s="567"/>
      <c r="W42" s="567"/>
      <c r="X42" s="567"/>
      <c r="Y42" s="567"/>
      <c r="Z42" s="567"/>
      <c r="AA42" s="567"/>
      <c r="AB42" s="567"/>
      <c r="AC42" s="567"/>
      <c r="AD42" s="567"/>
      <c r="AE42" s="567"/>
      <c r="AF42" s="567"/>
      <c r="AG42" s="567"/>
      <c r="AH42" s="567"/>
      <c r="AI42" s="567"/>
      <c r="AJ42" s="567"/>
      <c r="AK42" s="567"/>
      <c r="AL42" s="567"/>
      <c r="AM42" s="567"/>
      <c r="AN42" s="567"/>
      <c r="AO42" s="567"/>
      <c r="AP42" s="567"/>
      <c r="AQ42" s="567"/>
      <c r="AR42" s="567"/>
      <c r="AS42" s="567"/>
      <c r="AT42" s="129" t="s">
        <v>299</v>
      </c>
    </row>
  </sheetData>
  <mergeCells count="49">
    <mergeCell ref="D8:I8"/>
    <mergeCell ref="C7:J7"/>
    <mergeCell ref="K7:O7"/>
    <mergeCell ref="P7:S7"/>
    <mergeCell ref="T7:AF7"/>
    <mergeCell ref="K8:N8"/>
    <mergeCell ref="AC13:AD13"/>
    <mergeCell ref="P8:R8"/>
    <mergeCell ref="T8:U8"/>
    <mergeCell ref="AG7:AT7"/>
    <mergeCell ref="AO4:AS5"/>
    <mergeCell ref="W6:AE6"/>
    <mergeCell ref="AC8:AD8"/>
    <mergeCell ref="AG8:AT8"/>
    <mergeCell ref="Y12:Z12"/>
    <mergeCell ref="W10:AE10"/>
    <mergeCell ref="V8:W8"/>
    <mergeCell ref="Y8:Z8"/>
    <mergeCell ref="F12:G12"/>
    <mergeCell ref="K12:N12"/>
    <mergeCell ref="P12:R12"/>
    <mergeCell ref="T12:U12"/>
    <mergeCell ref="V12:W12"/>
    <mergeCell ref="C11:J11"/>
    <mergeCell ref="K11:O11"/>
    <mergeCell ref="P11:S11"/>
    <mergeCell ref="T11:AF11"/>
    <mergeCell ref="AG11:AT11"/>
    <mergeCell ref="C30:M30"/>
    <mergeCell ref="N30:U30"/>
    <mergeCell ref="AC12:AD12"/>
    <mergeCell ref="AG12:AT12"/>
    <mergeCell ref="F13:G13"/>
    <mergeCell ref="K13:N13"/>
    <mergeCell ref="P13:R13"/>
    <mergeCell ref="T13:U13"/>
    <mergeCell ref="V13:W13"/>
    <mergeCell ref="Y13:Z13"/>
    <mergeCell ref="S15:AT15"/>
    <mergeCell ref="F17:R17"/>
    <mergeCell ref="C27:AG27"/>
    <mergeCell ref="AH27:AT27"/>
    <mergeCell ref="W29:AE29"/>
    <mergeCell ref="AG13:AT13"/>
    <mergeCell ref="F37:G37"/>
    <mergeCell ref="J37:AS37"/>
    <mergeCell ref="T41:AS41"/>
    <mergeCell ref="F42:G42"/>
    <mergeCell ref="J42:AS42"/>
  </mergeCells>
  <phoneticPr fontId="2"/>
  <dataValidations disablePrompts="1" count="1">
    <dataValidation type="list" allowBlank="1" showInputMessage="1" showErrorMessage="1" sqref="T8:U8" xr:uid="{00000000-0002-0000-0500-000000000000}">
      <formula1>"平成,令和"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&amp;C&amp;9-（救護）５-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930" r:id="rId4" name="Check Box 42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219075</xdr:rowOff>
                  </from>
                  <to>
                    <xdr:col>5</xdr:col>
                    <xdr:colOff>76200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1" r:id="rId5" name="Check Box 43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161925</xdr:rowOff>
                  </from>
                  <to>
                    <xdr:col>5</xdr:col>
                    <xdr:colOff>76200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2" r:id="rId6" name="Check Box 44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161925</xdr:rowOff>
                  </from>
                  <to>
                    <xdr:col>5</xdr:col>
                    <xdr:colOff>76200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3" r:id="rId7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66675</xdr:rowOff>
                  </from>
                  <to>
                    <xdr:col>5</xdr:col>
                    <xdr:colOff>76200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4" r:id="rId8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66675</xdr:rowOff>
                  </from>
                  <to>
                    <xdr:col>5</xdr:col>
                    <xdr:colOff>76200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5" r:id="rId9" name="Check Box 4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133350</xdr:rowOff>
                  </from>
                  <to>
                    <xdr:col>5</xdr:col>
                    <xdr:colOff>66675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6" r:id="rId10" name="Check Box 48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152400</xdr:rowOff>
                  </from>
                  <to>
                    <xdr:col>5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7" r:id="rId11" name="Check Box 49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152400</xdr:rowOff>
                  </from>
                  <to>
                    <xdr:col>5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8" r:id="rId12" name="Check Box 50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76200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9" r:id="rId13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152400</xdr:rowOff>
                  </from>
                  <to>
                    <xdr:col>5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0" r:id="rId14" name="Check Box 52">
              <controlPr defaultSize="0" autoFill="0" autoLine="0" autoPict="0">
                <anchor moveWithCells="1">
                  <from>
                    <xdr:col>18</xdr:col>
                    <xdr:colOff>9525</xdr:colOff>
                    <xdr:row>14</xdr:row>
                    <xdr:rowOff>219075</xdr:rowOff>
                  </from>
                  <to>
                    <xdr:col>19</xdr:col>
                    <xdr:colOff>95250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1" r:id="rId15" name="Check Box 53">
              <controlPr defaultSize="0" autoFill="0" autoLine="0" autoPict="0">
                <anchor moveWithCells="1">
                  <from>
                    <xdr:col>18</xdr:col>
                    <xdr:colOff>9525</xdr:colOff>
                    <xdr:row>15</xdr:row>
                    <xdr:rowOff>161925</xdr:rowOff>
                  </from>
                  <to>
                    <xdr:col>19</xdr:col>
                    <xdr:colOff>95250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2" r:id="rId16" name="Check Box 54">
              <controlPr defaultSize="0" autoFill="0" autoLine="0" autoPict="0">
                <anchor moveWithCells="1">
                  <from>
                    <xdr:col>18</xdr:col>
                    <xdr:colOff>9525</xdr:colOff>
                    <xdr:row>17</xdr:row>
                    <xdr:rowOff>66675</xdr:rowOff>
                  </from>
                  <to>
                    <xdr:col>19</xdr:col>
                    <xdr:colOff>95250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3" r:id="rId17" name="Check Box 55">
              <controlPr defaultSize="0" autoFill="0" autoLine="0" autoPict="0">
                <anchor moveWithCells="1">
                  <from>
                    <xdr:col>18</xdr:col>
                    <xdr:colOff>9525</xdr:colOff>
                    <xdr:row>18</xdr:row>
                    <xdr:rowOff>66675</xdr:rowOff>
                  </from>
                  <to>
                    <xdr:col>19</xdr:col>
                    <xdr:colOff>95250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4" r:id="rId18" name="Check Box 56">
              <controlPr defaultSize="0" autoFill="0" autoLine="0" autoPict="0">
                <anchor moveWithCells="1">
                  <from>
                    <xdr:col>18</xdr:col>
                    <xdr:colOff>9525</xdr:colOff>
                    <xdr:row>16</xdr:row>
                    <xdr:rowOff>152400</xdr:rowOff>
                  </from>
                  <to>
                    <xdr:col>19</xdr:col>
                    <xdr:colOff>95250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5" r:id="rId19" name="Check Box 57">
              <controlPr defaultSize="0" autoFill="0" autoLine="0" autoPict="0">
                <anchor moveWithCells="1">
                  <from>
                    <xdr:col>18</xdr:col>
                    <xdr:colOff>9525</xdr:colOff>
                    <xdr:row>19</xdr:row>
                    <xdr:rowOff>161925</xdr:rowOff>
                  </from>
                  <to>
                    <xdr:col>19</xdr:col>
                    <xdr:colOff>95250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6" r:id="rId20" name="Check Box 58">
              <controlPr defaultSize="0" autoFill="0" autoLine="0" autoPict="0">
                <anchor moveWithCells="1">
                  <from>
                    <xdr:col>2</xdr:col>
                    <xdr:colOff>76200</xdr:colOff>
                    <xdr:row>33</xdr:row>
                    <xdr:rowOff>0</xdr:rowOff>
                  </from>
                  <to>
                    <xdr:col>5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7" r:id="rId21" name="Check Box 59">
              <controlPr defaultSize="0" autoFill="0" autoLine="0" autoPict="0">
                <anchor moveWithCells="1">
                  <from>
                    <xdr:col>2</xdr:col>
                    <xdr:colOff>76200</xdr:colOff>
                    <xdr:row>34</xdr:row>
                    <xdr:rowOff>0</xdr:rowOff>
                  </from>
                  <to>
                    <xdr:col>5</xdr:col>
                    <xdr:colOff>47625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8" r:id="rId22" name="Check Box 60">
              <controlPr defaultSize="0" autoFill="0" autoLine="0" autoPict="0">
                <anchor moveWithCells="1">
                  <from>
                    <xdr:col>2</xdr:col>
                    <xdr:colOff>76200</xdr:colOff>
                    <xdr:row>35</xdr:row>
                    <xdr:rowOff>0</xdr:rowOff>
                  </from>
                  <to>
                    <xdr:col>5</xdr:col>
                    <xdr:colOff>47625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9" r:id="rId23" name="Check Box 61">
              <controlPr defaultSize="0" autoFill="0" autoLine="0" autoPict="0">
                <anchor moveWithCells="1">
                  <from>
                    <xdr:col>2</xdr:col>
                    <xdr:colOff>76200</xdr:colOff>
                    <xdr:row>36</xdr:row>
                    <xdr:rowOff>0</xdr:rowOff>
                  </from>
                  <to>
                    <xdr:col>5</xdr:col>
                    <xdr:colOff>47625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0" r:id="rId24" name="Check Box 62">
              <controlPr defaultSize="0" autoFill="0" autoLine="0" autoPict="0">
                <anchor moveWithCells="1">
                  <from>
                    <xdr:col>2</xdr:col>
                    <xdr:colOff>76200</xdr:colOff>
                    <xdr:row>38</xdr:row>
                    <xdr:rowOff>190500</xdr:rowOff>
                  </from>
                  <to>
                    <xdr:col>5</xdr:col>
                    <xdr:colOff>47625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1" r:id="rId25" name="Check Box 63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161925</xdr:rowOff>
                  </from>
                  <to>
                    <xdr:col>5</xdr:col>
                    <xdr:colOff>47625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2" r:id="rId26" name="Check Box 64">
              <controlPr defaultSize="0" autoFill="0" autoLine="0" autoPict="0">
                <anchor moveWithCells="1">
                  <from>
                    <xdr:col>2</xdr:col>
                    <xdr:colOff>76200</xdr:colOff>
                    <xdr:row>40</xdr:row>
                    <xdr:rowOff>161925</xdr:rowOff>
                  </from>
                  <to>
                    <xdr:col>5</xdr:col>
                    <xdr:colOff>47625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5" r:id="rId27" name="Check Box 67">
              <controlPr defaultSize="0" autoFill="0" autoLine="0" autoPict="0">
                <anchor moveWithCells="1">
                  <from>
                    <xdr:col>13</xdr:col>
                    <xdr:colOff>38100</xdr:colOff>
                    <xdr:row>29</xdr:row>
                    <xdr:rowOff>38100</xdr:rowOff>
                  </from>
                  <to>
                    <xdr:col>15</xdr:col>
                    <xdr:colOff>9525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6" r:id="rId28" name="Check Box 68">
              <controlPr defaultSize="0" autoFill="0" autoLine="0" autoPict="0">
                <anchor moveWithCells="1">
                  <from>
                    <xdr:col>17</xdr:col>
                    <xdr:colOff>247650</xdr:colOff>
                    <xdr:row>29</xdr:row>
                    <xdr:rowOff>38100</xdr:rowOff>
                  </from>
                  <to>
                    <xdr:col>18</xdr:col>
                    <xdr:colOff>161925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2" r:id="rId29" name="Check Box 74">
              <controlPr defaultSize="0" autoFill="0" autoLine="0" autoPict="0">
                <anchor moveWithCells="1">
                  <from>
                    <xdr:col>34</xdr:col>
                    <xdr:colOff>123825</xdr:colOff>
                    <xdr:row>26</xdr:row>
                    <xdr:rowOff>95250</xdr:rowOff>
                  </from>
                  <to>
                    <xdr:col>37</xdr:col>
                    <xdr:colOff>38100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3" r:id="rId30" name="Check Box 75">
              <controlPr defaultSize="0" autoFill="0" autoLine="0" autoPict="0">
                <anchor moveWithCells="1">
                  <from>
                    <xdr:col>43</xdr:col>
                    <xdr:colOff>47625</xdr:colOff>
                    <xdr:row>26</xdr:row>
                    <xdr:rowOff>95250</xdr:rowOff>
                  </from>
                  <to>
                    <xdr:col>43</xdr:col>
                    <xdr:colOff>333375</xdr:colOff>
                    <xdr:row>26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G41"/>
  <sheetViews>
    <sheetView showGridLines="0" showRowColHeaders="0" view="pageBreakPreview" topLeftCell="A24" zoomScaleNormal="100" zoomScaleSheetLayoutView="100" workbookViewId="0">
      <selection activeCell="AY3" sqref="AY3:BF5"/>
    </sheetView>
  </sheetViews>
  <sheetFormatPr defaultRowHeight="13.5"/>
  <cols>
    <col min="1" max="1" width="3" customWidth="1"/>
    <col min="2" max="2" width="0.75" customWidth="1"/>
    <col min="3" max="3" width="7.75" customWidth="1"/>
    <col min="4" max="5" width="5.625" customWidth="1"/>
    <col min="6" max="35" width="2.75" customWidth="1"/>
    <col min="36" max="36" width="2.375" customWidth="1"/>
    <col min="37" max="37" width="1.25" customWidth="1"/>
    <col min="38" max="38" width="2.375" customWidth="1"/>
    <col min="39" max="39" width="1.25" customWidth="1"/>
    <col min="40" max="40" width="2.875" customWidth="1"/>
    <col min="41" max="41" width="0.75" customWidth="1"/>
    <col min="42" max="42" width="1.5" customWidth="1"/>
    <col min="43" max="43" width="1.25" customWidth="1"/>
    <col min="44" max="44" width="0.875" customWidth="1"/>
    <col min="45" max="45" width="1.625" customWidth="1"/>
    <col min="46" max="46" width="2" customWidth="1"/>
    <col min="47" max="47" width="0.625" customWidth="1"/>
    <col min="48" max="48" width="3" customWidth="1"/>
    <col min="49" max="49" width="0.75" customWidth="1"/>
    <col min="50" max="50" width="2.875" customWidth="1"/>
    <col min="51" max="51" width="2.375" customWidth="1"/>
    <col min="52" max="52" width="1.25" customWidth="1"/>
    <col min="53" max="53" width="2.5" customWidth="1"/>
    <col min="54" max="54" width="1.125" customWidth="1"/>
    <col min="55" max="55" width="1.5" customWidth="1"/>
    <col min="56" max="57" width="1.875" customWidth="1"/>
    <col min="58" max="58" width="3.75" customWidth="1"/>
    <col min="59" max="59" width="4.5" customWidth="1"/>
    <col min="60" max="60" width="0.75" customWidth="1"/>
  </cols>
  <sheetData>
    <row r="1" spans="2:59" ht="18" customHeight="1"/>
    <row r="2" spans="2:59" ht="4.5" customHeight="1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134"/>
      <c r="AI2" s="134"/>
      <c r="AJ2" s="140"/>
      <c r="AK2" s="14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</row>
    <row r="3" spans="2:59" ht="6.75" customHeight="1">
      <c r="B3" s="60"/>
      <c r="C3" s="615" t="s">
        <v>1034</v>
      </c>
      <c r="D3" s="615"/>
      <c r="E3" s="615"/>
      <c r="F3" s="615"/>
      <c r="G3" s="615"/>
      <c r="H3" s="615"/>
      <c r="I3" s="607" t="s">
        <v>330</v>
      </c>
      <c r="J3" s="607"/>
      <c r="K3" s="607"/>
      <c r="L3" s="607"/>
      <c r="M3" s="607"/>
      <c r="N3" s="607"/>
      <c r="O3" s="607"/>
      <c r="P3" s="607"/>
      <c r="Q3" s="607"/>
      <c r="R3" s="607"/>
      <c r="S3" s="607"/>
      <c r="T3" s="607"/>
      <c r="U3" s="607"/>
      <c r="V3" s="607"/>
      <c r="W3" s="607"/>
      <c r="X3" s="607"/>
      <c r="Y3" s="607"/>
      <c r="Z3" s="607"/>
      <c r="AA3" s="607"/>
      <c r="AB3" s="607"/>
      <c r="AC3" s="607"/>
      <c r="AD3" s="607"/>
      <c r="AE3" s="607"/>
      <c r="AF3" s="607"/>
      <c r="AG3" s="607"/>
      <c r="AH3" s="607"/>
      <c r="AI3" s="607"/>
      <c r="AJ3" s="607"/>
      <c r="AK3" s="607"/>
      <c r="AL3" s="560"/>
      <c r="AM3" s="560"/>
      <c r="AN3" s="560"/>
      <c r="AO3" s="560"/>
      <c r="AP3" s="560"/>
      <c r="AQ3" s="560"/>
      <c r="AR3" s="560"/>
      <c r="AS3" s="560"/>
      <c r="AT3" s="560"/>
      <c r="AU3" s="560"/>
      <c r="AV3" s="341"/>
      <c r="AW3" s="341"/>
      <c r="AX3" s="341"/>
      <c r="AY3" s="377" t="s">
        <v>1042</v>
      </c>
      <c r="AZ3" s="377"/>
      <c r="BA3" s="377"/>
      <c r="BB3" s="377"/>
      <c r="BC3" s="377"/>
      <c r="BD3" s="377"/>
      <c r="BE3" s="377"/>
      <c r="BF3" s="377"/>
      <c r="BG3" s="341"/>
    </row>
    <row r="4" spans="2:59" ht="6.75" customHeight="1">
      <c r="B4" s="60"/>
      <c r="C4" s="615"/>
      <c r="D4" s="615"/>
      <c r="E4" s="615"/>
      <c r="F4" s="615"/>
      <c r="G4" s="615"/>
      <c r="H4" s="615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607"/>
      <c r="AC4" s="607"/>
      <c r="AD4" s="607"/>
      <c r="AE4" s="607"/>
      <c r="AF4" s="607"/>
      <c r="AG4" s="607"/>
      <c r="AH4" s="607"/>
      <c r="AI4" s="607"/>
      <c r="AJ4" s="607"/>
      <c r="AK4" s="607"/>
      <c r="AL4" s="560"/>
      <c r="AM4" s="560"/>
      <c r="AN4" s="560"/>
      <c r="AO4" s="560"/>
      <c r="AP4" s="560"/>
      <c r="AQ4" s="560"/>
      <c r="AR4" s="560"/>
      <c r="AS4" s="560"/>
      <c r="AT4" s="560"/>
      <c r="AU4" s="560"/>
      <c r="AV4" s="341"/>
      <c r="AW4" s="341"/>
      <c r="AX4" s="341"/>
      <c r="AY4" s="377"/>
      <c r="AZ4" s="377"/>
      <c r="BA4" s="377"/>
      <c r="BB4" s="377"/>
      <c r="BC4" s="377"/>
      <c r="BD4" s="377"/>
      <c r="BE4" s="377"/>
      <c r="BF4" s="377"/>
      <c r="BG4" s="341"/>
    </row>
    <row r="5" spans="2:59" ht="4.5" customHeight="1">
      <c r="B5" s="60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78"/>
      <c r="AZ5" s="378"/>
      <c r="BA5" s="378"/>
      <c r="BB5" s="378"/>
      <c r="BC5" s="378"/>
      <c r="BD5" s="378"/>
      <c r="BE5" s="378"/>
      <c r="BF5" s="378"/>
      <c r="BG5" s="341"/>
    </row>
    <row r="6" spans="2:59" ht="13.5" customHeight="1">
      <c r="B6" s="60"/>
      <c r="C6" s="67"/>
      <c r="D6" s="336"/>
      <c r="E6" s="338"/>
      <c r="F6" s="73">
        <v>4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  <c r="BB6" s="338"/>
      <c r="BC6" s="437" t="s">
        <v>255</v>
      </c>
      <c r="BD6" s="399"/>
      <c r="BE6" s="399"/>
      <c r="BF6" s="399"/>
      <c r="BG6" s="400"/>
    </row>
    <row r="7" spans="2:59" ht="13.5" customHeight="1">
      <c r="B7" s="60"/>
      <c r="C7" s="64"/>
      <c r="D7" s="496" t="s">
        <v>254</v>
      </c>
      <c r="E7" s="618"/>
      <c r="F7" s="70" t="s">
        <v>140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81"/>
      <c r="AI7" s="142"/>
      <c r="AJ7" s="401" t="s">
        <v>253</v>
      </c>
      <c r="AK7" s="609"/>
      <c r="AL7" s="609"/>
      <c r="AM7" s="609"/>
      <c r="AN7" s="609"/>
      <c r="AO7" s="609"/>
      <c r="AP7" s="609"/>
      <c r="AQ7" s="609"/>
      <c r="AR7" s="609"/>
      <c r="AS7" s="609"/>
      <c r="AT7" s="609"/>
      <c r="AU7" s="609"/>
      <c r="AV7" s="609"/>
      <c r="AW7" s="609"/>
      <c r="AX7" s="609"/>
      <c r="AY7" s="609"/>
      <c r="AZ7" s="609"/>
      <c r="BA7" s="609"/>
      <c r="BB7" s="610"/>
      <c r="BC7" s="401"/>
      <c r="BD7" s="402"/>
      <c r="BE7" s="402"/>
      <c r="BF7" s="402"/>
      <c r="BG7" s="403"/>
    </row>
    <row r="8" spans="2:59" ht="13.5" customHeight="1">
      <c r="B8" s="60"/>
      <c r="C8" s="64"/>
      <c r="D8" s="496"/>
      <c r="E8" s="618"/>
      <c r="F8" s="71">
        <v>1</v>
      </c>
      <c r="G8" s="71">
        <v>2</v>
      </c>
      <c r="H8" s="71">
        <v>3</v>
      </c>
      <c r="I8" s="71">
        <v>4</v>
      </c>
      <c r="J8" s="71">
        <v>5</v>
      </c>
      <c r="K8" s="71">
        <v>6</v>
      </c>
      <c r="L8" s="71">
        <v>7</v>
      </c>
      <c r="M8" s="71">
        <v>8</v>
      </c>
      <c r="N8" s="71">
        <v>9</v>
      </c>
      <c r="O8" s="71">
        <v>10</v>
      </c>
      <c r="P8" s="71">
        <v>11</v>
      </c>
      <c r="Q8" s="71">
        <v>12</v>
      </c>
      <c r="R8" s="71">
        <v>13</v>
      </c>
      <c r="S8" s="71">
        <v>14</v>
      </c>
      <c r="T8" s="71">
        <v>15</v>
      </c>
      <c r="U8" s="71">
        <v>16</v>
      </c>
      <c r="V8" s="71">
        <v>17</v>
      </c>
      <c r="W8" s="71">
        <v>18</v>
      </c>
      <c r="X8" s="71">
        <v>19</v>
      </c>
      <c r="Y8" s="71">
        <v>20</v>
      </c>
      <c r="Z8" s="71">
        <v>21</v>
      </c>
      <c r="AA8" s="71">
        <v>22</v>
      </c>
      <c r="AB8" s="71">
        <v>23</v>
      </c>
      <c r="AC8" s="71">
        <v>24</v>
      </c>
      <c r="AD8" s="71">
        <v>25</v>
      </c>
      <c r="AE8" s="71">
        <v>26</v>
      </c>
      <c r="AF8" s="71">
        <v>27</v>
      </c>
      <c r="AG8" s="71">
        <v>28</v>
      </c>
      <c r="AH8" s="71">
        <v>29</v>
      </c>
      <c r="AI8" s="71">
        <v>30</v>
      </c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496" t="s">
        <v>252</v>
      </c>
      <c r="AY8" s="496"/>
      <c r="AZ8" s="496"/>
      <c r="BA8" s="334"/>
      <c r="BB8" s="335"/>
      <c r="BC8" s="401"/>
      <c r="BD8" s="402"/>
      <c r="BE8" s="402"/>
      <c r="BF8" s="402"/>
      <c r="BG8" s="403"/>
    </row>
    <row r="9" spans="2:59" ht="13.5" customHeight="1">
      <c r="B9" s="60"/>
      <c r="C9" s="64"/>
      <c r="D9" s="334"/>
      <c r="E9" s="335"/>
      <c r="F9" s="70" t="s">
        <v>15</v>
      </c>
      <c r="G9" s="70" t="s">
        <v>15</v>
      </c>
      <c r="H9" s="70" t="s">
        <v>251</v>
      </c>
      <c r="I9" s="70" t="s">
        <v>251</v>
      </c>
      <c r="J9" s="70" t="s">
        <v>251</v>
      </c>
      <c r="K9" s="70" t="s">
        <v>251</v>
      </c>
      <c r="L9" s="70" t="s">
        <v>251</v>
      </c>
      <c r="M9" s="70" t="s">
        <v>251</v>
      </c>
      <c r="N9" s="70" t="s">
        <v>251</v>
      </c>
      <c r="O9" s="70" t="s">
        <v>251</v>
      </c>
      <c r="P9" s="70" t="s">
        <v>251</v>
      </c>
      <c r="Q9" s="70" t="s">
        <v>251</v>
      </c>
      <c r="R9" s="70" t="s">
        <v>251</v>
      </c>
      <c r="S9" s="70" t="s">
        <v>251</v>
      </c>
      <c r="T9" s="70" t="s">
        <v>251</v>
      </c>
      <c r="U9" s="70" t="s">
        <v>251</v>
      </c>
      <c r="V9" s="70" t="s">
        <v>251</v>
      </c>
      <c r="W9" s="70" t="s">
        <v>251</v>
      </c>
      <c r="X9" s="70" t="s">
        <v>251</v>
      </c>
      <c r="Y9" s="70" t="s">
        <v>251</v>
      </c>
      <c r="Z9" s="70" t="s">
        <v>251</v>
      </c>
      <c r="AA9" s="70" t="s">
        <v>251</v>
      </c>
      <c r="AB9" s="70" t="s">
        <v>251</v>
      </c>
      <c r="AC9" s="70" t="s">
        <v>251</v>
      </c>
      <c r="AD9" s="70" t="s">
        <v>251</v>
      </c>
      <c r="AE9" s="70" t="s">
        <v>251</v>
      </c>
      <c r="AF9" s="70" t="s">
        <v>251</v>
      </c>
      <c r="AG9" s="70" t="s">
        <v>251</v>
      </c>
      <c r="AH9" s="70" t="s">
        <v>251</v>
      </c>
      <c r="AI9" s="70" t="s">
        <v>251</v>
      </c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432"/>
      <c r="AY9" s="432"/>
      <c r="AZ9" s="432"/>
      <c r="BA9" s="337"/>
      <c r="BB9" s="339"/>
      <c r="BC9" s="401"/>
      <c r="BD9" s="402"/>
      <c r="BE9" s="402"/>
      <c r="BF9" s="402"/>
      <c r="BG9" s="403"/>
    </row>
    <row r="10" spans="2:59" ht="13.5" customHeight="1">
      <c r="B10" s="60"/>
      <c r="C10" s="608" t="s">
        <v>326</v>
      </c>
      <c r="D10" s="609"/>
      <c r="E10" s="610"/>
      <c r="F10" s="348" t="s">
        <v>319</v>
      </c>
      <c r="G10" s="348" t="s">
        <v>320</v>
      </c>
      <c r="H10" s="348" t="s">
        <v>321</v>
      </c>
      <c r="I10" s="348" t="s">
        <v>315</v>
      </c>
      <c r="J10" s="348" t="s">
        <v>251</v>
      </c>
      <c r="K10" s="348" t="s">
        <v>317</v>
      </c>
      <c r="L10" s="348" t="s">
        <v>318</v>
      </c>
      <c r="M10" s="348" t="s">
        <v>319</v>
      </c>
      <c r="N10" s="348" t="s">
        <v>320</v>
      </c>
      <c r="O10" s="348" t="s">
        <v>321</v>
      </c>
      <c r="P10" s="348" t="s">
        <v>315</v>
      </c>
      <c r="Q10" s="348" t="s">
        <v>251</v>
      </c>
      <c r="R10" s="348" t="s">
        <v>317</v>
      </c>
      <c r="S10" s="348" t="s">
        <v>318</v>
      </c>
      <c r="T10" s="348" t="s">
        <v>319</v>
      </c>
      <c r="U10" s="348" t="s">
        <v>320</v>
      </c>
      <c r="V10" s="348" t="s">
        <v>321</v>
      </c>
      <c r="W10" s="348" t="s">
        <v>315</v>
      </c>
      <c r="X10" s="348" t="s">
        <v>251</v>
      </c>
      <c r="Y10" s="348" t="s">
        <v>317</v>
      </c>
      <c r="Z10" s="348" t="s">
        <v>318</v>
      </c>
      <c r="AA10" s="348" t="s">
        <v>319</v>
      </c>
      <c r="AB10" s="348" t="s">
        <v>320</v>
      </c>
      <c r="AC10" s="348" t="s">
        <v>321</v>
      </c>
      <c r="AD10" s="348" t="s">
        <v>315</v>
      </c>
      <c r="AE10" s="348" t="s">
        <v>251</v>
      </c>
      <c r="AF10" s="348" t="s">
        <v>317</v>
      </c>
      <c r="AG10" s="348" t="s">
        <v>318</v>
      </c>
      <c r="AH10" s="348" t="s">
        <v>1037</v>
      </c>
      <c r="AI10" s="348" t="s">
        <v>1056</v>
      </c>
      <c r="AJ10" s="621" t="s">
        <v>323</v>
      </c>
      <c r="AK10" s="610"/>
      <c r="AL10" s="621" t="s">
        <v>245</v>
      </c>
      <c r="AM10" s="610"/>
      <c r="AN10" s="621" t="s">
        <v>243</v>
      </c>
      <c r="AO10" s="610"/>
      <c r="AP10" s="624" t="s">
        <v>241</v>
      </c>
      <c r="AQ10" s="625"/>
      <c r="AR10" s="626"/>
      <c r="AS10" s="621" t="s">
        <v>239</v>
      </c>
      <c r="AT10" s="610"/>
      <c r="AU10" s="621" t="s">
        <v>237</v>
      </c>
      <c r="AV10" s="610"/>
      <c r="AW10" s="621" t="s">
        <v>236</v>
      </c>
      <c r="AX10" s="610"/>
      <c r="AY10" s="621" t="s">
        <v>250</v>
      </c>
      <c r="AZ10" s="610"/>
      <c r="BA10" s="621" t="s">
        <v>249</v>
      </c>
      <c r="BB10" s="610"/>
      <c r="BC10" s="401"/>
      <c r="BD10" s="402"/>
      <c r="BE10" s="402"/>
      <c r="BF10" s="402"/>
      <c r="BG10" s="403"/>
    </row>
    <row r="11" spans="2:59" ht="13.5" customHeight="1">
      <c r="B11" s="60"/>
      <c r="C11" s="431"/>
      <c r="D11" s="611"/>
      <c r="E11" s="612"/>
      <c r="F11" s="69" t="s">
        <v>248</v>
      </c>
      <c r="G11" s="69" t="s">
        <v>248</v>
      </c>
      <c r="H11" s="69" t="s">
        <v>248</v>
      </c>
      <c r="I11" s="69" t="s">
        <v>248</v>
      </c>
      <c r="J11" s="69" t="s">
        <v>248</v>
      </c>
      <c r="K11" s="69" t="s">
        <v>248</v>
      </c>
      <c r="L11" s="69" t="s">
        <v>248</v>
      </c>
      <c r="M11" s="69" t="s">
        <v>248</v>
      </c>
      <c r="N11" s="69" t="s">
        <v>248</v>
      </c>
      <c r="O11" s="69" t="s">
        <v>248</v>
      </c>
      <c r="P11" s="69" t="s">
        <v>248</v>
      </c>
      <c r="Q11" s="69" t="s">
        <v>248</v>
      </c>
      <c r="R11" s="69" t="s">
        <v>248</v>
      </c>
      <c r="S11" s="69" t="s">
        <v>248</v>
      </c>
      <c r="T11" s="69" t="s">
        <v>248</v>
      </c>
      <c r="U11" s="69" t="s">
        <v>248</v>
      </c>
      <c r="V11" s="69" t="s">
        <v>248</v>
      </c>
      <c r="W11" s="69" t="s">
        <v>248</v>
      </c>
      <c r="X11" s="69" t="s">
        <v>248</v>
      </c>
      <c r="Y11" s="69" t="s">
        <v>248</v>
      </c>
      <c r="Z11" s="69" t="s">
        <v>248</v>
      </c>
      <c r="AA11" s="69" t="s">
        <v>248</v>
      </c>
      <c r="AB11" s="69" t="s">
        <v>248</v>
      </c>
      <c r="AC11" s="69" t="s">
        <v>248</v>
      </c>
      <c r="AD11" s="69" t="s">
        <v>248</v>
      </c>
      <c r="AE11" s="69" t="s">
        <v>248</v>
      </c>
      <c r="AF11" s="69" t="s">
        <v>248</v>
      </c>
      <c r="AG11" s="69" t="s">
        <v>248</v>
      </c>
      <c r="AH11" s="69" t="s">
        <v>248</v>
      </c>
      <c r="AI11" s="69" t="s">
        <v>248</v>
      </c>
      <c r="AJ11" s="622"/>
      <c r="AK11" s="612"/>
      <c r="AL11" s="622"/>
      <c r="AM11" s="612"/>
      <c r="AN11" s="622"/>
      <c r="AO11" s="612"/>
      <c r="AP11" s="622"/>
      <c r="AQ11" s="611"/>
      <c r="AR11" s="612"/>
      <c r="AS11" s="622"/>
      <c r="AT11" s="612"/>
      <c r="AU11" s="622"/>
      <c r="AV11" s="612"/>
      <c r="AW11" s="622"/>
      <c r="AX11" s="612"/>
      <c r="AY11" s="622"/>
      <c r="AZ11" s="612"/>
      <c r="BA11" s="622"/>
      <c r="BB11" s="612"/>
      <c r="BC11" s="404"/>
      <c r="BD11" s="405"/>
      <c r="BE11" s="405"/>
      <c r="BF11" s="405"/>
      <c r="BG11" s="406"/>
    </row>
    <row r="12" spans="2:59" ht="15.75" customHeight="1">
      <c r="B12" s="60"/>
      <c r="C12" s="604"/>
      <c r="D12" s="613"/>
      <c r="E12" s="614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19">
        <f>COUNTIF(F12:AI12,"Ａ")+COUNTIF(F12:AI12,"A")</f>
        <v>0</v>
      </c>
      <c r="AK12" s="620"/>
      <c r="AL12" s="619">
        <f>COUNTIF(F12:AI12,"Ｂ")+COUNTIF(F12:AI12,"B")</f>
        <v>0</v>
      </c>
      <c r="AM12" s="620"/>
      <c r="AN12" s="619">
        <f>COUNTIF(F12:AI12,"Ｃ")+COUNTIF(F12:AI12,"C")</f>
        <v>0</v>
      </c>
      <c r="AO12" s="620"/>
      <c r="AP12" s="619">
        <f>COUNTIF(F12:AI12,"Ｄ")+COUNTIF(F12:AI12,"D")</f>
        <v>0</v>
      </c>
      <c r="AQ12" s="627"/>
      <c r="AR12" s="620"/>
      <c r="AS12" s="619">
        <f>COUNTIF(F12:AI12,"Ｅ")+COUNTIF(F12:AI12,"E")</f>
        <v>0</v>
      </c>
      <c r="AT12" s="620"/>
      <c r="AU12" s="619">
        <f>COUNTIF(F12:AI12,"Ｆ")+COUNTIF(F12:AI12,"F")</f>
        <v>0</v>
      </c>
      <c r="AV12" s="620"/>
      <c r="AW12" s="619">
        <f>COUNTIF(F12:AI12,"Ｇ")+COUNTIF(F12:AI12,"G")</f>
        <v>0</v>
      </c>
      <c r="AX12" s="620"/>
      <c r="AY12" s="619">
        <f>COUNTIF(F12:AI12,"Ｈ")+COUNTIF(F12:AI12,"H")</f>
        <v>0</v>
      </c>
      <c r="AZ12" s="620"/>
      <c r="BA12" s="619">
        <f>COUNTIF(F12:AI12,"Ｉ")+COUNTIF(F12:AI12,"I")</f>
        <v>0</v>
      </c>
      <c r="BB12" s="620"/>
      <c r="BC12" s="630"/>
      <c r="BD12" s="631"/>
      <c r="BE12" s="631"/>
      <c r="BF12" s="631"/>
      <c r="BG12" s="340" t="s">
        <v>247</v>
      </c>
    </row>
    <row r="13" spans="2:59" ht="15.75" customHeight="1">
      <c r="B13" s="60"/>
      <c r="C13" s="604"/>
      <c r="D13" s="613"/>
      <c r="E13" s="614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19">
        <f t="shared" ref="AJ13:AJ25" si="0">COUNTIF(F13:AI13,"Ａ")+COUNTIF(F13:AI13,"A")</f>
        <v>0</v>
      </c>
      <c r="AK13" s="620"/>
      <c r="AL13" s="619">
        <f t="shared" ref="AL13:AL26" si="1">COUNTIF(F13:AI13,"Ｂ")+COUNTIF(F13:AI13,"B")</f>
        <v>0</v>
      </c>
      <c r="AM13" s="620"/>
      <c r="AN13" s="619">
        <f t="shared" ref="AN13:AN26" si="2">COUNTIF(F13:AI13,"Ｃ")+COUNTIF(F13:AI13,"C")</f>
        <v>0</v>
      </c>
      <c r="AO13" s="620"/>
      <c r="AP13" s="619">
        <f t="shared" ref="AP13:AP26" si="3">COUNTIF(F13:AI13,"Ｄ")+COUNTIF(F13:AI13,"D")</f>
        <v>0</v>
      </c>
      <c r="AQ13" s="627"/>
      <c r="AR13" s="620"/>
      <c r="AS13" s="619">
        <f t="shared" ref="AS13:AS26" si="4">COUNTIF(F13:AI13,"Ｅ")+COUNTIF(F13:AI13,"E")</f>
        <v>0</v>
      </c>
      <c r="AT13" s="620"/>
      <c r="AU13" s="619">
        <f t="shared" ref="AU13:AU26" si="5">COUNTIF(F13:AI13,"Ｆ")+COUNTIF(F13:AI13,"F")</f>
        <v>0</v>
      </c>
      <c r="AV13" s="620"/>
      <c r="AW13" s="619">
        <f t="shared" ref="AW13:AW26" si="6">COUNTIF(F13:AI13,"Ｇ")+COUNTIF(F13:AI13,"G")</f>
        <v>0</v>
      </c>
      <c r="AX13" s="620"/>
      <c r="AY13" s="619">
        <f t="shared" ref="AY13:AY26" si="7">COUNTIF(F13:AI13,"Ｈ")+COUNTIF(F13:AI13,"H")</f>
        <v>0</v>
      </c>
      <c r="AZ13" s="620"/>
      <c r="BA13" s="619">
        <f t="shared" ref="BA13:BA26" si="8">COUNTIF(F13:AI13,"Ｉ")+COUNTIF(F13:AI13,"I")</f>
        <v>0</v>
      </c>
      <c r="BB13" s="620"/>
      <c r="BC13" s="630"/>
      <c r="BD13" s="631"/>
      <c r="BE13" s="631"/>
      <c r="BF13" s="631"/>
      <c r="BG13" s="340" t="s">
        <v>247</v>
      </c>
    </row>
    <row r="14" spans="2:59" ht="15.75" customHeight="1">
      <c r="B14" s="60"/>
      <c r="C14" s="604"/>
      <c r="D14" s="605"/>
      <c r="E14" s="606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16">
        <f t="shared" si="0"/>
        <v>0</v>
      </c>
      <c r="AK14" s="617"/>
      <c r="AL14" s="616">
        <f t="shared" si="1"/>
        <v>0</v>
      </c>
      <c r="AM14" s="617"/>
      <c r="AN14" s="616">
        <f t="shared" si="2"/>
        <v>0</v>
      </c>
      <c r="AO14" s="617"/>
      <c r="AP14" s="616">
        <f t="shared" si="3"/>
        <v>0</v>
      </c>
      <c r="AQ14" s="623"/>
      <c r="AR14" s="617"/>
      <c r="AS14" s="616">
        <f t="shared" si="4"/>
        <v>0</v>
      </c>
      <c r="AT14" s="617"/>
      <c r="AU14" s="616">
        <f t="shared" si="5"/>
        <v>0</v>
      </c>
      <c r="AV14" s="617"/>
      <c r="AW14" s="616">
        <f t="shared" si="6"/>
        <v>0</v>
      </c>
      <c r="AX14" s="617"/>
      <c r="AY14" s="616">
        <f t="shared" si="7"/>
        <v>0</v>
      </c>
      <c r="AZ14" s="617"/>
      <c r="BA14" s="616">
        <f t="shared" si="8"/>
        <v>0</v>
      </c>
      <c r="BB14" s="617"/>
      <c r="BC14" s="628"/>
      <c r="BD14" s="629"/>
      <c r="BE14" s="629"/>
      <c r="BF14" s="629"/>
      <c r="BG14" s="32" t="s">
        <v>247</v>
      </c>
    </row>
    <row r="15" spans="2:59" ht="15.75" customHeight="1">
      <c r="B15" s="60"/>
      <c r="C15" s="604"/>
      <c r="D15" s="605"/>
      <c r="E15" s="606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16">
        <f t="shared" si="0"/>
        <v>0</v>
      </c>
      <c r="AK15" s="617"/>
      <c r="AL15" s="616">
        <f t="shared" si="1"/>
        <v>0</v>
      </c>
      <c r="AM15" s="617"/>
      <c r="AN15" s="616">
        <f t="shared" si="2"/>
        <v>0</v>
      </c>
      <c r="AO15" s="617"/>
      <c r="AP15" s="616">
        <f t="shared" si="3"/>
        <v>0</v>
      </c>
      <c r="AQ15" s="623"/>
      <c r="AR15" s="617"/>
      <c r="AS15" s="616">
        <f t="shared" si="4"/>
        <v>0</v>
      </c>
      <c r="AT15" s="617"/>
      <c r="AU15" s="616">
        <f t="shared" si="5"/>
        <v>0</v>
      </c>
      <c r="AV15" s="617"/>
      <c r="AW15" s="616">
        <f t="shared" si="6"/>
        <v>0</v>
      </c>
      <c r="AX15" s="617"/>
      <c r="AY15" s="616">
        <f t="shared" si="7"/>
        <v>0</v>
      </c>
      <c r="AZ15" s="617"/>
      <c r="BA15" s="616">
        <f t="shared" si="8"/>
        <v>0</v>
      </c>
      <c r="BB15" s="617"/>
      <c r="BC15" s="628"/>
      <c r="BD15" s="629"/>
      <c r="BE15" s="629"/>
      <c r="BF15" s="629"/>
      <c r="BG15" s="32" t="s">
        <v>247</v>
      </c>
    </row>
    <row r="16" spans="2:59" ht="15.75" customHeight="1">
      <c r="B16" s="60"/>
      <c r="C16" s="604"/>
      <c r="D16" s="605"/>
      <c r="E16" s="606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16">
        <f t="shared" si="0"/>
        <v>0</v>
      </c>
      <c r="AK16" s="617"/>
      <c r="AL16" s="616">
        <f t="shared" si="1"/>
        <v>0</v>
      </c>
      <c r="AM16" s="617"/>
      <c r="AN16" s="616">
        <f t="shared" si="2"/>
        <v>0</v>
      </c>
      <c r="AO16" s="617"/>
      <c r="AP16" s="616">
        <f t="shared" si="3"/>
        <v>0</v>
      </c>
      <c r="AQ16" s="623"/>
      <c r="AR16" s="617"/>
      <c r="AS16" s="616">
        <f t="shared" si="4"/>
        <v>0</v>
      </c>
      <c r="AT16" s="617"/>
      <c r="AU16" s="616">
        <f t="shared" si="5"/>
        <v>0</v>
      </c>
      <c r="AV16" s="617"/>
      <c r="AW16" s="616">
        <f t="shared" si="6"/>
        <v>0</v>
      </c>
      <c r="AX16" s="617"/>
      <c r="AY16" s="616">
        <f t="shared" si="7"/>
        <v>0</v>
      </c>
      <c r="AZ16" s="617"/>
      <c r="BA16" s="616">
        <f t="shared" si="8"/>
        <v>0</v>
      </c>
      <c r="BB16" s="617"/>
      <c r="BC16" s="628"/>
      <c r="BD16" s="629"/>
      <c r="BE16" s="629"/>
      <c r="BF16" s="629"/>
      <c r="BG16" s="32" t="s">
        <v>247</v>
      </c>
    </row>
    <row r="17" spans="2:59" ht="15.75" customHeight="1">
      <c r="B17" s="60"/>
      <c r="C17" s="604"/>
      <c r="D17" s="605"/>
      <c r="E17" s="60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16">
        <f t="shared" si="0"/>
        <v>0</v>
      </c>
      <c r="AK17" s="617"/>
      <c r="AL17" s="616">
        <f t="shared" si="1"/>
        <v>0</v>
      </c>
      <c r="AM17" s="617"/>
      <c r="AN17" s="616">
        <f t="shared" si="2"/>
        <v>0</v>
      </c>
      <c r="AO17" s="617"/>
      <c r="AP17" s="616">
        <f t="shared" si="3"/>
        <v>0</v>
      </c>
      <c r="AQ17" s="623"/>
      <c r="AR17" s="617"/>
      <c r="AS17" s="616">
        <f t="shared" si="4"/>
        <v>0</v>
      </c>
      <c r="AT17" s="617"/>
      <c r="AU17" s="616">
        <f t="shared" si="5"/>
        <v>0</v>
      </c>
      <c r="AV17" s="617"/>
      <c r="AW17" s="616">
        <f t="shared" si="6"/>
        <v>0</v>
      </c>
      <c r="AX17" s="617"/>
      <c r="AY17" s="616">
        <f t="shared" si="7"/>
        <v>0</v>
      </c>
      <c r="AZ17" s="617"/>
      <c r="BA17" s="616">
        <f t="shared" si="8"/>
        <v>0</v>
      </c>
      <c r="BB17" s="617"/>
      <c r="BC17" s="628"/>
      <c r="BD17" s="629"/>
      <c r="BE17" s="629"/>
      <c r="BF17" s="629"/>
      <c r="BG17" s="32" t="s">
        <v>247</v>
      </c>
    </row>
    <row r="18" spans="2:59" ht="15.75" customHeight="1">
      <c r="B18" s="60"/>
      <c r="C18" s="604"/>
      <c r="D18" s="605"/>
      <c r="E18" s="60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16">
        <f t="shared" si="0"/>
        <v>0</v>
      </c>
      <c r="AK18" s="617"/>
      <c r="AL18" s="616">
        <f t="shared" si="1"/>
        <v>0</v>
      </c>
      <c r="AM18" s="617"/>
      <c r="AN18" s="616">
        <f t="shared" si="2"/>
        <v>0</v>
      </c>
      <c r="AO18" s="617"/>
      <c r="AP18" s="616">
        <f t="shared" si="3"/>
        <v>0</v>
      </c>
      <c r="AQ18" s="623"/>
      <c r="AR18" s="617"/>
      <c r="AS18" s="616">
        <f t="shared" si="4"/>
        <v>0</v>
      </c>
      <c r="AT18" s="617"/>
      <c r="AU18" s="616">
        <f t="shared" si="5"/>
        <v>0</v>
      </c>
      <c r="AV18" s="617"/>
      <c r="AW18" s="616">
        <f t="shared" si="6"/>
        <v>0</v>
      </c>
      <c r="AX18" s="617"/>
      <c r="AY18" s="616">
        <f t="shared" si="7"/>
        <v>0</v>
      </c>
      <c r="AZ18" s="617"/>
      <c r="BA18" s="616">
        <f t="shared" si="8"/>
        <v>0</v>
      </c>
      <c r="BB18" s="617"/>
      <c r="BC18" s="628"/>
      <c r="BD18" s="629"/>
      <c r="BE18" s="629"/>
      <c r="BF18" s="629"/>
      <c r="BG18" s="32" t="s">
        <v>247</v>
      </c>
    </row>
    <row r="19" spans="2:59" ht="15.75" customHeight="1">
      <c r="B19" s="60"/>
      <c r="C19" s="604"/>
      <c r="D19" s="605"/>
      <c r="E19" s="606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16">
        <f t="shared" si="0"/>
        <v>0</v>
      </c>
      <c r="AK19" s="617"/>
      <c r="AL19" s="616">
        <f t="shared" si="1"/>
        <v>0</v>
      </c>
      <c r="AM19" s="617"/>
      <c r="AN19" s="616">
        <f t="shared" si="2"/>
        <v>0</v>
      </c>
      <c r="AO19" s="617"/>
      <c r="AP19" s="616">
        <f t="shared" si="3"/>
        <v>0</v>
      </c>
      <c r="AQ19" s="623"/>
      <c r="AR19" s="617"/>
      <c r="AS19" s="616">
        <f t="shared" si="4"/>
        <v>0</v>
      </c>
      <c r="AT19" s="617"/>
      <c r="AU19" s="616">
        <f t="shared" si="5"/>
        <v>0</v>
      </c>
      <c r="AV19" s="617"/>
      <c r="AW19" s="616">
        <f t="shared" si="6"/>
        <v>0</v>
      </c>
      <c r="AX19" s="617"/>
      <c r="AY19" s="616">
        <f t="shared" si="7"/>
        <v>0</v>
      </c>
      <c r="AZ19" s="617"/>
      <c r="BA19" s="616">
        <f t="shared" si="8"/>
        <v>0</v>
      </c>
      <c r="BB19" s="617"/>
      <c r="BC19" s="628"/>
      <c r="BD19" s="629"/>
      <c r="BE19" s="629"/>
      <c r="BF19" s="629"/>
      <c r="BG19" s="32" t="s">
        <v>247</v>
      </c>
    </row>
    <row r="20" spans="2:59" ht="15.75" customHeight="1">
      <c r="B20" s="60"/>
      <c r="C20" s="604"/>
      <c r="D20" s="605"/>
      <c r="E20" s="606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16">
        <f t="shared" si="0"/>
        <v>0</v>
      </c>
      <c r="AK20" s="617"/>
      <c r="AL20" s="616">
        <f t="shared" si="1"/>
        <v>0</v>
      </c>
      <c r="AM20" s="617"/>
      <c r="AN20" s="616">
        <f t="shared" si="2"/>
        <v>0</v>
      </c>
      <c r="AO20" s="617"/>
      <c r="AP20" s="616">
        <f t="shared" si="3"/>
        <v>0</v>
      </c>
      <c r="AQ20" s="623"/>
      <c r="AR20" s="617"/>
      <c r="AS20" s="616">
        <f t="shared" si="4"/>
        <v>0</v>
      </c>
      <c r="AT20" s="617"/>
      <c r="AU20" s="616">
        <f t="shared" si="5"/>
        <v>0</v>
      </c>
      <c r="AV20" s="617"/>
      <c r="AW20" s="616">
        <f t="shared" si="6"/>
        <v>0</v>
      </c>
      <c r="AX20" s="617"/>
      <c r="AY20" s="616">
        <f t="shared" si="7"/>
        <v>0</v>
      </c>
      <c r="AZ20" s="617"/>
      <c r="BA20" s="616">
        <f t="shared" si="8"/>
        <v>0</v>
      </c>
      <c r="BB20" s="617"/>
      <c r="BC20" s="628"/>
      <c r="BD20" s="629"/>
      <c r="BE20" s="629"/>
      <c r="BF20" s="629"/>
      <c r="BG20" s="32" t="s">
        <v>247</v>
      </c>
    </row>
    <row r="21" spans="2:59" ht="15.75" customHeight="1">
      <c r="B21" s="60"/>
      <c r="C21" s="604"/>
      <c r="D21" s="605"/>
      <c r="E21" s="606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16">
        <f t="shared" si="0"/>
        <v>0</v>
      </c>
      <c r="AK21" s="617"/>
      <c r="AL21" s="616">
        <f t="shared" si="1"/>
        <v>0</v>
      </c>
      <c r="AM21" s="617"/>
      <c r="AN21" s="616">
        <f t="shared" si="2"/>
        <v>0</v>
      </c>
      <c r="AO21" s="617"/>
      <c r="AP21" s="616">
        <f t="shared" si="3"/>
        <v>0</v>
      </c>
      <c r="AQ21" s="623"/>
      <c r="AR21" s="617"/>
      <c r="AS21" s="616">
        <f t="shared" si="4"/>
        <v>0</v>
      </c>
      <c r="AT21" s="617"/>
      <c r="AU21" s="616">
        <f t="shared" si="5"/>
        <v>0</v>
      </c>
      <c r="AV21" s="617"/>
      <c r="AW21" s="616">
        <f t="shared" si="6"/>
        <v>0</v>
      </c>
      <c r="AX21" s="617"/>
      <c r="AY21" s="616">
        <f t="shared" si="7"/>
        <v>0</v>
      </c>
      <c r="AZ21" s="617"/>
      <c r="BA21" s="616">
        <f t="shared" si="8"/>
        <v>0</v>
      </c>
      <c r="BB21" s="617"/>
      <c r="BC21" s="628"/>
      <c r="BD21" s="629"/>
      <c r="BE21" s="629"/>
      <c r="BF21" s="629"/>
      <c r="BG21" s="32" t="s">
        <v>247</v>
      </c>
    </row>
    <row r="22" spans="2:59" ht="15.75" customHeight="1">
      <c r="B22" s="60"/>
      <c r="C22" s="604"/>
      <c r="D22" s="605"/>
      <c r="E22" s="606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16">
        <f t="shared" si="0"/>
        <v>0</v>
      </c>
      <c r="AK22" s="617"/>
      <c r="AL22" s="616">
        <f t="shared" si="1"/>
        <v>0</v>
      </c>
      <c r="AM22" s="617"/>
      <c r="AN22" s="616">
        <f t="shared" si="2"/>
        <v>0</v>
      </c>
      <c r="AO22" s="617"/>
      <c r="AP22" s="616">
        <f t="shared" si="3"/>
        <v>0</v>
      </c>
      <c r="AQ22" s="623"/>
      <c r="AR22" s="617"/>
      <c r="AS22" s="616">
        <f t="shared" si="4"/>
        <v>0</v>
      </c>
      <c r="AT22" s="617"/>
      <c r="AU22" s="616">
        <f t="shared" si="5"/>
        <v>0</v>
      </c>
      <c r="AV22" s="617"/>
      <c r="AW22" s="616">
        <f t="shared" si="6"/>
        <v>0</v>
      </c>
      <c r="AX22" s="617"/>
      <c r="AY22" s="616">
        <f t="shared" si="7"/>
        <v>0</v>
      </c>
      <c r="AZ22" s="617"/>
      <c r="BA22" s="616">
        <f t="shared" si="8"/>
        <v>0</v>
      </c>
      <c r="BB22" s="617"/>
      <c r="BC22" s="628"/>
      <c r="BD22" s="629"/>
      <c r="BE22" s="629"/>
      <c r="BF22" s="629"/>
      <c r="BG22" s="32" t="s">
        <v>247</v>
      </c>
    </row>
    <row r="23" spans="2:59" ht="15.75" customHeight="1">
      <c r="B23" s="60"/>
      <c r="C23" s="604"/>
      <c r="D23" s="605"/>
      <c r="E23" s="606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16">
        <f t="shared" si="0"/>
        <v>0</v>
      </c>
      <c r="AK23" s="617"/>
      <c r="AL23" s="616">
        <f t="shared" si="1"/>
        <v>0</v>
      </c>
      <c r="AM23" s="617"/>
      <c r="AN23" s="616">
        <f t="shared" si="2"/>
        <v>0</v>
      </c>
      <c r="AO23" s="617"/>
      <c r="AP23" s="616">
        <f t="shared" si="3"/>
        <v>0</v>
      </c>
      <c r="AQ23" s="623"/>
      <c r="AR23" s="617"/>
      <c r="AS23" s="616">
        <f t="shared" si="4"/>
        <v>0</v>
      </c>
      <c r="AT23" s="617"/>
      <c r="AU23" s="616">
        <f t="shared" si="5"/>
        <v>0</v>
      </c>
      <c r="AV23" s="617"/>
      <c r="AW23" s="616">
        <f t="shared" si="6"/>
        <v>0</v>
      </c>
      <c r="AX23" s="617"/>
      <c r="AY23" s="616">
        <f t="shared" si="7"/>
        <v>0</v>
      </c>
      <c r="AZ23" s="617"/>
      <c r="BA23" s="616">
        <f t="shared" si="8"/>
        <v>0</v>
      </c>
      <c r="BB23" s="617"/>
      <c r="BC23" s="628"/>
      <c r="BD23" s="629"/>
      <c r="BE23" s="629"/>
      <c r="BF23" s="629"/>
      <c r="BG23" s="32" t="s">
        <v>247</v>
      </c>
    </row>
    <row r="24" spans="2:59" ht="15.75" customHeight="1">
      <c r="B24" s="60"/>
      <c r="C24" s="604"/>
      <c r="D24" s="605"/>
      <c r="E24" s="606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16">
        <f t="shared" si="0"/>
        <v>0</v>
      </c>
      <c r="AK24" s="617"/>
      <c r="AL24" s="616">
        <f t="shared" si="1"/>
        <v>0</v>
      </c>
      <c r="AM24" s="617"/>
      <c r="AN24" s="616">
        <f t="shared" si="2"/>
        <v>0</v>
      </c>
      <c r="AO24" s="617"/>
      <c r="AP24" s="616">
        <f t="shared" si="3"/>
        <v>0</v>
      </c>
      <c r="AQ24" s="623"/>
      <c r="AR24" s="617"/>
      <c r="AS24" s="616">
        <f t="shared" si="4"/>
        <v>0</v>
      </c>
      <c r="AT24" s="617"/>
      <c r="AU24" s="616">
        <f t="shared" si="5"/>
        <v>0</v>
      </c>
      <c r="AV24" s="617"/>
      <c r="AW24" s="616">
        <f t="shared" si="6"/>
        <v>0</v>
      </c>
      <c r="AX24" s="617"/>
      <c r="AY24" s="616">
        <f t="shared" si="7"/>
        <v>0</v>
      </c>
      <c r="AZ24" s="617"/>
      <c r="BA24" s="616">
        <f t="shared" si="8"/>
        <v>0</v>
      </c>
      <c r="BB24" s="617"/>
      <c r="BC24" s="628"/>
      <c r="BD24" s="629"/>
      <c r="BE24" s="629"/>
      <c r="BF24" s="629"/>
      <c r="BG24" s="32" t="s">
        <v>247</v>
      </c>
    </row>
    <row r="25" spans="2:59" ht="15.75" customHeight="1">
      <c r="B25" s="60"/>
      <c r="C25" s="604"/>
      <c r="D25" s="605"/>
      <c r="E25" s="606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16">
        <f t="shared" si="0"/>
        <v>0</v>
      </c>
      <c r="AK25" s="617"/>
      <c r="AL25" s="616">
        <f t="shared" si="1"/>
        <v>0</v>
      </c>
      <c r="AM25" s="617"/>
      <c r="AN25" s="616">
        <f t="shared" si="2"/>
        <v>0</v>
      </c>
      <c r="AO25" s="617"/>
      <c r="AP25" s="616">
        <f t="shared" si="3"/>
        <v>0</v>
      </c>
      <c r="AQ25" s="623"/>
      <c r="AR25" s="617"/>
      <c r="AS25" s="616">
        <f t="shared" si="4"/>
        <v>0</v>
      </c>
      <c r="AT25" s="617"/>
      <c r="AU25" s="616">
        <f t="shared" si="5"/>
        <v>0</v>
      </c>
      <c r="AV25" s="617"/>
      <c r="AW25" s="616">
        <f t="shared" si="6"/>
        <v>0</v>
      </c>
      <c r="AX25" s="617"/>
      <c r="AY25" s="616">
        <f t="shared" si="7"/>
        <v>0</v>
      </c>
      <c r="AZ25" s="617"/>
      <c r="BA25" s="616">
        <f t="shared" si="8"/>
        <v>0</v>
      </c>
      <c r="BB25" s="617"/>
      <c r="BC25" s="628"/>
      <c r="BD25" s="629"/>
      <c r="BE25" s="629"/>
      <c r="BF25" s="629"/>
      <c r="BG25" s="32" t="s">
        <v>247</v>
      </c>
    </row>
    <row r="26" spans="2:59" ht="15.75" customHeight="1">
      <c r="B26" s="60"/>
      <c r="C26" s="604"/>
      <c r="D26" s="605"/>
      <c r="E26" s="606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16">
        <f t="shared" ref="AJ26" si="9">COUNTIF(F26:AI26,"Ａ")+COUNTIF(F26:AI26,"A")</f>
        <v>0</v>
      </c>
      <c r="AK26" s="617"/>
      <c r="AL26" s="616">
        <f t="shared" si="1"/>
        <v>0</v>
      </c>
      <c r="AM26" s="617"/>
      <c r="AN26" s="616">
        <f t="shared" si="2"/>
        <v>0</v>
      </c>
      <c r="AO26" s="617"/>
      <c r="AP26" s="616">
        <f t="shared" si="3"/>
        <v>0</v>
      </c>
      <c r="AQ26" s="623"/>
      <c r="AR26" s="617"/>
      <c r="AS26" s="616">
        <f t="shared" si="4"/>
        <v>0</v>
      </c>
      <c r="AT26" s="617"/>
      <c r="AU26" s="616">
        <f t="shared" si="5"/>
        <v>0</v>
      </c>
      <c r="AV26" s="617"/>
      <c r="AW26" s="616">
        <f t="shared" si="6"/>
        <v>0</v>
      </c>
      <c r="AX26" s="617"/>
      <c r="AY26" s="616">
        <f t="shared" si="7"/>
        <v>0</v>
      </c>
      <c r="AZ26" s="617"/>
      <c r="BA26" s="616">
        <f t="shared" si="8"/>
        <v>0</v>
      </c>
      <c r="BB26" s="617"/>
      <c r="BC26" s="628"/>
      <c r="BD26" s="629"/>
      <c r="BE26" s="629"/>
      <c r="BF26" s="629"/>
      <c r="BG26" s="32" t="s">
        <v>247</v>
      </c>
    </row>
    <row r="27" spans="2:59" ht="15" customHeight="1">
      <c r="B27" s="60"/>
      <c r="C27" s="437" t="s">
        <v>246</v>
      </c>
      <c r="D27" s="439"/>
      <c r="E27" s="143" t="s">
        <v>91</v>
      </c>
      <c r="F27" s="62">
        <f t="shared" ref="F27:AG27" si="10">COUNTIF(F12:F26,"Ａ")+COUNTIF(F12:F26,"A")</f>
        <v>0</v>
      </c>
      <c r="G27" s="62">
        <f t="shared" si="10"/>
        <v>0</v>
      </c>
      <c r="H27" s="62">
        <f t="shared" si="10"/>
        <v>0</v>
      </c>
      <c r="I27" s="62">
        <f t="shared" si="10"/>
        <v>0</v>
      </c>
      <c r="J27" s="62">
        <f t="shared" si="10"/>
        <v>0</v>
      </c>
      <c r="K27" s="62">
        <f t="shared" si="10"/>
        <v>0</v>
      </c>
      <c r="L27" s="62">
        <f t="shared" si="10"/>
        <v>0</v>
      </c>
      <c r="M27" s="62">
        <f t="shared" si="10"/>
        <v>0</v>
      </c>
      <c r="N27" s="62">
        <f t="shared" si="10"/>
        <v>0</v>
      </c>
      <c r="O27" s="62">
        <f t="shared" si="10"/>
        <v>0</v>
      </c>
      <c r="P27" s="62">
        <f t="shared" si="10"/>
        <v>0</v>
      </c>
      <c r="Q27" s="62">
        <f t="shared" si="10"/>
        <v>0</v>
      </c>
      <c r="R27" s="62">
        <f t="shared" si="10"/>
        <v>0</v>
      </c>
      <c r="S27" s="62">
        <f t="shared" si="10"/>
        <v>0</v>
      </c>
      <c r="T27" s="62">
        <f t="shared" si="10"/>
        <v>0</v>
      </c>
      <c r="U27" s="62">
        <f t="shared" si="10"/>
        <v>0</v>
      </c>
      <c r="V27" s="62">
        <f t="shared" si="10"/>
        <v>0</v>
      </c>
      <c r="W27" s="62">
        <f t="shared" si="10"/>
        <v>0</v>
      </c>
      <c r="X27" s="62">
        <f t="shared" si="10"/>
        <v>0</v>
      </c>
      <c r="Y27" s="62">
        <f t="shared" si="10"/>
        <v>0</v>
      </c>
      <c r="Z27" s="62">
        <f t="shared" si="10"/>
        <v>0</v>
      </c>
      <c r="AA27" s="62">
        <f t="shared" si="10"/>
        <v>0</v>
      </c>
      <c r="AB27" s="62">
        <f t="shared" si="10"/>
        <v>0</v>
      </c>
      <c r="AC27" s="62">
        <f t="shared" si="10"/>
        <v>0</v>
      </c>
      <c r="AD27" s="62">
        <f t="shared" si="10"/>
        <v>0</v>
      </c>
      <c r="AE27" s="62">
        <f t="shared" si="10"/>
        <v>0</v>
      </c>
      <c r="AF27" s="62">
        <f t="shared" si="10"/>
        <v>0</v>
      </c>
      <c r="AG27" s="62">
        <f t="shared" si="10"/>
        <v>0</v>
      </c>
      <c r="AH27" s="62">
        <f t="shared" ref="AH27:AI27" si="11">COUNTIF(AH12:AH26,"Ａ")+COUNTIF(AH12:AH26,"A")</f>
        <v>0</v>
      </c>
      <c r="AI27" s="62">
        <f t="shared" si="11"/>
        <v>0</v>
      </c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50"/>
    </row>
    <row r="28" spans="2:59" ht="15" customHeight="1">
      <c r="B28" s="60"/>
      <c r="C28" s="633"/>
      <c r="D28" s="634"/>
      <c r="E28" s="65" t="s">
        <v>245</v>
      </c>
      <c r="F28" s="62">
        <f t="shared" ref="F28:AG28" si="12">COUNTIF(F12:F26,"Ｂ")+COUNTIF(F12:F26,"B")</f>
        <v>0</v>
      </c>
      <c r="G28" s="62">
        <f t="shared" si="12"/>
        <v>0</v>
      </c>
      <c r="H28" s="62">
        <f t="shared" si="12"/>
        <v>0</v>
      </c>
      <c r="I28" s="62">
        <f t="shared" si="12"/>
        <v>0</v>
      </c>
      <c r="J28" s="62">
        <f t="shared" si="12"/>
        <v>0</v>
      </c>
      <c r="K28" s="62">
        <f t="shared" si="12"/>
        <v>0</v>
      </c>
      <c r="L28" s="62">
        <f t="shared" si="12"/>
        <v>0</v>
      </c>
      <c r="M28" s="62">
        <f t="shared" si="12"/>
        <v>0</v>
      </c>
      <c r="N28" s="62">
        <f t="shared" si="12"/>
        <v>0</v>
      </c>
      <c r="O28" s="62">
        <f t="shared" si="12"/>
        <v>0</v>
      </c>
      <c r="P28" s="62">
        <f t="shared" si="12"/>
        <v>0</v>
      </c>
      <c r="Q28" s="62">
        <f t="shared" si="12"/>
        <v>0</v>
      </c>
      <c r="R28" s="62">
        <f t="shared" si="12"/>
        <v>0</v>
      </c>
      <c r="S28" s="62">
        <f t="shared" si="12"/>
        <v>0</v>
      </c>
      <c r="T28" s="62">
        <f t="shared" si="12"/>
        <v>0</v>
      </c>
      <c r="U28" s="62">
        <f t="shared" si="12"/>
        <v>0</v>
      </c>
      <c r="V28" s="62">
        <f t="shared" si="12"/>
        <v>0</v>
      </c>
      <c r="W28" s="62">
        <f t="shared" si="12"/>
        <v>0</v>
      </c>
      <c r="X28" s="62">
        <f t="shared" si="12"/>
        <v>0</v>
      </c>
      <c r="Y28" s="62">
        <f t="shared" si="12"/>
        <v>0</v>
      </c>
      <c r="Z28" s="62">
        <f t="shared" si="12"/>
        <v>0</v>
      </c>
      <c r="AA28" s="62">
        <f t="shared" si="12"/>
        <v>0</v>
      </c>
      <c r="AB28" s="62">
        <f t="shared" si="12"/>
        <v>0</v>
      </c>
      <c r="AC28" s="62">
        <f t="shared" si="12"/>
        <v>0</v>
      </c>
      <c r="AD28" s="62">
        <f t="shared" si="12"/>
        <v>0</v>
      </c>
      <c r="AE28" s="62">
        <f t="shared" si="12"/>
        <v>0</v>
      </c>
      <c r="AF28" s="62">
        <f t="shared" si="12"/>
        <v>0</v>
      </c>
      <c r="AG28" s="62">
        <f t="shared" si="12"/>
        <v>0</v>
      </c>
      <c r="AH28" s="62">
        <f t="shared" ref="AH28:AI28" si="13">COUNTIF(AH12:AH26,"Ｂ")+COUNTIF(AH12:AH26,"B")</f>
        <v>0</v>
      </c>
      <c r="AI28" s="62">
        <f t="shared" si="13"/>
        <v>0</v>
      </c>
      <c r="AJ28" s="137"/>
      <c r="AK28" s="137"/>
      <c r="AL28" s="137"/>
      <c r="AM28" s="137"/>
      <c r="AN28" s="137"/>
      <c r="AO28" s="137"/>
      <c r="AP28" s="135" t="s">
        <v>244</v>
      </c>
      <c r="AQ28" s="632"/>
      <c r="AR28" s="632"/>
      <c r="AS28" s="632"/>
      <c r="AT28" s="137" t="s">
        <v>233</v>
      </c>
      <c r="AU28" s="137"/>
      <c r="AV28" s="632"/>
      <c r="AW28" s="632"/>
      <c r="AX28" s="137" t="s">
        <v>234</v>
      </c>
      <c r="AY28" s="120"/>
      <c r="AZ28" s="632"/>
      <c r="BA28" s="632"/>
      <c r="BB28" s="137" t="s">
        <v>233</v>
      </c>
      <c r="BC28" s="137"/>
      <c r="BD28" s="632"/>
      <c r="BE28" s="632"/>
      <c r="BF28" s="137" t="s">
        <v>232</v>
      </c>
      <c r="BG28" s="136"/>
    </row>
    <row r="29" spans="2:59" ht="15" customHeight="1">
      <c r="B29" s="60"/>
      <c r="C29" s="633"/>
      <c r="D29" s="634"/>
      <c r="E29" s="65" t="s">
        <v>243</v>
      </c>
      <c r="F29" s="62">
        <f t="shared" ref="F29:AG29" si="14">COUNTIF(F12:F26,"Ｃ")+COUNTIF(F12:F26,"C")</f>
        <v>0</v>
      </c>
      <c r="G29" s="62">
        <f t="shared" si="14"/>
        <v>0</v>
      </c>
      <c r="H29" s="62">
        <f t="shared" si="14"/>
        <v>0</v>
      </c>
      <c r="I29" s="62">
        <f t="shared" si="14"/>
        <v>0</v>
      </c>
      <c r="J29" s="62">
        <f t="shared" si="14"/>
        <v>0</v>
      </c>
      <c r="K29" s="62">
        <f t="shared" si="14"/>
        <v>0</v>
      </c>
      <c r="L29" s="62">
        <f t="shared" si="14"/>
        <v>0</v>
      </c>
      <c r="M29" s="62">
        <f t="shared" si="14"/>
        <v>0</v>
      </c>
      <c r="N29" s="62">
        <f t="shared" si="14"/>
        <v>0</v>
      </c>
      <c r="O29" s="62">
        <f t="shared" si="14"/>
        <v>0</v>
      </c>
      <c r="P29" s="62">
        <f t="shared" si="14"/>
        <v>0</v>
      </c>
      <c r="Q29" s="62">
        <f t="shared" si="14"/>
        <v>0</v>
      </c>
      <c r="R29" s="62">
        <f t="shared" si="14"/>
        <v>0</v>
      </c>
      <c r="S29" s="62">
        <f t="shared" si="14"/>
        <v>0</v>
      </c>
      <c r="T29" s="62">
        <f t="shared" si="14"/>
        <v>0</v>
      </c>
      <c r="U29" s="62">
        <f t="shared" si="14"/>
        <v>0</v>
      </c>
      <c r="V29" s="62">
        <f t="shared" si="14"/>
        <v>0</v>
      </c>
      <c r="W29" s="62">
        <f t="shared" si="14"/>
        <v>0</v>
      </c>
      <c r="X29" s="62">
        <f t="shared" si="14"/>
        <v>0</v>
      </c>
      <c r="Y29" s="62">
        <f t="shared" si="14"/>
        <v>0</v>
      </c>
      <c r="Z29" s="62">
        <f t="shared" si="14"/>
        <v>0</v>
      </c>
      <c r="AA29" s="62">
        <f t="shared" si="14"/>
        <v>0</v>
      </c>
      <c r="AB29" s="62">
        <f t="shared" si="14"/>
        <v>0</v>
      </c>
      <c r="AC29" s="62">
        <f t="shared" si="14"/>
        <v>0</v>
      </c>
      <c r="AD29" s="62">
        <f t="shared" si="14"/>
        <v>0</v>
      </c>
      <c r="AE29" s="62">
        <f t="shared" si="14"/>
        <v>0</v>
      </c>
      <c r="AF29" s="62">
        <f t="shared" si="14"/>
        <v>0</v>
      </c>
      <c r="AG29" s="62">
        <f t="shared" si="14"/>
        <v>0</v>
      </c>
      <c r="AH29" s="62">
        <f t="shared" ref="AH29:AI29" si="15">COUNTIF(AH12:AH26,"Ｃ")+COUNTIF(AH12:AH26,"C")</f>
        <v>0</v>
      </c>
      <c r="AI29" s="62">
        <f t="shared" si="15"/>
        <v>0</v>
      </c>
      <c r="AJ29" s="137"/>
      <c r="AK29" s="137"/>
      <c r="AL29" s="137"/>
      <c r="AM29" s="137"/>
      <c r="AN29" s="137"/>
      <c r="AO29" s="137"/>
      <c r="AP29" s="135" t="s">
        <v>242</v>
      </c>
      <c r="AQ29" s="632"/>
      <c r="AR29" s="632"/>
      <c r="AS29" s="632"/>
      <c r="AT29" s="137" t="s">
        <v>233</v>
      </c>
      <c r="AU29" s="137"/>
      <c r="AV29" s="632"/>
      <c r="AW29" s="632"/>
      <c r="AX29" s="137" t="s">
        <v>234</v>
      </c>
      <c r="AY29" s="120"/>
      <c r="AZ29" s="632"/>
      <c r="BA29" s="632"/>
      <c r="BB29" s="137" t="s">
        <v>233</v>
      </c>
      <c r="BC29" s="137"/>
      <c r="BD29" s="632"/>
      <c r="BE29" s="632"/>
      <c r="BF29" s="137" t="s">
        <v>232</v>
      </c>
      <c r="BG29" s="136"/>
    </row>
    <row r="30" spans="2:59" ht="15" customHeight="1">
      <c r="B30" s="60"/>
      <c r="C30" s="633"/>
      <c r="D30" s="634"/>
      <c r="E30" s="65" t="s">
        <v>241</v>
      </c>
      <c r="F30" s="62">
        <f t="shared" ref="F30:AG30" si="16">COUNTIF(F12:F26,"Ｄ")+COUNTIF(F12:F26,"D")</f>
        <v>0</v>
      </c>
      <c r="G30" s="62">
        <f t="shared" si="16"/>
        <v>0</v>
      </c>
      <c r="H30" s="62">
        <f t="shared" si="16"/>
        <v>0</v>
      </c>
      <c r="I30" s="62">
        <f t="shared" si="16"/>
        <v>0</v>
      </c>
      <c r="J30" s="62">
        <f t="shared" si="16"/>
        <v>0</v>
      </c>
      <c r="K30" s="62">
        <f t="shared" si="16"/>
        <v>0</v>
      </c>
      <c r="L30" s="62">
        <f t="shared" si="16"/>
        <v>0</v>
      </c>
      <c r="M30" s="62">
        <f t="shared" si="16"/>
        <v>0</v>
      </c>
      <c r="N30" s="62">
        <f t="shared" si="16"/>
        <v>0</v>
      </c>
      <c r="O30" s="62">
        <f t="shared" si="16"/>
        <v>0</v>
      </c>
      <c r="P30" s="62">
        <f t="shared" si="16"/>
        <v>0</v>
      </c>
      <c r="Q30" s="62">
        <f t="shared" si="16"/>
        <v>0</v>
      </c>
      <c r="R30" s="62">
        <f t="shared" si="16"/>
        <v>0</v>
      </c>
      <c r="S30" s="62">
        <f t="shared" si="16"/>
        <v>0</v>
      </c>
      <c r="T30" s="62">
        <f t="shared" si="16"/>
        <v>0</v>
      </c>
      <c r="U30" s="62">
        <f t="shared" si="16"/>
        <v>0</v>
      </c>
      <c r="V30" s="62">
        <f t="shared" si="16"/>
        <v>0</v>
      </c>
      <c r="W30" s="62">
        <f t="shared" si="16"/>
        <v>0</v>
      </c>
      <c r="X30" s="62">
        <f t="shared" si="16"/>
        <v>0</v>
      </c>
      <c r="Y30" s="62">
        <f t="shared" si="16"/>
        <v>0</v>
      </c>
      <c r="Z30" s="62">
        <f t="shared" si="16"/>
        <v>0</v>
      </c>
      <c r="AA30" s="62">
        <f t="shared" si="16"/>
        <v>0</v>
      </c>
      <c r="AB30" s="62">
        <f t="shared" si="16"/>
        <v>0</v>
      </c>
      <c r="AC30" s="62">
        <f t="shared" si="16"/>
        <v>0</v>
      </c>
      <c r="AD30" s="62">
        <f t="shared" si="16"/>
        <v>0</v>
      </c>
      <c r="AE30" s="62">
        <f t="shared" si="16"/>
        <v>0</v>
      </c>
      <c r="AF30" s="62">
        <f t="shared" si="16"/>
        <v>0</v>
      </c>
      <c r="AG30" s="62">
        <f t="shared" si="16"/>
        <v>0</v>
      </c>
      <c r="AH30" s="62">
        <f t="shared" ref="AH30:AI30" si="17">COUNTIF(AH12:AH26,"Ｄ")+COUNTIF(AH12:AH26,"D")</f>
        <v>0</v>
      </c>
      <c r="AI30" s="62">
        <f t="shared" si="17"/>
        <v>0</v>
      </c>
      <c r="AJ30" s="137"/>
      <c r="AK30" s="137"/>
      <c r="AL30" s="137"/>
      <c r="AM30" s="137"/>
      <c r="AN30" s="137"/>
      <c r="AO30" s="137"/>
      <c r="AP30" s="135" t="s">
        <v>240</v>
      </c>
      <c r="AQ30" s="632"/>
      <c r="AR30" s="632"/>
      <c r="AS30" s="632"/>
      <c r="AT30" s="137" t="s">
        <v>233</v>
      </c>
      <c r="AU30" s="137"/>
      <c r="AV30" s="632"/>
      <c r="AW30" s="632"/>
      <c r="AX30" s="137" t="s">
        <v>234</v>
      </c>
      <c r="AY30" s="120"/>
      <c r="AZ30" s="632"/>
      <c r="BA30" s="632"/>
      <c r="BB30" s="137" t="s">
        <v>233</v>
      </c>
      <c r="BC30" s="137"/>
      <c r="BD30" s="632"/>
      <c r="BE30" s="632"/>
      <c r="BF30" s="137" t="s">
        <v>232</v>
      </c>
      <c r="BG30" s="136"/>
    </row>
    <row r="31" spans="2:59" ht="15" customHeight="1">
      <c r="B31" s="60"/>
      <c r="C31" s="633"/>
      <c r="D31" s="634"/>
      <c r="E31" s="65" t="s">
        <v>239</v>
      </c>
      <c r="F31" s="62">
        <f t="shared" ref="F31:AG31" si="18">COUNTIF(F12:F26,"Ｅ")+COUNTIF(F12:F26,"E")</f>
        <v>0</v>
      </c>
      <c r="G31" s="62">
        <f t="shared" si="18"/>
        <v>0</v>
      </c>
      <c r="H31" s="62">
        <f t="shared" si="18"/>
        <v>0</v>
      </c>
      <c r="I31" s="62">
        <f t="shared" si="18"/>
        <v>0</v>
      </c>
      <c r="J31" s="62">
        <f t="shared" si="18"/>
        <v>0</v>
      </c>
      <c r="K31" s="62">
        <f t="shared" si="18"/>
        <v>0</v>
      </c>
      <c r="L31" s="62">
        <f t="shared" si="18"/>
        <v>0</v>
      </c>
      <c r="M31" s="62">
        <f t="shared" si="18"/>
        <v>0</v>
      </c>
      <c r="N31" s="62">
        <f t="shared" si="18"/>
        <v>0</v>
      </c>
      <c r="O31" s="62">
        <f t="shared" si="18"/>
        <v>0</v>
      </c>
      <c r="P31" s="62">
        <f t="shared" si="18"/>
        <v>0</v>
      </c>
      <c r="Q31" s="62">
        <f t="shared" si="18"/>
        <v>0</v>
      </c>
      <c r="R31" s="62">
        <f t="shared" si="18"/>
        <v>0</v>
      </c>
      <c r="S31" s="62">
        <f t="shared" si="18"/>
        <v>0</v>
      </c>
      <c r="T31" s="62">
        <f t="shared" si="18"/>
        <v>0</v>
      </c>
      <c r="U31" s="62">
        <f t="shared" si="18"/>
        <v>0</v>
      </c>
      <c r="V31" s="62">
        <f t="shared" si="18"/>
        <v>0</v>
      </c>
      <c r="W31" s="62">
        <f t="shared" si="18"/>
        <v>0</v>
      </c>
      <c r="X31" s="62">
        <f t="shared" si="18"/>
        <v>0</v>
      </c>
      <c r="Y31" s="62">
        <f t="shared" si="18"/>
        <v>0</v>
      </c>
      <c r="Z31" s="62">
        <f t="shared" si="18"/>
        <v>0</v>
      </c>
      <c r="AA31" s="62">
        <f t="shared" si="18"/>
        <v>0</v>
      </c>
      <c r="AB31" s="62">
        <f t="shared" si="18"/>
        <v>0</v>
      </c>
      <c r="AC31" s="62">
        <f t="shared" si="18"/>
        <v>0</v>
      </c>
      <c r="AD31" s="62">
        <f t="shared" si="18"/>
        <v>0</v>
      </c>
      <c r="AE31" s="62">
        <f t="shared" si="18"/>
        <v>0</v>
      </c>
      <c r="AF31" s="62">
        <f t="shared" si="18"/>
        <v>0</v>
      </c>
      <c r="AG31" s="62">
        <f t="shared" si="18"/>
        <v>0</v>
      </c>
      <c r="AH31" s="62">
        <f t="shared" ref="AH31:AI31" si="19">COUNTIF(AH12:AH26,"Ｅ")+COUNTIF(AH12:AH26,"E")</f>
        <v>0</v>
      </c>
      <c r="AI31" s="62">
        <f t="shared" si="19"/>
        <v>0</v>
      </c>
      <c r="AJ31" s="137"/>
      <c r="AK31" s="137"/>
      <c r="AL31" s="137"/>
      <c r="AM31" s="137"/>
      <c r="AN31" s="137"/>
      <c r="AO31" s="137"/>
      <c r="AP31" s="135" t="s">
        <v>238</v>
      </c>
      <c r="AQ31" s="632"/>
      <c r="AR31" s="632"/>
      <c r="AS31" s="632"/>
      <c r="AT31" s="137" t="s">
        <v>233</v>
      </c>
      <c r="AU31" s="137"/>
      <c r="AV31" s="632"/>
      <c r="AW31" s="632"/>
      <c r="AX31" s="137" t="s">
        <v>234</v>
      </c>
      <c r="AY31" s="120"/>
      <c r="AZ31" s="632"/>
      <c r="BA31" s="632"/>
      <c r="BB31" s="137" t="s">
        <v>233</v>
      </c>
      <c r="BC31" s="137"/>
      <c r="BD31" s="632"/>
      <c r="BE31" s="632"/>
      <c r="BF31" s="137" t="s">
        <v>232</v>
      </c>
      <c r="BG31" s="136"/>
    </row>
    <row r="32" spans="2:59" ht="15" customHeight="1">
      <c r="B32" s="60"/>
      <c r="C32" s="633"/>
      <c r="D32" s="634"/>
      <c r="E32" s="65" t="s">
        <v>237</v>
      </c>
      <c r="F32" s="62">
        <f t="shared" ref="F32:AG32" si="20">COUNTIF(F12:F26,"Ｆ")+COUNTIF(F12:F26,"F")</f>
        <v>0</v>
      </c>
      <c r="G32" s="62">
        <f t="shared" si="20"/>
        <v>0</v>
      </c>
      <c r="H32" s="62">
        <f t="shared" si="20"/>
        <v>0</v>
      </c>
      <c r="I32" s="62">
        <f t="shared" si="20"/>
        <v>0</v>
      </c>
      <c r="J32" s="62">
        <f t="shared" si="20"/>
        <v>0</v>
      </c>
      <c r="K32" s="62">
        <f t="shared" si="20"/>
        <v>0</v>
      </c>
      <c r="L32" s="62">
        <f t="shared" si="20"/>
        <v>0</v>
      </c>
      <c r="M32" s="62">
        <f t="shared" si="20"/>
        <v>0</v>
      </c>
      <c r="N32" s="62">
        <f t="shared" si="20"/>
        <v>0</v>
      </c>
      <c r="O32" s="62">
        <f t="shared" si="20"/>
        <v>0</v>
      </c>
      <c r="P32" s="62">
        <f t="shared" si="20"/>
        <v>0</v>
      </c>
      <c r="Q32" s="62">
        <f t="shared" si="20"/>
        <v>0</v>
      </c>
      <c r="R32" s="62">
        <f t="shared" si="20"/>
        <v>0</v>
      </c>
      <c r="S32" s="62">
        <f t="shared" si="20"/>
        <v>0</v>
      </c>
      <c r="T32" s="62">
        <f t="shared" si="20"/>
        <v>0</v>
      </c>
      <c r="U32" s="62">
        <f t="shared" si="20"/>
        <v>0</v>
      </c>
      <c r="V32" s="62">
        <f t="shared" si="20"/>
        <v>0</v>
      </c>
      <c r="W32" s="62">
        <f t="shared" si="20"/>
        <v>0</v>
      </c>
      <c r="X32" s="62">
        <f t="shared" si="20"/>
        <v>0</v>
      </c>
      <c r="Y32" s="62">
        <f t="shared" si="20"/>
        <v>0</v>
      </c>
      <c r="Z32" s="62">
        <f t="shared" si="20"/>
        <v>0</v>
      </c>
      <c r="AA32" s="62">
        <f t="shared" si="20"/>
        <v>0</v>
      </c>
      <c r="AB32" s="62">
        <f t="shared" si="20"/>
        <v>0</v>
      </c>
      <c r="AC32" s="62">
        <f t="shared" si="20"/>
        <v>0</v>
      </c>
      <c r="AD32" s="62">
        <f t="shared" si="20"/>
        <v>0</v>
      </c>
      <c r="AE32" s="62">
        <f t="shared" si="20"/>
        <v>0</v>
      </c>
      <c r="AF32" s="62">
        <f t="shared" si="20"/>
        <v>0</v>
      </c>
      <c r="AG32" s="62">
        <f t="shared" si="20"/>
        <v>0</v>
      </c>
      <c r="AH32" s="62">
        <f t="shared" ref="AH32:AI32" si="21">COUNTIF(AH12:AH26,"Ｆ")+COUNTIF(AH12:AH26,"F")</f>
        <v>0</v>
      </c>
      <c r="AI32" s="62">
        <f t="shared" si="21"/>
        <v>0</v>
      </c>
      <c r="AJ32" s="137"/>
      <c r="AK32" s="137"/>
      <c r="AL32" s="137"/>
      <c r="AM32" s="137"/>
      <c r="AN32" s="120"/>
      <c r="AO32" s="120"/>
      <c r="AP32" s="120"/>
      <c r="AQ32" s="135" t="s">
        <v>324</v>
      </c>
      <c r="AS32" s="120"/>
      <c r="AT32" s="137"/>
      <c r="AU32" s="137"/>
      <c r="AV32" s="137"/>
      <c r="AW32" s="137"/>
      <c r="AX32" s="137"/>
      <c r="AY32" s="120"/>
      <c r="AZ32" s="137"/>
      <c r="BA32" s="137"/>
      <c r="BB32" s="137"/>
      <c r="BC32" s="137"/>
      <c r="BD32" s="137"/>
      <c r="BE32" s="137"/>
      <c r="BF32" s="137"/>
      <c r="BG32" s="136"/>
    </row>
    <row r="33" spans="2:59" ht="15" customHeight="1">
      <c r="B33" s="60"/>
      <c r="C33" s="633"/>
      <c r="D33" s="634"/>
      <c r="E33" s="65" t="s">
        <v>236</v>
      </c>
      <c r="F33" s="62">
        <f t="shared" ref="F33:AG33" si="22">COUNTIF(F12:F26,"Ｇ")+COUNTIF(F12:F26,"G")</f>
        <v>0</v>
      </c>
      <c r="G33" s="62">
        <f t="shared" si="22"/>
        <v>0</v>
      </c>
      <c r="H33" s="62">
        <f t="shared" si="22"/>
        <v>0</v>
      </c>
      <c r="I33" s="62">
        <f t="shared" si="22"/>
        <v>0</v>
      </c>
      <c r="J33" s="62">
        <f t="shared" si="22"/>
        <v>0</v>
      </c>
      <c r="K33" s="62">
        <f t="shared" si="22"/>
        <v>0</v>
      </c>
      <c r="L33" s="62">
        <f t="shared" si="22"/>
        <v>0</v>
      </c>
      <c r="M33" s="62">
        <f t="shared" si="22"/>
        <v>0</v>
      </c>
      <c r="N33" s="62">
        <f t="shared" si="22"/>
        <v>0</v>
      </c>
      <c r="O33" s="62">
        <f t="shared" si="22"/>
        <v>0</v>
      </c>
      <c r="P33" s="62">
        <f t="shared" si="22"/>
        <v>0</v>
      </c>
      <c r="Q33" s="62">
        <f t="shared" si="22"/>
        <v>0</v>
      </c>
      <c r="R33" s="62">
        <f t="shared" si="22"/>
        <v>0</v>
      </c>
      <c r="S33" s="62">
        <f t="shared" si="22"/>
        <v>0</v>
      </c>
      <c r="T33" s="62">
        <f t="shared" si="22"/>
        <v>0</v>
      </c>
      <c r="U33" s="62">
        <f t="shared" si="22"/>
        <v>0</v>
      </c>
      <c r="V33" s="62">
        <f t="shared" si="22"/>
        <v>0</v>
      </c>
      <c r="W33" s="62">
        <f t="shared" si="22"/>
        <v>0</v>
      </c>
      <c r="X33" s="62">
        <f t="shared" si="22"/>
        <v>0</v>
      </c>
      <c r="Y33" s="62">
        <f t="shared" si="22"/>
        <v>0</v>
      </c>
      <c r="Z33" s="62">
        <f t="shared" si="22"/>
        <v>0</v>
      </c>
      <c r="AA33" s="62">
        <f t="shared" si="22"/>
        <v>0</v>
      </c>
      <c r="AB33" s="62">
        <f t="shared" si="22"/>
        <v>0</v>
      </c>
      <c r="AC33" s="62">
        <f t="shared" si="22"/>
        <v>0</v>
      </c>
      <c r="AD33" s="62">
        <f t="shared" si="22"/>
        <v>0</v>
      </c>
      <c r="AE33" s="62">
        <f t="shared" si="22"/>
        <v>0</v>
      </c>
      <c r="AF33" s="62">
        <f t="shared" si="22"/>
        <v>0</v>
      </c>
      <c r="AG33" s="62">
        <f t="shared" si="22"/>
        <v>0</v>
      </c>
      <c r="AH33" s="62">
        <f t="shared" ref="AH33:AI33" si="23">COUNTIF(AH12:AH26,"Ｇ")+COUNTIF(AH12:AH26,"G")</f>
        <v>0</v>
      </c>
      <c r="AI33" s="62">
        <f t="shared" si="23"/>
        <v>0</v>
      </c>
      <c r="AJ33" s="137"/>
      <c r="AK33" s="137"/>
      <c r="AL33" s="137"/>
      <c r="AM33" s="137"/>
      <c r="AN33" s="137"/>
      <c r="AO33" s="137"/>
      <c r="AP33" s="135" t="s">
        <v>235</v>
      </c>
      <c r="AQ33" s="632"/>
      <c r="AR33" s="632"/>
      <c r="AS33" s="632"/>
      <c r="AT33" s="137" t="s">
        <v>233</v>
      </c>
      <c r="AU33" s="137"/>
      <c r="AV33" s="632"/>
      <c r="AW33" s="632"/>
      <c r="AX33" s="137" t="s">
        <v>234</v>
      </c>
      <c r="AY33" s="120"/>
      <c r="AZ33" s="632"/>
      <c r="BA33" s="632"/>
      <c r="BB33" s="137" t="s">
        <v>233</v>
      </c>
      <c r="BC33" s="137"/>
      <c r="BD33" s="632"/>
      <c r="BE33" s="632"/>
      <c r="BF33" s="137" t="s">
        <v>232</v>
      </c>
      <c r="BG33" s="136"/>
    </row>
    <row r="34" spans="2:59" ht="15" customHeight="1">
      <c r="B34" s="60"/>
      <c r="C34" s="633"/>
      <c r="D34" s="634"/>
      <c r="E34" s="65" t="s">
        <v>231</v>
      </c>
      <c r="F34" s="62">
        <f t="shared" ref="F34:AG34" si="24">COUNTIF(F12:F26,"Ｈ")+COUNTIF(F12:F26,"H")</f>
        <v>0</v>
      </c>
      <c r="G34" s="62">
        <f t="shared" si="24"/>
        <v>0</v>
      </c>
      <c r="H34" s="62">
        <f t="shared" si="24"/>
        <v>0</v>
      </c>
      <c r="I34" s="62">
        <f t="shared" si="24"/>
        <v>0</v>
      </c>
      <c r="J34" s="62">
        <f t="shared" si="24"/>
        <v>0</v>
      </c>
      <c r="K34" s="62">
        <f t="shared" si="24"/>
        <v>0</v>
      </c>
      <c r="L34" s="62">
        <f t="shared" si="24"/>
        <v>0</v>
      </c>
      <c r="M34" s="62">
        <f t="shared" si="24"/>
        <v>0</v>
      </c>
      <c r="N34" s="62">
        <f t="shared" si="24"/>
        <v>0</v>
      </c>
      <c r="O34" s="62">
        <f t="shared" si="24"/>
        <v>0</v>
      </c>
      <c r="P34" s="62">
        <f t="shared" si="24"/>
        <v>0</v>
      </c>
      <c r="Q34" s="62">
        <f t="shared" si="24"/>
        <v>0</v>
      </c>
      <c r="R34" s="62">
        <f t="shared" si="24"/>
        <v>0</v>
      </c>
      <c r="S34" s="62">
        <f t="shared" si="24"/>
        <v>0</v>
      </c>
      <c r="T34" s="62">
        <f t="shared" si="24"/>
        <v>0</v>
      </c>
      <c r="U34" s="62">
        <f t="shared" si="24"/>
        <v>0</v>
      </c>
      <c r="V34" s="62">
        <f t="shared" si="24"/>
        <v>0</v>
      </c>
      <c r="W34" s="62">
        <f t="shared" si="24"/>
        <v>0</v>
      </c>
      <c r="X34" s="62">
        <f t="shared" si="24"/>
        <v>0</v>
      </c>
      <c r="Y34" s="62">
        <f t="shared" si="24"/>
        <v>0</v>
      </c>
      <c r="Z34" s="62">
        <f t="shared" si="24"/>
        <v>0</v>
      </c>
      <c r="AA34" s="62">
        <f t="shared" si="24"/>
        <v>0</v>
      </c>
      <c r="AB34" s="62">
        <f t="shared" si="24"/>
        <v>0</v>
      </c>
      <c r="AC34" s="62">
        <f t="shared" si="24"/>
        <v>0</v>
      </c>
      <c r="AD34" s="62">
        <f t="shared" si="24"/>
        <v>0</v>
      </c>
      <c r="AE34" s="62">
        <f t="shared" si="24"/>
        <v>0</v>
      </c>
      <c r="AF34" s="62">
        <f t="shared" si="24"/>
        <v>0</v>
      </c>
      <c r="AG34" s="62">
        <f t="shared" si="24"/>
        <v>0</v>
      </c>
      <c r="AH34" s="62">
        <f t="shared" ref="AH34:AI34" si="25">COUNTIF(AH12:AH26,"Ｈ")+COUNTIF(AH12:AH26,"H")</f>
        <v>0</v>
      </c>
      <c r="AI34" s="62">
        <f t="shared" si="25"/>
        <v>0</v>
      </c>
      <c r="AJ34" s="137"/>
      <c r="AK34" s="137"/>
      <c r="AL34" s="137"/>
      <c r="AM34" s="137"/>
      <c r="AN34" s="135" t="s">
        <v>230</v>
      </c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6"/>
    </row>
    <row r="35" spans="2:59" ht="15" customHeight="1">
      <c r="B35" s="60"/>
      <c r="C35" s="633"/>
      <c r="D35" s="634"/>
      <c r="E35" s="65" t="s">
        <v>229</v>
      </c>
      <c r="F35" s="62">
        <f t="shared" ref="F35:AG35" si="26">COUNTIF(F12:F26,"Ｉ")+COUNTIF(F12:F26,"I")</f>
        <v>0</v>
      </c>
      <c r="G35" s="62">
        <f t="shared" si="26"/>
        <v>0</v>
      </c>
      <c r="H35" s="62">
        <f t="shared" si="26"/>
        <v>0</v>
      </c>
      <c r="I35" s="62">
        <f t="shared" si="26"/>
        <v>0</v>
      </c>
      <c r="J35" s="62">
        <f t="shared" si="26"/>
        <v>0</v>
      </c>
      <c r="K35" s="62">
        <f t="shared" si="26"/>
        <v>0</v>
      </c>
      <c r="L35" s="62">
        <f t="shared" si="26"/>
        <v>0</v>
      </c>
      <c r="M35" s="62">
        <f t="shared" si="26"/>
        <v>0</v>
      </c>
      <c r="N35" s="62">
        <f t="shared" si="26"/>
        <v>0</v>
      </c>
      <c r="O35" s="62">
        <f t="shared" si="26"/>
        <v>0</v>
      </c>
      <c r="P35" s="62">
        <f t="shared" si="26"/>
        <v>0</v>
      </c>
      <c r="Q35" s="62">
        <f t="shared" si="26"/>
        <v>0</v>
      </c>
      <c r="R35" s="62">
        <f t="shared" si="26"/>
        <v>0</v>
      </c>
      <c r="S35" s="62">
        <f t="shared" si="26"/>
        <v>0</v>
      </c>
      <c r="T35" s="62">
        <f t="shared" si="26"/>
        <v>0</v>
      </c>
      <c r="U35" s="62">
        <f t="shared" si="26"/>
        <v>0</v>
      </c>
      <c r="V35" s="62">
        <f t="shared" si="26"/>
        <v>0</v>
      </c>
      <c r="W35" s="62">
        <f t="shared" si="26"/>
        <v>0</v>
      </c>
      <c r="X35" s="62">
        <f t="shared" si="26"/>
        <v>0</v>
      </c>
      <c r="Y35" s="62">
        <f t="shared" si="26"/>
        <v>0</v>
      </c>
      <c r="Z35" s="62">
        <f t="shared" si="26"/>
        <v>0</v>
      </c>
      <c r="AA35" s="62">
        <f t="shared" si="26"/>
        <v>0</v>
      </c>
      <c r="AB35" s="62">
        <f t="shared" si="26"/>
        <v>0</v>
      </c>
      <c r="AC35" s="62">
        <f t="shared" si="26"/>
        <v>0</v>
      </c>
      <c r="AD35" s="62">
        <f t="shared" si="26"/>
        <v>0</v>
      </c>
      <c r="AE35" s="62">
        <f t="shared" si="26"/>
        <v>0</v>
      </c>
      <c r="AF35" s="62">
        <f t="shared" si="26"/>
        <v>0</v>
      </c>
      <c r="AG35" s="62">
        <f t="shared" si="26"/>
        <v>0</v>
      </c>
      <c r="AH35" s="62">
        <f t="shared" ref="AH35:AI35" si="27">COUNTIF(AH12:AH26,"Ｉ")+COUNTIF(AH12:AH26,"I")</f>
        <v>0</v>
      </c>
      <c r="AI35" s="62">
        <f t="shared" si="27"/>
        <v>0</v>
      </c>
      <c r="AJ35" s="137"/>
      <c r="AK35" s="137"/>
      <c r="AL35" s="137"/>
      <c r="AM35" s="137"/>
      <c r="AN35" s="135" t="s">
        <v>228</v>
      </c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6"/>
    </row>
    <row r="36" spans="2:59" ht="15" customHeight="1">
      <c r="B36" s="60"/>
      <c r="C36" s="440"/>
      <c r="D36" s="442"/>
      <c r="E36" s="63" t="s">
        <v>227</v>
      </c>
      <c r="F36" s="62">
        <f t="shared" ref="F36:AG36" si="28">SUM(F27:F35)</f>
        <v>0</v>
      </c>
      <c r="G36" s="62">
        <f t="shared" si="28"/>
        <v>0</v>
      </c>
      <c r="H36" s="62">
        <f t="shared" si="28"/>
        <v>0</v>
      </c>
      <c r="I36" s="62">
        <f t="shared" si="28"/>
        <v>0</v>
      </c>
      <c r="J36" s="62">
        <f t="shared" si="28"/>
        <v>0</v>
      </c>
      <c r="K36" s="62">
        <f t="shared" si="28"/>
        <v>0</v>
      </c>
      <c r="L36" s="62">
        <f t="shared" si="28"/>
        <v>0</v>
      </c>
      <c r="M36" s="62">
        <f t="shared" si="28"/>
        <v>0</v>
      </c>
      <c r="N36" s="62">
        <f t="shared" si="28"/>
        <v>0</v>
      </c>
      <c r="O36" s="62">
        <f t="shared" si="28"/>
        <v>0</v>
      </c>
      <c r="P36" s="62">
        <f t="shared" si="28"/>
        <v>0</v>
      </c>
      <c r="Q36" s="62">
        <f t="shared" si="28"/>
        <v>0</v>
      </c>
      <c r="R36" s="62">
        <f t="shared" si="28"/>
        <v>0</v>
      </c>
      <c r="S36" s="62">
        <f t="shared" si="28"/>
        <v>0</v>
      </c>
      <c r="T36" s="62">
        <f t="shared" si="28"/>
        <v>0</v>
      </c>
      <c r="U36" s="62">
        <f t="shared" si="28"/>
        <v>0</v>
      </c>
      <c r="V36" s="62">
        <f t="shared" si="28"/>
        <v>0</v>
      </c>
      <c r="W36" s="62">
        <f t="shared" si="28"/>
        <v>0</v>
      </c>
      <c r="X36" s="62">
        <f t="shared" si="28"/>
        <v>0</v>
      </c>
      <c r="Y36" s="62">
        <f t="shared" si="28"/>
        <v>0</v>
      </c>
      <c r="Z36" s="62">
        <f t="shared" si="28"/>
        <v>0</v>
      </c>
      <c r="AA36" s="62">
        <f t="shared" si="28"/>
        <v>0</v>
      </c>
      <c r="AB36" s="62">
        <f t="shared" si="28"/>
        <v>0</v>
      </c>
      <c r="AC36" s="62">
        <f t="shared" si="28"/>
        <v>0</v>
      </c>
      <c r="AD36" s="62">
        <f t="shared" si="28"/>
        <v>0</v>
      </c>
      <c r="AE36" s="62">
        <f t="shared" si="28"/>
        <v>0</v>
      </c>
      <c r="AF36" s="62">
        <f t="shared" si="28"/>
        <v>0</v>
      </c>
      <c r="AG36" s="62">
        <f t="shared" si="28"/>
        <v>0</v>
      </c>
      <c r="AH36" s="62">
        <f t="shared" ref="AH36:AI36" si="29">SUM(AH27:AH35)</f>
        <v>0</v>
      </c>
      <c r="AI36" s="62">
        <f t="shared" si="29"/>
        <v>0</v>
      </c>
      <c r="AJ36" s="141"/>
      <c r="AK36" s="141"/>
      <c r="AL36" s="141"/>
      <c r="AM36" s="141"/>
      <c r="AN36" s="144"/>
      <c r="AO36" s="138"/>
      <c r="AP36" s="139" t="s">
        <v>325</v>
      </c>
      <c r="AQ36" s="141" t="s">
        <v>322</v>
      </c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39" t="s">
        <v>170</v>
      </c>
      <c r="BG36" s="49"/>
    </row>
    <row r="37" spans="2:59" ht="4.5" customHeight="1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134"/>
      <c r="AI37" s="134"/>
      <c r="AJ37" s="140"/>
      <c r="AK37" s="14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</row>
    <row r="38" spans="2:59" ht="15" customHeight="1">
      <c r="B38" s="60"/>
      <c r="C38" s="35" t="s">
        <v>327</v>
      </c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134"/>
      <c r="AI38" s="134"/>
      <c r="AJ38" s="140"/>
      <c r="AK38" s="14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</row>
    <row r="39" spans="2:59" ht="15" customHeight="1">
      <c r="B39" s="60"/>
      <c r="C39" s="61" t="s">
        <v>328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134"/>
      <c r="AI39" s="134"/>
      <c r="AJ39" s="140"/>
      <c r="AK39" s="14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</row>
    <row r="40" spans="2:59" ht="15" customHeight="1">
      <c r="B40" s="60"/>
      <c r="C40" s="61" t="s">
        <v>329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134"/>
      <c r="AI40" s="134"/>
      <c r="AJ40" s="140"/>
      <c r="AK40" s="14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</row>
    <row r="41" spans="2:59" ht="4.5" customHeight="1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134"/>
      <c r="AI41" s="134"/>
      <c r="AJ41" s="140"/>
      <c r="AK41" s="14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</row>
  </sheetData>
  <mergeCells count="203">
    <mergeCell ref="AJ26:AK26"/>
    <mergeCell ref="AJ7:BB7"/>
    <mergeCell ref="AJ17:AK17"/>
    <mergeCell ref="AJ18:AK18"/>
    <mergeCell ref="AJ19:AK19"/>
    <mergeCell ref="AJ20:AK20"/>
    <mergeCell ref="AJ21:AK21"/>
    <mergeCell ref="AJ22:AK22"/>
    <mergeCell ref="AJ23:AK23"/>
    <mergeCell ref="AJ24:AK24"/>
    <mergeCell ref="AJ25:AK25"/>
    <mergeCell ref="AW14:AX14"/>
    <mergeCell ref="AW15:AX15"/>
    <mergeCell ref="AY14:AZ14"/>
    <mergeCell ref="AN15:AO15"/>
    <mergeCell ref="BA15:BB15"/>
    <mergeCell ref="AS15:AT15"/>
    <mergeCell ref="AP15:AR15"/>
    <mergeCell ref="AL21:AM21"/>
    <mergeCell ref="AU21:AV21"/>
    <mergeCell ref="AU15:AV15"/>
    <mergeCell ref="AU16:AV16"/>
    <mergeCell ref="AL24:AM24"/>
    <mergeCell ref="AL23:AM23"/>
    <mergeCell ref="AY3:BF5"/>
    <mergeCell ref="AS26:AT26"/>
    <mergeCell ref="AW21:AX21"/>
    <mergeCell ref="AN24:AO24"/>
    <mergeCell ref="AP24:AR24"/>
    <mergeCell ref="AS24:AT24"/>
    <mergeCell ref="AN25:AO25"/>
    <mergeCell ref="AP25:AR25"/>
    <mergeCell ref="AS25:AT25"/>
    <mergeCell ref="AP21:AR21"/>
    <mergeCell ref="AS21:AT21"/>
    <mergeCell ref="AN20:AO20"/>
    <mergeCell ref="AP20:AR20"/>
    <mergeCell ref="AS20:AT20"/>
    <mergeCell ref="AN22:AO22"/>
    <mergeCell ref="AP22:AR22"/>
    <mergeCell ref="AS22:AT22"/>
    <mergeCell ref="AN23:AO23"/>
    <mergeCell ref="AP23:AR23"/>
    <mergeCell ref="AS23:AT23"/>
    <mergeCell ref="AN13:AO13"/>
    <mergeCell ref="AP13:AR13"/>
    <mergeCell ref="AS13:AT13"/>
    <mergeCell ref="BC13:BF13"/>
    <mergeCell ref="C27:D36"/>
    <mergeCell ref="AQ28:AS28"/>
    <mergeCell ref="AQ29:AS29"/>
    <mergeCell ref="AQ30:AS30"/>
    <mergeCell ref="AQ31:AS31"/>
    <mergeCell ref="AQ33:AS33"/>
    <mergeCell ref="AN26:AO26"/>
    <mergeCell ref="AL26:AM26"/>
    <mergeCell ref="AY10:AZ11"/>
    <mergeCell ref="AP17:AR17"/>
    <mergeCell ref="AS17:AT17"/>
    <mergeCell ref="AU19:AV19"/>
    <mergeCell ref="AY19:AZ19"/>
    <mergeCell ref="AW20:AX20"/>
    <mergeCell ref="AW17:AX17"/>
    <mergeCell ref="AW18:AX18"/>
    <mergeCell ref="AU18:AV18"/>
    <mergeCell ref="AY20:AZ20"/>
    <mergeCell ref="AY21:AZ21"/>
    <mergeCell ref="AY15:AZ15"/>
    <mergeCell ref="AY16:AZ16"/>
    <mergeCell ref="AY17:AZ17"/>
    <mergeCell ref="AY18:AZ18"/>
    <mergeCell ref="AN14:AO14"/>
    <mergeCell ref="AL22:AM22"/>
    <mergeCell ref="AL25:AM25"/>
    <mergeCell ref="AV29:AW29"/>
    <mergeCell ref="AZ29:BA29"/>
    <mergeCell ref="BD29:BE29"/>
    <mergeCell ref="AV30:AW30"/>
    <mergeCell ref="BC26:BF26"/>
    <mergeCell ref="BD33:BE33"/>
    <mergeCell ref="AZ33:BA33"/>
    <mergeCell ref="AY24:AZ24"/>
    <mergeCell ref="BA26:BB26"/>
    <mergeCell ref="BA23:BB23"/>
    <mergeCell ref="AY26:AZ26"/>
    <mergeCell ref="BA25:BB25"/>
    <mergeCell ref="AV31:AW31"/>
    <mergeCell ref="AZ31:BA31"/>
    <mergeCell ref="BD31:BE31"/>
    <mergeCell ref="BD28:BE28"/>
    <mergeCell ref="AV28:AW28"/>
    <mergeCell ref="AZ28:BA28"/>
    <mergeCell ref="AU26:AV26"/>
    <mergeCell ref="AZ30:BA30"/>
    <mergeCell ref="BD30:BE30"/>
    <mergeCell ref="BC25:BF25"/>
    <mergeCell ref="BA10:BB11"/>
    <mergeCell ref="BA12:BB12"/>
    <mergeCell ref="BA13:BB13"/>
    <mergeCell ref="BA14:BB14"/>
    <mergeCell ref="AU14:AV14"/>
    <mergeCell ref="AV33:AW33"/>
    <mergeCell ref="AP26:AR26"/>
    <mergeCell ref="AW24:AX24"/>
    <mergeCell ref="AW25:AX25"/>
    <mergeCell ref="AW26:AX26"/>
    <mergeCell ref="AW23:AX23"/>
    <mergeCell ref="AY25:AZ25"/>
    <mergeCell ref="BA24:BB24"/>
    <mergeCell ref="AU22:AV22"/>
    <mergeCell ref="AU25:AV25"/>
    <mergeCell ref="AU23:AV23"/>
    <mergeCell ref="AU20:AV20"/>
    <mergeCell ref="AW22:AX22"/>
    <mergeCell ref="BC17:BF17"/>
    <mergeCell ref="BC15:BF15"/>
    <mergeCell ref="BC14:BF14"/>
    <mergeCell ref="AW16:AX16"/>
    <mergeCell ref="AY22:AZ22"/>
    <mergeCell ref="AY23:AZ23"/>
    <mergeCell ref="BA22:BB22"/>
    <mergeCell ref="BA16:BB16"/>
    <mergeCell ref="BA17:BB17"/>
    <mergeCell ref="BC21:BF21"/>
    <mergeCell ref="BC18:BF18"/>
    <mergeCell ref="BC19:BF19"/>
    <mergeCell ref="BC20:BF20"/>
    <mergeCell ref="AW19:AX19"/>
    <mergeCell ref="BA19:BB19"/>
    <mergeCell ref="BA20:BB20"/>
    <mergeCell ref="BA21:BB21"/>
    <mergeCell ref="BA18:BB18"/>
    <mergeCell ref="BC23:BF23"/>
    <mergeCell ref="AJ10:AK11"/>
    <mergeCell ref="AJ12:AK12"/>
    <mergeCell ref="AJ13:AK13"/>
    <mergeCell ref="AJ14:AK14"/>
    <mergeCell ref="AJ15:AK15"/>
    <mergeCell ref="AJ16:AK16"/>
    <mergeCell ref="BC16:BF16"/>
    <mergeCell ref="AU24:AV24"/>
    <mergeCell ref="BC24:BF24"/>
    <mergeCell ref="BC22:BF22"/>
    <mergeCell ref="AL20:AM20"/>
    <mergeCell ref="AL19:AM19"/>
    <mergeCell ref="AN18:AO18"/>
    <mergeCell ref="AP18:AR18"/>
    <mergeCell ref="AL18:AM18"/>
    <mergeCell ref="AN19:AO19"/>
    <mergeCell ref="AP19:AR19"/>
    <mergeCell ref="AS19:AT19"/>
    <mergeCell ref="AN21:AO21"/>
    <mergeCell ref="AS18:AT18"/>
    <mergeCell ref="BC12:BF12"/>
    <mergeCell ref="BC6:BG11"/>
    <mergeCell ref="AU13:AV13"/>
    <mergeCell ref="AL12:AM12"/>
    <mergeCell ref="AL13:AM13"/>
    <mergeCell ref="AL16:AM16"/>
    <mergeCell ref="AX8:AZ9"/>
    <mergeCell ref="AW12:AX12"/>
    <mergeCell ref="AW13:AX13"/>
    <mergeCell ref="AY12:AZ12"/>
    <mergeCell ref="AY13:AZ13"/>
    <mergeCell ref="AW10:AX11"/>
    <mergeCell ref="AP16:AR16"/>
    <mergeCell ref="AS16:AT16"/>
    <mergeCell ref="AN16:AO16"/>
    <mergeCell ref="AP10:AR11"/>
    <mergeCell ref="AN10:AO11"/>
    <mergeCell ref="AS10:AT11"/>
    <mergeCell ref="AU12:AV12"/>
    <mergeCell ref="AU10:AV11"/>
    <mergeCell ref="AL10:AM11"/>
    <mergeCell ref="AP14:AR14"/>
    <mergeCell ref="AS14:AT14"/>
    <mergeCell ref="AN12:AO12"/>
    <mergeCell ref="AS12:AT12"/>
    <mergeCell ref="AP12:AR12"/>
    <mergeCell ref="C19:E19"/>
    <mergeCell ref="C20:E20"/>
    <mergeCell ref="C21:E21"/>
    <mergeCell ref="C22:E22"/>
    <mergeCell ref="C23:E23"/>
    <mergeCell ref="C24:E24"/>
    <mergeCell ref="C25:E25"/>
    <mergeCell ref="C26:E26"/>
    <mergeCell ref="I3:AU4"/>
    <mergeCell ref="C10:E11"/>
    <mergeCell ref="C12:E12"/>
    <mergeCell ref="C13:E13"/>
    <mergeCell ref="C14:E14"/>
    <mergeCell ref="C15:E15"/>
    <mergeCell ref="C16:E16"/>
    <mergeCell ref="C17:E17"/>
    <mergeCell ref="C18:E18"/>
    <mergeCell ref="C3:H4"/>
    <mergeCell ref="AL17:AM17"/>
    <mergeCell ref="AU17:AV17"/>
    <mergeCell ref="AN17:AO17"/>
    <mergeCell ref="AL15:AM15"/>
    <mergeCell ref="AL14:AM14"/>
    <mergeCell ref="D7:E8"/>
  </mergeCells>
  <phoneticPr fontId="2"/>
  <conditionalFormatting sqref="F27:AI36">
    <cfRule type="cellIs" dxfId="9" priority="2" stopIfTrue="1" operator="equal">
      <formula>0</formula>
    </cfRule>
  </conditionalFormatting>
  <conditionalFormatting sqref="AJ12:BB26">
    <cfRule type="cellIs" dxfId="8" priority="3" stopIfTrue="1" operator="equal">
      <formula>0</formula>
    </cfRule>
  </conditionalFormatting>
  <pageMargins left="0.39370078740157483" right="0.19685039370078741" top="0.98425196850393704" bottom="0.39370078740157483" header="0.51181102362204722" footer="0.31496062992125984"/>
  <pageSetup paperSize="9" scale="96" orientation="landscape" r:id="rId1"/>
  <headerFooter alignWithMargins="0">
    <oddFooter>&amp;C&amp;9- （救護） ６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G41"/>
  <sheetViews>
    <sheetView showGridLines="0" showRowColHeaders="0" view="pageBreakPreview" topLeftCell="A24" zoomScaleNormal="100" zoomScaleSheetLayoutView="100" workbookViewId="0">
      <selection activeCell="AY3" sqref="AY3:BF5"/>
    </sheetView>
  </sheetViews>
  <sheetFormatPr defaultRowHeight="13.5"/>
  <cols>
    <col min="1" max="1" width="3" customWidth="1"/>
    <col min="2" max="2" width="0.75" customWidth="1"/>
    <col min="3" max="3" width="7.75" customWidth="1"/>
    <col min="4" max="5" width="5.625" customWidth="1"/>
    <col min="6" max="35" width="2.75" customWidth="1"/>
    <col min="36" max="36" width="2.375" customWidth="1"/>
    <col min="37" max="37" width="1.25" customWidth="1"/>
    <col min="38" max="38" width="2.375" customWidth="1"/>
    <col min="39" max="39" width="1.25" customWidth="1"/>
    <col min="40" max="40" width="2.875" customWidth="1"/>
    <col min="41" max="41" width="0.75" customWidth="1"/>
    <col min="42" max="42" width="1.5" customWidth="1"/>
    <col min="43" max="43" width="1.25" customWidth="1"/>
    <col min="44" max="44" width="0.875" customWidth="1"/>
    <col min="45" max="45" width="1.625" customWidth="1"/>
    <col min="46" max="46" width="2" customWidth="1"/>
    <col min="47" max="47" width="0.625" customWidth="1"/>
    <col min="48" max="48" width="3" customWidth="1"/>
    <col min="49" max="49" width="0.75" customWidth="1"/>
    <col min="50" max="50" width="2.875" customWidth="1"/>
    <col min="51" max="51" width="2.375" customWidth="1"/>
    <col min="52" max="52" width="1.25" customWidth="1"/>
    <col min="53" max="53" width="2.5" customWidth="1"/>
    <col min="54" max="54" width="1.125" customWidth="1"/>
    <col min="55" max="55" width="1.5" customWidth="1"/>
    <col min="56" max="57" width="1.875" customWidth="1"/>
    <col min="58" max="58" width="3.75" customWidth="1"/>
    <col min="59" max="59" width="4.5" customWidth="1"/>
    <col min="60" max="60" width="0.75" customWidth="1"/>
  </cols>
  <sheetData>
    <row r="1" spans="2:59" ht="18" customHeight="1"/>
    <row r="2" spans="2:59" ht="4.5" customHeigh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</row>
    <row r="3" spans="2:59" ht="6.75" customHeight="1">
      <c r="B3" s="152"/>
      <c r="C3" s="615" t="s">
        <v>1035</v>
      </c>
      <c r="D3" s="615"/>
      <c r="E3" s="615"/>
      <c r="F3" s="615"/>
      <c r="G3" s="615"/>
      <c r="H3" s="615"/>
      <c r="I3" s="607" t="s">
        <v>330</v>
      </c>
      <c r="J3" s="607"/>
      <c r="K3" s="607"/>
      <c r="L3" s="607"/>
      <c r="M3" s="607"/>
      <c r="N3" s="607"/>
      <c r="O3" s="607"/>
      <c r="P3" s="607"/>
      <c r="Q3" s="607"/>
      <c r="R3" s="607"/>
      <c r="S3" s="607"/>
      <c r="T3" s="607"/>
      <c r="U3" s="607"/>
      <c r="V3" s="607"/>
      <c r="W3" s="607"/>
      <c r="X3" s="607"/>
      <c r="Y3" s="607"/>
      <c r="Z3" s="607"/>
      <c r="AA3" s="607"/>
      <c r="AB3" s="607"/>
      <c r="AC3" s="607"/>
      <c r="AD3" s="607"/>
      <c r="AE3" s="607"/>
      <c r="AF3" s="607"/>
      <c r="AG3" s="607"/>
      <c r="AH3" s="607"/>
      <c r="AI3" s="607"/>
      <c r="AJ3" s="607"/>
      <c r="AK3" s="607"/>
      <c r="AL3" s="560"/>
      <c r="AM3" s="560"/>
      <c r="AN3" s="560"/>
      <c r="AO3" s="560"/>
      <c r="AP3" s="560"/>
      <c r="AQ3" s="560"/>
      <c r="AR3" s="560"/>
      <c r="AS3" s="560"/>
      <c r="AT3" s="560"/>
      <c r="AU3" s="560"/>
      <c r="AV3" s="341"/>
      <c r="AW3" s="341"/>
      <c r="AX3" s="341"/>
      <c r="AY3" s="377" t="s">
        <v>1042</v>
      </c>
      <c r="AZ3" s="377"/>
      <c r="BA3" s="377"/>
      <c r="BB3" s="377"/>
      <c r="BC3" s="377"/>
      <c r="BD3" s="377"/>
      <c r="BE3" s="377"/>
      <c r="BF3" s="377"/>
      <c r="BG3" s="341"/>
    </row>
    <row r="4" spans="2:59" ht="6.75" customHeight="1">
      <c r="B4" s="152"/>
      <c r="C4" s="615"/>
      <c r="D4" s="615"/>
      <c r="E4" s="615"/>
      <c r="F4" s="615"/>
      <c r="G4" s="615"/>
      <c r="H4" s="615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607"/>
      <c r="AC4" s="607"/>
      <c r="AD4" s="607"/>
      <c r="AE4" s="607"/>
      <c r="AF4" s="607"/>
      <c r="AG4" s="607"/>
      <c r="AH4" s="607"/>
      <c r="AI4" s="607"/>
      <c r="AJ4" s="607"/>
      <c r="AK4" s="607"/>
      <c r="AL4" s="560"/>
      <c r="AM4" s="560"/>
      <c r="AN4" s="560"/>
      <c r="AO4" s="560"/>
      <c r="AP4" s="560"/>
      <c r="AQ4" s="560"/>
      <c r="AR4" s="560"/>
      <c r="AS4" s="560"/>
      <c r="AT4" s="560"/>
      <c r="AU4" s="560"/>
      <c r="AV4" s="341"/>
      <c r="AW4" s="341"/>
      <c r="AX4" s="341"/>
      <c r="AY4" s="377"/>
      <c r="AZ4" s="377"/>
      <c r="BA4" s="377"/>
      <c r="BB4" s="377"/>
      <c r="BC4" s="377"/>
      <c r="BD4" s="377"/>
      <c r="BE4" s="377"/>
      <c r="BF4" s="377"/>
      <c r="BG4" s="341"/>
    </row>
    <row r="5" spans="2:59" ht="4.5" customHeight="1">
      <c r="B5" s="152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78"/>
      <c r="AZ5" s="378"/>
      <c r="BA5" s="378"/>
      <c r="BB5" s="378"/>
      <c r="BC5" s="378"/>
      <c r="BD5" s="378"/>
      <c r="BE5" s="378"/>
      <c r="BF5" s="378"/>
      <c r="BG5" s="341"/>
    </row>
    <row r="6" spans="2:59" ht="13.5" customHeight="1">
      <c r="B6" s="152"/>
      <c r="C6" s="67"/>
      <c r="D6" s="336"/>
      <c r="E6" s="338"/>
      <c r="F6" s="73">
        <v>4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  <c r="BB6" s="338"/>
      <c r="BC6" s="437" t="s">
        <v>255</v>
      </c>
      <c r="BD6" s="399"/>
      <c r="BE6" s="399"/>
      <c r="BF6" s="399"/>
      <c r="BG6" s="400"/>
    </row>
    <row r="7" spans="2:59" ht="13.5" customHeight="1">
      <c r="B7" s="152"/>
      <c r="C7" s="64"/>
      <c r="D7" s="496" t="s">
        <v>254</v>
      </c>
      <c r="E7" s="618"/>
      <c r="F7" s="70" t="s">
        <v>140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81"/>
      <c r="AI7" s="142"/>
      <c r="AJ7" s="401" t="s">
        <v>253</v>
      </c>
      <c r="AK7" s="609"/>
      <c r="AL7" s="609"/>
      <c r="AM7" s="609"/>
      <c r="AN7" s="609"/>
      <c r="AO7" s="609"/>
      <c r="AP7" s="609"/>
      <c r="AQ7" s="609"/>
      <c r="AR7" s="609"/>
      <c r="AS7" s="609"/>
      <c r="AT7" s="609"/>
      <c r="AU7" s="609"/>
      <c r="AV7" s="609"/>
      <c r="AW7" s="609"/>
      <c r="AX7" s="609"/>
      <c r="AY7" s="609"/>
      <c r="AZ7" s="609"/>
      <c r="BA7" s="609"/>
      <c r="BB7" s="610"/>
      <c r="BC7" s="401"/>
      <c r="BD7" s="402"/>
      <c r="BE7" s="402"/>
      <c r="BF7" s="402"/>
      <c r="BG7" s="403"/>
    </row>
    <row r="8" spans="2:59" ht="13.5" customHeight="1">
      <c r="B8" s="152"/>
      <c r="C8" s="64"/>
      <c r="D8" s="496"/>
      <c r="E8" s="618"/>
      <c r="F8" s="71">
        <v>1</v>
      </c>
      <c r="G8" s="71">
        <v>2</v>
      </c>
      <c r="H8" s="71">
        <v>3</v>
      </c>
      <c r="I8" s="71">
        <v>4</v>
      </c>
      <c r="J8" s="71">
        <v>5</v>
      </c>
      <c r="K8" s="71">
        <v>6</v>
      </c>
      <c r="L8" s="71">
        <v>7</v>
      </c>
      <c r="M8" s="71">
        <v>8</v>
      </c>
      <c r="N8" s="71">
        <v>9</v>
      </c>
      <c r="O8" s="71">
        <v>10</v>
      </c>
      <c r="P8" s="71">
        <v>11</v>
      </c>
      <c r="Q8" s="71">
        <v>12</v>
      </c>
      <c r="R8" s="71">
        <v>13</v>
      </c>
      <c r="S8" s="71">
        <v>14</v>
      </c>
      <c r="T8" s="71">
        <v>15</v>
      </c>
      <c r="U8" s="71">
        <v>16</v>
      </c>
      <c r="V8" s="71">
        <v>17</v>
      </c>
      <c r="W8" s="71">
        <v>18</v>
      </c>
      <c r="X8" s="71">
        <v>19</v>
      </c>
      <c r="Y8" s="71">
        <v>20</v>
      </c>
      <c r="Z8" s="71">
        <v>21</v>
      </c>
      <c r="AA8" s="71">
        <v>22</v>
      </c>
      <c r="AB8" s="71">
        <v>23</v>
      </c>
      <c r="AC8" s="71">
        <v>24</v>
      </c>
      <c r="AD8" s="71">
        <v>25</v>
      </c>
      <c r="AE8" s="71">
        <v>26</v>
      </c>
      <c r="AF8" s="71">
        <v>27</v>
      </c>
      <c r="AG8" s="71">
        <v>28</v>
      </c>
      <c r="AH8" s="71">
        <v>29</v>
      </c>
      <c r="AI8" s="71">
        <v>30</v>
      </c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496" t="s">
        <v>252</v>
      </c>
      <c r="AY8" s="496"/>
      <c r="AZ8" s="496"/>
      <c r="BA8" s="334"/>
      <c r="BB8" s="335"/>
      <c r="BC8" s="401"/>
      <c r="BD8" s="402"/>
      <c r="BE8" s="402"/>
      <c r="BF8" s="402"/>
      <c r="BG8" s="403"/>
    </row>
    <row r="9" spans="2:59" ht="13.5" customHeight="1">
      <c r="B9" s="152"/>
      <c r="C9" s="64"/>
      <c r="D9" s="334"/>
      <c r="E9" s="335"/>
      <c r="F9" s="70" t="s">
        <v>15</v>
      </c>
      <c r="G9" s="70" t="s">
        <v>15</v>
      </c>
      <c r="H9" s="70" t="s">
        <v>251</v>
      </c>
      <c r="I9" s="70" t="s">
        <v>251</v>
      </c>
      <c r="J9" s="70" t="s">
        <v>251</v>
      </c>
      <c r="K9" s="70" t="s">
        <v>251</v>
      </c>
      <c r="L9" s="70" t="s">
        <v>251</v>
      </c>
      <c r="M9" s="70" t="s">
        <v>251</v>
      </c>
      <c r="N9" s="70" t="s">
        <v>251</v>
      </c>
      <c r="O9" s="70" t="s">
        <v>251</v>
      </c>
      <c r="P9" s="70" t="s">
        <v>251</v>
      </c>
      <c r="Q9" s="70" t="s">
        <v>251</v>
      </c>
      <c r="R9" s="70" t="s">
        <v>251</v>
      </c>
      <c r="S9" s="70" t="s">
        <v>251</v>
      </c>
      <c r="T9" s="70" t="s">
        <v>251</v>
      </c>
      <c r="U9" s="70" t="s">
        <v>251</v>
      </c>
      <c r="V9" s="70" t="s">
        <v>251</v>
      </c>
      <c r="W9" s="70" t="s">
        <v>251</v>
      </c>
      <c r="X9" s="70" t="s">
        <v>251</v>
      </c>
      <c r="Y9" s="70" t="s">
        <v>251</v>
      </c>
      <c r="Z9" s="70" t="s">
        <v>251</v>
      </c>
      <c r="AA9" s="70" t="s">
        <v>251</v>
      </c>
      <c r="AB9" s="70" t="s">
        <v>251</v>
      </c>
      <c r="AC9" s="70" t="s">
        <v>251</v>
      </c>
      <c r="AD9" s="70" t="s">
        <v>251</v>
      </c>
      <c r="AE9" s="70" t="s">
        <v>251</v>
      </c>
      <c r="AF9" s="70" t="s">
        <v>251</v>
      </c>
      <c r="AG9" s="70" t="s">
        <v>251</v>
      </c>
      <c r="AH9" s="70" t="s">
        <v>251</v>
      </c>
      <c r="AI9" s="70" t="s">
        <v>251</v>
      </c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432"/>
      <c r="AY9" s="432"/>
      <c r="AZ9" s="432"/>
      <c r="BA9" s="337"/>
      <c r="BB9" s="339"/>
      <c r="BC9" s="401"/>
      <c r="BD9" s="402"/>
      <c r="BE9" s="402"/>
      <c r="BF9" s="402"/>
      <c r="BG9" s="403"/>
    </row>
    <row r="10" spans="2:59" ht="13.5" customHeight="1">
      <c r="B10" s="152"/>
      <c r="C10" s="608" t="s">
        <v>326</v>
      </c>
      <c r="D10" s="609"/>
      <c r="E10" s="610"/>
      <c r="F10" s="348" t="s">
        <v>319</v>
      </c>
      <c r="G10" s="348" t="s">
        <v>320</v>
      </c>
      <c r="H10" s="348" t="s">
        <v>321</v>
      </c>
      <c r="I10" s="348" t="s">
        <v>315</v>
      </c>
      <c r="J10" s="348" t="s">
        <v>251</v>
      </c>
      <c r="K10" s="348" t="s">
        <v>317</v>
      </c>
      <c r="L10" s="348" t="s">
        <v>318</v>
      </c>
      <c r="M10" s="348" t="s">
        <v>319</v>
      </c>
      <c r="N10" s="348" t="s">
        <v>320</v>
      </c>
      <c r="O10" s="348" t="s">
        <v>321</v>
      </c>
      <c r="P10" s="348" t="s">
        <v>315</v>
      </c>
      <c r="Q10" s="348" t="s">
        <v>251</v>
      </c>
      <c r="R10" s="348" t="s">
        <v>317</v>
      </c>
      <c r="S10" s="348" t="s">
        <v>318</v>
      </c>
      <c r="T10" s="348" t="s">
        <v>319</v>
      </c>
      <c r="U10" s="348" t="s">
        <v>320</v>
      </c>
      <c r="V10" s="348" t="s">
        <v>321</v>
      </c>
      <c r="W10" s="348" t="s">
        <v>315</v>
      </c>
      <c r="X10" s="348" t="s">
        <v>251</v>
      </c>
      <c r="Y10" s="348" t="s">
        <v>317</v>
      </c>
      <c r="Z10" s="348" t="s">
        <v>318</v>
      </c>
      <c r="AA10" s="348" t="s">
        <v>319</v>
      </c>
      <c r="AB10" s="348" t="s">
        <v>320</v>
      </c>
      <c r="AC10" s="348" t="s">
        <v>321</v>
      </c>
      <c r="AD10" s="348" t="s">
        <v>315</v>
      </c>
      <c r="AE10" s="348" t="s">
        <v>251</v>
      </c>
      <c r="AF10" s="348" t="s">
        <v>317</v>
      </c>
      <c r="AG10" s="348" t="s">
        <v>318</v>
      </c>
      <c r="AH10" s="348" t="s">
        <v>1037</v>
      </c>
      <c r="AI10" s="348" t="s">
        <v>1056</v>
      </c>
      <c r="AJ10" s="621" t="s">
        <v>323</v>
      </c>
      <c r="AK10" s="610"/>
      <c r="AL10" s="621" t="s">
        <v>245</v>
      </c>
      <c r="AM10" s="610"/>
      <c r="AN10" s="621" t="s">
        <v>243</v>
      </c>
      <c r="AO10" s="610"/>
      <c r="AP10" s="624" t="s">
        <v>241</v>
      </c>
      <c r="AQ10" s="625"/>
      <c r="AR10" s="626"/>
      <c r="AS10" s="621" t="s">
        <v>239</v>
      </c>
      <c r="AT10" s="610"/>
      <c r="AU10" s="621" t="s">
        <v>237</v>
      </c>
      <c r="AV10" s="610"/>
      <c r="AW10" s="621" t="s">
        <v>236</v>
      </c>
      <c r="AX10" s="610"/>
      <c r="AY10" s="621" t="s">
        <v>231</v>
      </c>
      <c r="AZ10" s="610"/>
      <c r="BA10" s="621" t="s">
        <v>229</v>
      </c>
      <c r="BB10" s="610"/>
      <c r="BC10" s="401"/>
      <c r="BD10" s="402"/>
      <c r="BE10" s="402"/>
      <c r="BF10" s="402"/>
      <c r="BG10" s="403"/>
    </row>
    <row r="11" spans="2:59" ht="13.5" customHeight="1">
      <c r="B11" s="152"/>
      <c r="C11" s="431"/>
      <c r="D11" s="611"/>
      <c r="E11" s="612"/>
      <c r="F11" s="69" t="s">
        <v>248</v>
      </c>
      <c r="G11" s="69" t="s">
        <v>248</v>
      </c>
      <c r="H11" s="69" t="s">
        <v>248</v>
      </c>
      <c r="I11" s="69" t="s">
        <v>248</v>
      </c>
      <c r="J11" s="69" t="s">
        <v>248</v>
      </c>
      <c r="K11" s="69" t="s">
        <v>248</v>
      </c>
      <c r="L11" s="69" t="s">
        <v>248</v>
      </c>
      <c r="M11" s="69" t="s">
        <v>248</v>
      </c>
      <c r="N11" s="69" t="s">
        <v>248</v>
      </c>
      <c r="O11" s="69" t="s">
        <v>248</v>
      </c>
      <c r="P11" s="69" t="s">
        <v>248</v>
      </c>
      <c r="Q11" s="69" t="s">
        <v>248</v>
      </c>
      <c r="R11" s="69" t="s">
        <v>248</v>
      </c>
      <c r="S11" s="69" t="s">
        <v>248</v>
      </c>
      <c r="T11" s="69" t="s">
        <v>248</v>
      </c>
      <c r="U11" s="69" t="s">
        <v>248</v>
      </c>
      <c r="V11" s="69" t="s">
        <v>248</v>
      </c>
      <c r="W11" s="69" t="s">
        <v>248</v>
      </c>
      <c r="X11" s="69" t="s">
        <v>248</v>
      </c>
      <c r="Y11" s="69" t="s">
        <v>248</v>
      </c>
      <c r="Z11" s="69" t="s">
        <v>248</v>
      </c>
      <c r="AA11" s="69" t="s">
        <v>248</v>
      </c>
      <c r="AB11" s="69" t="s">
        <v>248</v>
      </c>
      <c r="AC11" s="69" t="s">
        <v>248</v>
      </c>
      <c r="AD11" s="69" t="s">
        <v>248</v>
      </c>
      <c r="AE11" s="69" t="s">
        <v>248</v>
      </c>
      <c r="AF11" s="69" t="s">
        <v>248</v>
      </c>
      <c r="AG11" s="69" t="s">
        <v>248</v>
      </c>
      <c r="AH11" s="69" t="s">
        <v>248</v>
      </c>
      <c r="AI11" s="69" t="s">
        <v>248</v>
      </c>
      <c r="AJ11" s="622"/>
      <c r="AK11" s="612"/>
      <c r="AL11" s="622"/>
      <c r="AM11" s="612"/>
      <c r="AN11" s="622"/>
      <c r="AO11" s="612"/>
      <c r="AP11" s="622"/>
      <c r="AQ11" s="611"/>
      <c r="AR11" s="612"/>
      <c r="AS11" s="622"/>
      <c r="AT11" s="612"/>
      <c r="AU11" s="622"/>
      <c r="AV11" s="612"/>
      <c r="AW11" s="622"/>
      <c r="AX11" s="612"/>
      <c r="AY11" s="622"/>
      <c r="AZ11" s="612"/>
      <c r="BA11" s="622"/>
      <c r="BB11" s="612"/>
      <c r="BC11" s="404"/>
      <c r="BD11" s="405"/>
      <c r="BE11" s="405"/>
      <c r="BF11" s="405"/>
      <c r="BG11" s="406"/>
    </row>
    <row r="12" spans="2:59" ht="15.75" customHeight="1">
      <c r="B12" s="152"/>
      <c r="C12" s="604"/>
      <c r="D12" s="613"/>
      <c r="E12" s="614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19">
        <f>COUNTIF(F12:AI12,"Ａ")+COUNTIF(F12:AI12,"A")</f>
        <v>0</v>
      </c>
      <c r="AK12" s="620"/>
      <c r="AL12" s="619">
        <f>COUNTIF(F12:AI12,"Ｂ")+COUNTIF(F12:AI12,"B")</f>
        <v>0</v>
      </c>
      <c r="AM12" s="620"/>
      <c r="AN12" s="619">
        <f>COUNTIF(F12:AI12,"Ｃ")+COUNTIF(F12:AI12,"C")</f>
        <v>0</v>
      </c>
      <c r="AO12" s="620"/>
      <c r="AP12" s="619">
        <f>COUNTIF(F12:AI12,"Ｄ")+COUNTIF(F12:AI12,"D")</f>
        <v>0</v>
      </c>
      <c r="AQ12" s="627"/>
      <c r="AR12" s="620"/>
      <c r="AS12" s="619">
        <f>COUNTIF(F12:AI12,"Ｅ")+COUNTIF(F12:AI12,"E")</f>
        <v>0</v>
      </c>
      <c r="AT12" s="620"/>
      <c r="AU12" s="619">
        <f>COUNTIF(F12:AI12,"Ｆ")+COUNTIF(F12:AI12,"F")</f>
        <v>0</v>
      </c>
      <c r="AV12" s="620"/>
      <c r="AW12" s="619">
        <f>COUNTIF(F12:AI12,"Ｇ")+COUNTIF(F12:AI12,"G")</f>
        <v>0</v>
      </c>
      <c r="AX12" s="620"/>
      <c r="AY12" s="619">
        <f>COUNTIF(F12:AI12,"Ｈ")+COUNTIF(F12:AI12,"H")</f>
        <v>0</v>
      </c>
      <c r="AZ12" s="620"/>
      <c r="BA12" s="619">
        <f>COUNTIF(F12:AI12,"Ｉ")+COUNTIF(F12:AI12,"I")</f>
        <v>0</v>
      </c>
      <c r="BB12" s="620"/>
      <c r="BC12" s="630"/>
      <c r="BD12" s="631"/>
      <c r="BE12" s="631"/>
      <c r="BF12" s="631"/>
      <c r="BG12" s="340" t="s">
        <v>247</v>
      </c>
    </row>
    <row r="13" spans="2:59" ht="15.75" customHeight="1">
      <c r="B13" s="152"/>
      <c r="C13" s="604"/>
      <c r="D13" s="613"/>
      <c r="E13" s="614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19">
        <f t="shared" ref="AJ13:AJ26" si="0">COUNTIF(F13:AI13,"Ａ")+COUNTIF(F13:AI13,"A")</f>
        <v>0</v>
      </c>
      <c r="AK13" s="620"/>
      <c r="AL13" s="619">
        <f t="shared" ref="AL13:AL26" si="1">COUNTIF(F13:AI13,"Ｂ")+COUNTIF(F13:AI13,"B")</f>
        <v>0</v>
      </c>
      <c r="AM13" s="620"/>
      <c r="AN13" s="619">
        <f t="shared" ref="AN13:AN26" si="2">COUNTIF(F13:AI13,"Ｃ")+COUNTIF(F13:AI13,"C")</f>
        <v>0</v>
      </c>
      <c r="AO13" s="620"/>
      <c r="AP13" s="619">
        <f t="shared" ref="AP13:AP26" si="3">COUNTIF(F13:AI13,"Ｄ")+COUNTIF(F13:AI13,"D")</f>
        <v>0</v>
      </c>
      <c r="AQ13" s="627"/>
      <c r="AR13" s="620"/>
      <c r="AS13" s="619">
        <f t="shared" ref="AS13:AS26" si="4">COUNTIF(F13:AI13,"Ｅ")+COUNTIF(F13:AI13,"E")</f>
        <v>0</v>
      </c>
      <c r="AT13" s="620"/>
      <c r="AU13" s="619">
        <f t="shared" ref="AU13:AU26" si="5">COUNTIF(F13:AI13,"Ｆ")+COUNTIF(F13:AI13,"F")</f>
        <v>0</v>
      </c>
      <c r="AV13" s="620"/>
      <c r="AW13" s="619">
        <f t="shared" ref="AW13:AW26" si="6">COUNTIF(F13:AI13,"Ｇ")+COUNTIF(F13:AI13,"G")</f>
        <v>0</v>
      </c>
      <c r="AX13" s="620"/>
      <c r="AY13" s="619">
        <f t="shared" ref="AY13:AY26" si="7">COUNTIF(F13:AI13,"Ｈ")+COUNTIF(F13:AI13,"H")</f>
        <v>0</v>
      </c>
      <c r="AZ13" s="620"/>
      <c r="BA13" s="619">
        <f t="shared" ref="BA13:BA26" si="8">COUNTIF(F13:AI13,"Ｉ")+COUNTIF(F13:AI13,"I")</f>
        <v>0</v>
      </c>
      <c r="BB13" s="620"/>
      <c r="BC13" s="630"/>
      <c r="BD13" s="631"/>
      <c r="BE13" s="631"/>
      <c r="BF13" s="631"/>
      <c r="BG13" s="340" t="s">
        <v>247</v>
      </c>
    </row>
    <row r="14" spans="2:59" ht="15.75" customHeight="1">
      <c r="B14" s="152"/>
      <c r="C14" s="604"/>
      <c r="D14" s="605"/>
      <c r="E14" s="606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16">
        <f t="shared" si="0"/>
        <v>0</v>
      </c>
      <c r="AK14" s="617"/>
      <c r="AL14" s="616">
        <f t="shared" si="1"/>
        <v>0</v>
      </c>
      <c r="AM14" s="617"/>
      <c r="AN14" s="616">
        <f t="shared" si="2"/>
        <v>0</v>
      </c>
      <c r="AO14" s="617"/>
      <c r="AP14" s="616">
        <f t="shared" si="3"/>
        <v>0</v>
      </c>
      <c r="AQ14" s="623"/>
      <c r="AR14" s="617"/>
      <c r="AS14" s="616">
        <f t="shared" si="4"/>
        <v>0</v>
      </c>
      <c r="AT14" s="617"/>
      <c r="AU14" s="616">
        <f t="shared" si="5"/>
        <v>0</v>
      </c>
      <c r="AV14" s="617"/>
      <c r="AW14" s="616">
        <f t="shared" si="6"/>
        <v>0</v>
      </c>
      <c r="AX14" s="617"/>
      <c r="AY14" s="616">
        <f t="shared" si="7"/>
        <v>0</v>
      </c>
      <c r="AZ14" s="617"/>
      <c r="BA14" s="616">
        <f t="shared" si="8"/>
        <v>0</v>
      </c>
      <c r="BB14" s="617"/>
      <c r="BC14" s="628"/>
      <c r="BD14" s="629"/>
      <c r="BE14" s="629"/>
      <c r="BF14" s="629"/>
      <c r="BG14" s="32" t="s">
        <v>247</v>
      </c>
    </row>
    <row r="15" spans="2:59" ht="15.75" customHeight="1">
      <c r="B15" s="152"/>
      <c r="C15" s="604"/>
      <c r="D15" s="605"/>
      <c r="E15" s="606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16">
        <f t="shared" si="0"/>
        <v>0</v>
      </c>
      <c r="AK15" s="617"/>
      <c r="AL15" s="616">
        <f t="shared" si="1"/>
        <v>0</v>
      </c>
      <c r="AM15" s="617"/>
      <c r="AN15" s="616">
        <f t="shared" si="2"/>
        <v>0</v>
      </c>
      <c r="AO15" s="617"/>
      <c r="AP15" s="616">
        <f t="shared" si="3"/>
        <v>0</v>
      </c>
      <c r="AQ15" s="623"/>
      <c r="AR15" s="617"/>
      <c r="AS15" s="616">
        <f t="shared" si="4"/>
        <v>0</v>
      </c>
      <c r="AT15" s="617"/>
      <c r="AU15" s="616">
        <f t="shared" si="5"/>
        <v>0</v>
      </c>
      <c r="AV15" s="617"/>
      <c r="AW15" s="616">
        <f t="shared" si="6"/>
        <v>0</v>
      </c>
      <c r="AX15" s="617"/>
      <c r="AY15" s="616">
        <f t="shared" si="7"/>
        <v>0</v>
      </c>
      <c r="AZ15" s="617"/>
      <c r="BA15" s="616">
        <f t="shared" si="8"/>
        <v>0</v>
      </c>
      <c r="BB15" s="617"/>
      <c r="BC15" s="628"/>
      <c r="BD15" s="629"/>
      <c r="BE15" s="629"/>
      <c r="BF15" s="629"/>
      <c r="BG15" s="32" t="s">
        <v>247</v>
      </c>
    </row>
    <row r="16" spans="2:59" ht="15.75" customHeight="1">
      <c r="B16" s="152"/>
      <c r="C16" s="604"/>
      <c r="D16" s="605"/>
      <c r="E16" s="606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16">
        <f t="shared" si="0"/>
        <v>0</v>
      </c>
      <c r="AK16" s="617"/>
      <c r="AL16" s="616">
        <f t="shared" si="1"/>
        <v>0</v>
      </c>
      <c r="AM16" s="617"/>
      <c r="AN16" s="616">
        <f t="shared" si="2"/>
        <v>0</v>
      </c>
      <c r="AO16" s="617"/>
      <c r="AP16" s="616">
        <f t="shared" si="3"/>
        <v>0</v>
      </c>
      <c r="AQ16" s="623"/>
      <c r="AR16" s="617"/>
      <c r="AS16" s="616">
        <f t="shared" si="4"/>
        <v>0</v>
      </c>
      <c r="AT16" s="617"/>
      <c r="AU16" s="616">
        <f t="shared" si="5"/>
        <v>0</v>
      </c>
      <c r="AV16" s="617"/>
      <c r="AW16" s="616">
        <f t="shared" si="6"/>
        <v>0</v>
      </c>
      <c r="AX16" s="617"/>
      <c r="AY16" s="616">
        <f t="shared" si="7"/>
        <v>0</v>
      </c>
      <c r="AZ16" s="617"/>
      <c r="BA16" s="616">
        <f t="shared" si="8"/>
        <v>0</v>
      </c>
      <c r="BB16" s="617"/>
      <c r="BC16" s="628"/>
      <c r="BD16" s="629"/>
      <c r="BE16" s="629"/>
      <c r="BF16" s="629"/>
      <c r="BG16" s="32" t="s">
        <v>247</v>
      </c>
    </row>
    <row r="17" spans="2:59" ht="15.75" customHeight="1">
      <c r="B17" s="152"/>
      <c r="C17" s="604"/>
      <c r="D17" s="605"/>
      <c r="E17" s="60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16">
        <f t="shared" si="0"/>
        <v>0</v>
      </c>
      <c r="AK17" s="617"/>
      <c r="AL17" s="616">
        <f t="shared" si="1"/>
        <v>0</v>
      </c>
      <c r="AM17" s="617"/>
      <c r="AN17" s="616">
        <f t="shared" si="2"/>
        <v>0</v>
      </c>
      <c r="AO17" s="617"/>
      <c r="AP17" s="616">
        <f t="shared" si="3"/>
        <v>0</v>
      </c>
      <c r="AQ17" s="623"/>
      <c r="AR17" s="617"/>
      <c r="AS17" s="616">
        <f t="shared" si="4"/>
        <v>0</v>
      </c>
      <c r="AT17" s="617"/>
      <c r="AU17" s="616">
        <f t="shared" si="5"/>
        <v>0</v>
      </c>
      <c r="AV17" s="617"/>
      <c r="AW17" s="616">
        <f t="shared" si="6"/>
        <v>0</v>
      </c>
      <c r="AX17" s="617"/>
      <c r="AY17" s="616">
        <f t="shared" si="7"/>
        <v>0</v>
      </c>
      <c r="AZ17" s="617"/>
      <c r="BA17" s="616">
        <f t="shared" si="8"/>
        <v>0</v>
      </c>
      <c r="BB17" s="617"/>
      <c r="BC17" s="628"/>
      <c r="BD17" s="629"/>
      <c r="BE17" s="629"/>
      <c r="BF17" s="629"/>
      <c r="BG17" s="32" t="s">
        <v>247</v>
      </c>
    </row>
    <row r="18" spans="2:59" ht="15.75" customHeight="1">
      <c r="B18" s="152"/>
      <c r="C18" s="604"/>
      <c r="D18" s="605"/>
      <c r="E18" s="606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16">
        <f t="shared" si="0"/>
        <v>0</v>
      </c>
      <c r="AK18" s="617"/>
      <c r="AL18" s="616">
        <f t="shared" si="1"/>
        <v>0</v>
      </c>
      <c r="AM18" s="617"/>
      <c r="AN18" s="616">
        <f t="shared" si="2"/>
        <v>0</v>
      </c>
      <c r="AO18" s="617"/>
      <c r="AP18" s="616">
        <f t="shared" si="3"/>
        <v>0</v>
      </c>
      <c r="AQ18" s="623"/>
      <c r="AR18" s="617"/>
      <c r="AS18" s="616">
        <f t="shared" si="4"/>
        <v>0</v>
      </c>
      <c r="AT18" s="617"/>
      <c r="AU18" s="616">
        <f t="shared" si="5"/>
        <v>0</v>
      </c>
      <c r="AV18" s="617"/>
      <c r="AW18" s="616">
        <f t="shared" si="6"/>
        <v>0</v>
      </c>
      <c r="AX18" s="617"/>
      <c r="AY18" s="616">
        <f t="shared" si="7"/>
        <v>0</v>
      </c>
      <c r="AZ18" s="617"/>
      <c r="BA18" s="616">
        <f t="shared" si="8"/>
        <v>0</v>
      </c>
      <c r="BB18" s="617"/>
      <c r="BC18" s="628"/>
      <c r="BD18" s="629"/>
      <c r="BE18" s="629"/>
      <c r="BF18" s="629"/>
      <c r="BG18" s="32" t="s">
        <v>247</v>
      </c>
    </row>
    <row r="19" spans="2:59" ht="15.75" customHeight="1">
      <c r="B19" s="152"/>
      <c r="C19" s="604"/>
      <c r="D19" s="605"/>
      <c r="E19" s="606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16">
        <f t="shared" si="0"/>
        <v>0</v>
      </c>
      <c r="AK19" s="617"/>
      <c r="AL19" s="616">
        <f t="shared" si="1"/>
        <v>0</v>
      </c>
      <c r="AM19" s="617"/>
      <c r="AN19" s="616">
        <f t="shared" si="2"/>
        <v>0</v>
      </c>
      <c r="AO19" s="617"/>
      <c r="AP19" s="616">
        <f t="shared" si="3"/>
        <v>0</v>
      </c>
      <c r="AQ19" s="623"/>
      <c r="AR19" s="617"/>
      <c r="AS19" s="616">
        <f t="shared" si="4"/>
        <v>0</v>
      </c>
      <c r="AT19" s="617"/>
      <c r="AU19" s="616">
        <f t="shared" si="5"/>
        <v>0</v>
      </c>
      <c r="AV19" s="617"/>
      <c r="AW19" s="616">
        <f t="shared" si="6"/>
        <v>0</v>
      </c>
      <c r="AX19" s="617"/>
      <c r="AY19" s="616">
        <f t="shared" si="7"/>
        <v>0</v>
      </c>
      <c r="AZ19" s="617"/>
      <c r="BA19" s="616">
        <f t="shared" si="8"/>
        <v>0</v>
      </c>
      <c r="BB19" s="617"/>
      <c r="BC19" s="628"/>
      <c r="BD19" s="629"/>
      <c r="BE19" s="629"/>
      <c r="BF19" s="629"/>
      <c r="BG19" s="32" t="s">
        <v>247</v>
      </c>
    </row>
    <row r="20" spans="2:59" ht="15.75" customHeight="1">
      <c r="B20" s="152"/>
      <c r="C20" s="604"/>
      <c r="D20" s="605"/>
      <c r="E20" s="606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16">
        <f t="shared" si="0"/>
        <v>0</v>
      </c>
      <c r="AK20" s="617"/>
      <c r="AL20" s="616">
        <f t="shared" si="1"/>
        <v>0</v>
      </c>
      <c r="AM20" s="617"/>
      <c r="AN20" s="616">
        <f t="shared" si="2"/>
        <v>0</v>
      </c>
      <c r="AO20" s="617"/>
      <c r="AP20" s="616">
        <f t="shared" si="3"/>
        <v>0</v>
      </c>
      <c r="AQ20" s="623"/>
      <c r="AR20" s="617"/>
      <c r="AS20" s="616">
        <f t="shared" si="4"/>
        <v>0</v>
      </c>
      <c r="AT20" s="617"/>
      <c r="AU20" s="616">
        <f t="shared" si="5"/>
        <v>0</v>
      </c>
      <c r="AV20" s="617"/>
      <c r="AW20" s="616">
        <f t="shared" si="6"/>
        <v>0</v>
      </c>
      <c r="AX20" s="617"/>
      <c r="AY20" s="616">
        <f t="shared" si="7"/>
        <v>0</v>
      </c>
      <c r="AZ20" s="617"/>
      <c r="BA20" s="616">
        <f t="shared" si="8"/>
        <v>0</v>
      </c>
      <c r="BB20" s="617"/>
      <c r="BC20" s="628"/>
      <c r="BD20" s="629"/>
      <c r="BE20" s="629"/>
      <c r="BF20" s="629"/>
      <c r="BG20" s="32" t="s">
        <v>247</v>
      </c>
    </row>
    <row r="21" spans="2:59" ht="15.75" customHeight="1">
      <c r="B21" s="152"/>
      <c r="C21" s="604"/>
      <c r="D21" s="605"/>
      <c r="E21" s="606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16">
        <f t="shared" si="0"/>
        <v>0</v>
      </c>
      <c r="AK21" s="617"/>
      <c r="AL21" s="616">
        <f t="shared" si="1"/>
        <v>0</v>
      </c>
      <c r="AM21" s="617"/>
      <c r="AN21" s="616">
        <f t="shared" si="2"/>
        <v>0</v>
      </c>
      <c r="AO21" s="617"/>
      <c r="AP21" s="616">
        <f t="shared" si="3"/>
        <v>0</v>
      </c>
      <c r="AQ21" s="623"/>
      <c r="AR21" s="617"/>
      <c r="AS21" s="616">
        <f t="shared" si="4"/>
        <v>0</v>
      </c>
      <c r="AT21" s="617"/>
      <c r="AU21" s="616">
        <f t="shared" si="5"/>
        <v>0</v>
      </c>
      <c r="AV21" s="617"/>
      <c r="AW21" s="616">
        <f t="shared" si="6"/>
        <v>0</v>
      </c>
      <c r="AX21" s="617"/>
      <c r="AY21" s="616">
        <f t="shared" si="7"/>
        <v>0</v>
      </c>
      <c r="AZ21" s="617"/>
      <c r="BA21" s="616">
        <f t="shared" si="8"/>
        <v>0</v>
      </c>
      <c r="BB21" s="617"/>
      <c r="BC21" s="628"/>
      <c r="BD21" s="629"/>
      <c r="BE21" s="629"/>
      <c r="BF21" s="629"/>
      <c r="BG21" s="32" t="s">
        <v>247</v>
      </c>
    </row>
    <row r="22" spans="2:59" ht="15.75" customHeight="1">
      <c r="B22" s="152"/>
      <c r="C22" s="604"/>
      <c r="D22" s="605"/>
      <c r="E22" s="606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16">
        <f t="shared" si="0"/>
        <v>0</v>
      </c>
      <c r="AK22" s="617"/>
      <c r="AL22" s="616">
        <f t="shared" si="1"/>
        <v>0</v>
      </c>
      <c r="AM22" s="617"/>
      <c r="AN22" s="616">
        <f t="shared" si="2"/>
        <v>0</v>
      </c>
      <c r="AO22" s="617"/>
      <c r="AP22" s="616">
        <f t="shared" si="3"/>
        <v>0</v>
      </c>
      <c r="AQ22" s="623"/>
      <c r="AR22" s="617"/>
      <c r="AS22" s="616">
        <f t="shared" si="4"/>
        <v>0</v>
      </c>
      <c r="AT22" s="617"/>
      <c r="AU22" s="616">
        <f t="shared" si="5"/>
        <v>0</v>
      </c>
      <c r="AV22" s="617"/>
      <c r="AW22" s="616">
        <f t="shared" si="6"/>
        <v>0</v>
      </c>
      <c r="AX22" s="617"/>
      <c r="AY22" s="616">
        <f t="shared" si="7"/>
        <v>0</v>
      </c>
      <c r="AZ22" s="617"/>
      <c r="BA22" s="616">
        <f t="shared" si="8"/>
        <v>0</v>
      </c>
      <c r="BB22" s="617"/>
      <c r="BC22" s="628"/>
      <c r="BD22" s="629"/>
      <c r="BE22" s="629"/>
      <c r="BF22" s="629"/>
      <c r="BG22" s="32" t="s">
        <v>247</v>
      </c>
    </row>
    <row r="23" spans="2:59" ht="15.75" customHeight="1">
      <c r="B23" s="152"/>
      <c r="C23" s="604"/>
      <c r="D23" s="605"/>
      <c r="E23" s="606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16">
        <f t="shared" si="0"/>
        <v>0</v>
      </c>
      <c r="AK23" s="617"/>
      <c r="AL23" s="616">
        <f t="shared" si="1"/>
        <v>0</v>
      </c>
      <c r="AM23" s="617"/>
      <c r="AN23" s="616">
        <f t="shared" si="2"/>
        <v>0</v>
      </c>
      <c r="AO23" s="617"/>
      <c r="AP23" s="616">
        <f t="shared" si="3"/>
        <v>0</v>
      </c>
      <c r="AQ23" s="623"/>
      <c r="AR23" s="617"/>
      <c r="AS23" s="616">
        <f t="shared" si="4"/>
        <v>0</v>
      </c>
      <c r="AT23" s="617"/>
      <c r="AU23" s="616">
        <f t="shared" si="5"/>
        <v>0</v>
      </c>
      <c r="AV23" s="617"/>
      <c r="AW23" s="616">
        <f t="shared" si="6"/>
        <v>0</v>
      </c>
      <c r="AX23" s="617"/>
      <c r="AY23" s="616">
        <f t="shared" si="7"/>
        <v>0</v>
      </c>
      <c r="AZ23" s="617"/>
      <c r="BA23" s="616">
        <f t="shared" si="8"/>
        <v>0</v>
      </c>
      <c r="BB23" s="617"/>
      <c r="BC23" s="628"/>
      <c r="BD23" s="629"/>
      <c r="BE23" s="629"/>
      <c r="BF23" s="629"/>
      <c r="BG23" s="32" t="s">
        <v>247</v>
      </c>
    </row>
    <row r="24" spans="2:59" ht="15.75" customHeight="1">
      <c r="B24" s="152"/>
      <c r="C24" s="604"/>
      <c r="D24" s="605"/>
      <c r="E24" s="606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16">
        <f t="shared" si="0"/>
        <v>0</v>
      </c>
      <c r="AK24" s="617"/>
      <c r="AL24" s="616">
        <f t="shared" si="1"/>
        <v>0</v>
      </c>
      <c r="AM24" s="617"/>
      <c r="AN24" s="616">
        <f t="shared" si="2"/>
        <v>0</v>
      </c>
      <c r="AO24" s="617"/>
      <c r="AP24" s="616">
        <f t="shared" si="3"/>
        <v>0</v>
      </c>
      <c r="AQ24" s="623"/>
      <c r="AR24" s="617"/>
      <c r="AS24" s="616">
        <f t="shared" si="4"/>
        <v>0</v>
      </c>
      <c r="AT24" s="617"/>
      <c r="AU24" s="616">
        <f t="shared" si="5"/>
        <v>0</v>
      </c>
      <c r="AV24" s="617"/>
      <c r="AW24" s="616">
        <f t="shared" si="6"/>
        <v>0</v>
      </c>
      <c r="AX24" s="617"/>
      <c r="AY24" s="616">
        <f t="shared" si="7"/>
        <v>0</v>
      </c>
      <c r="AZ24" s="617"/>
      <c r="BA24" s="616">
        <f t="shared" si="8"/>
        <v>0</v>
      </c>
      <c r="BB24" s="617"/>
      <c r="BC24" s="628"/>
      <c r="BD24" s="629"/>
      <c r="BE24" s="629"/>
      <c r="BF24" s="629"/>
      <c r="BG24" s="32" t="s">
        <v>247</v>
      </c>
    </row>
    <row r="25" spans="2:59" ht="15.75" customHeight="1">
      <c r="B25" s="152"/>
      <c r="C25" s="604"/>
      <c r="D25" s="605"/>
      <c r="E25" s="606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16">
        <f t="shared" si="0"/>
        <v>0</v>
      </c>
      <c r="AK25" s="617"/>
      <c r="AL25" s="616">
        <f t="shared" si="1"/>
        <v>0</v>
      </c>
      <c r="AM25" s="617"/>
      <c r="AN25" s="616">
        <f t="shared" si="2"/>
        <v>0</v>
      </c>
      <c r="AO25" s="617"/>
      <c r="AP25" s="616">
        <f t="shared" si="3"/>
        <v>0</v>
      </c>
      <c r="AQ25" s="623"/>
      <c r="AR25" s="617"/>
      <c r="AS25" s="616">
        <f t="shared" si="4"/>
        <v>0</v>
      </c>
      <c r="AT25" s="617"/>
      <c r="AU25" s="616">
        <f t="shared" si="5"/>
        <v>0</v>
      </c>
      <c r="AV25" s="617"/>
      <c r="AW25" s="616">
        <f t="shared" si="6"/>
        <v>0</v>
      </c>
      <c r="AX25" s="617"/>
      <c r="AY25" s="616">
        <f t="shared" si="7"/>
        <v>0</v>
      </c>
      <c r="AZ25" s="617"/>
      <c r="BA25" s="616">
        <f t="shared" si="8"/>
        <v>0</v>
      </c>
      <c r="BB25" s="617"/>
      <c r="BC25" s="628"/>
      <c r="BD25" s="629"/>
      <c r="BE25" s="629"/>
      <c r="BF25" s="629"/>
      <c r="BG25" s="32" t="s">
        <v>247</v>
      </c>
    </row>
    <row r="26" spans="2:59" ht="15.75" customHeight="1">
      <c r="B26" s="152"/>
      <c r="C26" s="604"/>
      <c r="D26" s="605"/>
      <c r="E26" s="606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16">
        <f t="shared" si="0"/>
        <v>0</v>
      </c>
      <c r="AK26" s="617"/>
      <c r="AL26" s="616">
        <f t="shared" si="1"/>
        <v>0</v>
      </c>
      <c r="AM26" s="617"/>
      <c r="AN26" s="616">
        <f t="shared" si="2"/>
        <v>0</v>
      </c>
      <c r="AO26" s="617"/>
      <c r="AP26" s="616">
        <f t="shared" si="3"/>
        <v>0</v>
      </c>
      <c r="AQ26" s="623"/>
      <c r="AR26" s="617"/>
      <c r="AS26" s="616">
        <f t="shared" si="4"/>
        <v>0</v>
      </c>
      <c r="AT26" s="617"/>
      <c r="AU26" s="616">
        <f t="shared" si="5"/>
        <v>0</v>
      </c>
      <c r="AV26" s="617"/>
      <c r="AW26" s="616">
        <f t="shared" si="6"/>
        <v>0</v>
      </c>
      <c r="AX26" s="617"/>
      <c r="AY26" s="616">
        <f t="shared" si="7"/>
        <v>0</v>
      </c>
      <c r="AZ26" s="617"/>
      <c r="BA26" s="616">
        <f t="shared" si="8"/>
        <v>0</v>
      </c>
      <c r="BB26" s="617"/>
      <c r="BC26" s="628"/>
      <c r="BD26" s="629"/>
      <c r="BE26" s="629"/>
      <c r="BF26" s="629"/>
      <c r="BG26" s="32" t="s">
        <v>247</v>
      </c>
    </row>
    <row r="27" spans="2:59" ht="15" customHeight="1">
      <c r="B27" s="152"/>
      <c r="C27" s="437" t="s">
        <v>246</v>
      </c>
      <c r="D27" s="439"/>
      <c r="E27" s="143" t="s">
        <v>91</v>
      </c>
      <c r="F27" s="62">
        <f t="shared" ref="F27:AI27" si="9">COUNTIF(F12:F26,"Ａ")+COUNTIF(F12:F26,"A")</f>
        <v>0</v>
      </c>
      <c r="G27" s="62">
        <f t="shared" si="9"/>
        <v>0</v>
      </c>
      <c r="H27" s="62">
        <f t="shared" si="9"/>
        <v>0</v>
      </c>
      <c r="I27" s="62">
        <f t="shared" si="9"/>
        <v>0</v>
      </c>
      <c r="J27" s="62">
        <f t="shared" si="9"/>
        <v>0</v>
      </c>
      <c r="K27" s="62">
        <f t="shared" si="9"/>
        <v>0</v>
      </c>
      <c r="L27" s="62">
        <f t="shared" si="9"/>
        <v>0</v>
      </c>
      <c r="M27" s="62">
        <f t="shared" si="9"/>
        <v>0</v>
      </c>
      <c r="N27" s="62">
        <f t="shared" si="9"/>
        <v>0</v>
      </c>
      <c r="O27" s="62">
        <f t="shared" si="9"/>
        <v>0</v>
      </c>
      <c r="P27" s="62">
        <f t="shared" si="9"/>
        <v>0</v>
      </c>
      <c r="Q27" s="62">
        <f t="shared" si="9"/>
        <v>0</v>
      </c>
      <c r="R27" s="62">
        <f t="shared" si="9"/>
        <v>0</v>
      </c>
      <c r="S27" s="62">
        <f t="shared" si="9"/>
        <v>0</v>
      </c>
      <c r="T27" s="62">
        <f t="shared" si="9"/>
        <v>0</v>
      </c>
      <c r="U27" s="62">
        <f t="shared" si="9"/>
        <v>0</v>
      </c>
      <c r="V27" s="62">
        <f t="shared" si="9"/>
        <v>0</v>
      </c>
      <c r="W27" s="62">
        <f t="shared" si="9"/>
        <v>0</v>
      </c>
      <c r="X27" s="62">
        <f t="shared" si="9"/>
        <v>0</v>
      </c>
      <c r="Y27" s="62">
        <f t="shared" si="9"/>
        <v>0</v>
      </c>
      <c r="Z27" s="62">
        <f t="shared" si="9"/>
        <v>0</v>
      </c>
      <c r="AA27" s="62">
        <f t="shared" si="9"/>
        <v>0</v>
      </c>
      <c r="AB27" s="62">
        <f t="shared" si="9"/>
        <v>0</v>
      </c>
      <c r="AC27" s="62">
        <f t="shared" si="9"/>
        <v>0</v>
      </c>
      <c r="AD27" s="62">
        <f t="shared" si="9"/>
        <v>0</v>
      </c>
      <c r="AE27" s="62">
        <f t="shared" si="9"/>
        <v>0</v>
      </c>
      <c r="AF27" s="62">
        <f t="shared" si="9"/>
        <v>0</v>
      </c>
      <c r="AG27" s="62">
        <f t="shared" si="9"/>
        <v>0</v>
      </c>
      <c r="AH27" s="62">
        <f t="shared" si="9"/>
        <v>0</v>
      </c>
      <c r="AI27" s="62">
        <f t="shared" si="9"/>
        <v>0</v>
      </c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50"/>
    </row>
    <row r="28" spans="2:59" ht="15" customHeight="1">
      <c r="B28" s="152"/>
      <c r="C28" s="633"/>
      <c r="D28" s="634"/>
      <c r="E28" s="65" t="s">
        <v>245</v>
      </c>
      <c r="F28" s="62">
        <f t="shared" ref="F28:AI28" si="10">COUNTIF(F12:F26,"Ｂ")+COUNTIF(F12:F26,"B")</f>
        <v>0</v>
      </c>
      <c r="G28" s="62">
        <f t="shared" si="10"/>
        <v>0</v>
      </c>
      <c r="H28" s="62">
        <f t="shared" si="10"/>
        <v>0</v>
      </c>
      <c r="I28" s="62">
        <f t="shared" si="10"/>
        <v>0</v>
      </c>
      <c r="J28" s="62">
        <f t="shared" si="10"/>
        <v>0</v>
      </c>
      <c r="K28" s="62">
        <f t="shared" si="10"/>
        <v>0</v>
      </c>
      <c r="L28" s="62">
        <f t="shared" si="10"/>
        <v>0</v>
      </c>
      <c r="M28" s="62">
        <f t="shared" si="10"/>
        <v>0</v>
      </c>
      <c r="N28" s="62">
        <f t="shared" si="10"/>
        <v>0</v>
      </c>
      <c r="O28" s="62">
        <f t="shared" si="10"/>
        <v>0</v>
      </c>
      <c r="P28" s="62">
        <f t="shared" si="10"/>
        <v>0</v>
      </c>
      <c r="Q28" s="62">
        <f t="shared" si="10"/>
        <v>0</v>
      </c>
      <c r="R28" s="62">
        <f t="shared" si="10"/>
        <v>0</v>
      </c>
      <c r="S28" s="62">
        <f t="shared" si="10"/>
        <v>0</v>
      </c>
      <c r="T28" s="62">
        <f t="shared" si="10"/>
        <v>0</v>
      </c>
      <c r="U28" s="62">
        <f t="shared" si="10"/>
        <v>0</v>
      </c>
      <c r="V28" s="62">
        <f t="shared" si="10"/>
        <v>0</v>
      </c>
      <c r="W28" s="62">
        <f t="shared" si="10"/>
        <v>0</v>
      </c>
      <c r="X28" s="62">
        <f t="shared" si="10"/>
        <v>0</v>
      </c>
      <c r="Y28" s="62">
        <f t="shared" si="10"/>
        <v>0</v>
      </c>
      <c r="Z28" s="62">
        <f t="shared" si="10"/>
        <v>0</v>
      </c>
      <c r="AA28" s="62">
        <f t="shared" si="10"/>
        <v>0</v>
      </c>
      <c r="AB28" s="62">
        <f t="shared" si="10"/>
        <v>0</v>
      </c>
      <c r="AC28" s="62">
        <f t="shared" si="10"/>
        <v>0</v>
      </c>
      <c r="AD28" s="62">
        <f t="shared" si="10"/>
        <v>0</v>
      </c>
      <c r="AE28" s="62">
        <f t="shared" si="10"/>
        <v>0</v>
      </c>
      <c r="AF28" s="62">
        <f t="shared" si="10"/>
        <v>0</v>
      </c>
      <c r="AG28" s="62">
        <f t="shared" si="10"/>
        <v>0</v>
      </c>
      <c r="AH28" s="62">
        <f t="shared" si="10"/>
        <v>0</v>
      </c>
      <c r="AI28" s="62">
        <f t="shared" si="10"/>
        <v>0</v>
      </c>
      <c r="AJ28" s="148"/>
      <c r="AK28" s="148"/>
      <c r="AL28" s="148"/>
      <c r="AM28" s="148"/>
      <c r="AN28" s="148"/>
      <c r="AO28" s="148"/>
      <c r="AP28" s="146" t="s">
        <v>244</v>
      </c>
      <c r="AQ28" s="632"/>
      <c r="AR28" s="632"/>
      <c r="AS28" s="632"/>
      <c r="AT28" s="148" t="s">
        <v>233</v>
      </c>
      <c r="AU28" s="148"/>
      <c r="AV28" s="632"/>
      <c r="AW28" s="632"/>
      <c r="AX28" s="148" t="s">
        <v>234</v>
      </c>
      <c r="AY28" s="120"/>
      <c r="AZ28" s="632"/>
      <c r="BA28" s="632"/>
      <c r="BB28" s="148" t="s">
        <v>233</v>
      </c>
      <c r="BC28" s="148"/>
      <c r="BD28" s="632"/>
      <c r="BE28" s="632"/>
      <c r="BF28" s="148" t="s">
        <v>232</v>
      </c>
      <c r="BG28" s="147"/>
    </row>
    <row r="29" spans="2:59" ht="15" customHeight="1">
      <c r="B29" s="152"/>
      <c r="C29" s="633"/>
      <c r="D29" s="634"/>
      <c r="E29" s="65" t="s">
        <v>243</v>
      </c>
      <c r="F29" s="62">
        <f t="shared" ref="F29:AI29" si="11">COUNTIF(F12:F26,"Ｃ")+COUNTIF(F12:F26,"C")</f>
        <v>0</v>
      </c>
      <c r="G29" s="62">
        <f t="shared" si="11"/>
        <v>0</v>
      </c>
      <c r="H29" s="62">
        <f t="shared" si="11"/>
        <v>0</v>
      </c>
      <c r="I29" s="62">
        <f t="shared" si="11"/>
        <v>0</v>
      </c>
      <c r="J29" s="62">
        <f t="shared" si="11"/>
        <v>0</v>
      </c>
      <c r="K29" s="62">
        <f t="shared" si="11"/>
        <v>0</v>
      </c>
      <c r="L29" s="62">
        <f t="shared" si="11"/>
        <v>0</v>
      </c>
      <c r="M29" s="62">
        <f t="shared" si="11"/>
        <v>0</v>
      </c>
      <c r="N29" s="62">
        <f t="shared" si="11"/>
        <v>0</v>
      </c>
      <c r="O29" s="62">
        <f t="shared" si="11"/>
        <v>0</v>
      </c>
      <c r="P29" s="62">
        <f t="shared" si="11"/>
        <v>0</v>
      </c>
      <c r="Q29" s="62">
        <f t="shared" si="11"/>
        <v>0</v>
      </c>
      <c r="R29" s="62">
        <f t="shared" si="11"/>
        <v>0</v>
      </c>
      <c r="S29" s="62">
        <f t="shared" si="11"/>
        <v>0</v>
      </c>
      <c r="T29" s="62">
        <f t="shared" si="11"/>
        <v>0</v>
      </c>
      <c r="U29" s="62">
        <f t="shared" si="11"/>
        <v>0</v>
      </c>
      <c r="V29" s="62">
        <f t="shared" si="11"/>
        <v>0</v>
      </c>
      <c r="W29" s="62">
        <f t="shared" si="11"/>
        <v>0</v>
      </c>
      <c r="X29" s="62">
        <f t="shared" si="11"/>
        <v>0</v>
      </c>
      <c r="Y29" s="62">
        <f t="shared" si="11"/>
        <v>0</v>
      </c>
      <c r="Z29" s="62">
        <f t="shared" si="11"/>
        <v>0</v>
      </c>
      <c r="AA29" s="62">
        <f t="shared" si="11"/>
        <v>0</v>
      </c>
      <c r="AB29" s="62">
        <f t="shared" si="11"/>
        <v>0</v>
      </c>
      <c r="AC29" s="62">
        <f t="shared" si="11"/>
        <v>0</v>
      </c>
      <c r="AD29" s="62">
        <f t="shared" si="11"/>
        <v>0</v>
      </c>
      <c r="AE29" s="62">
        <f t="shared" si="11"/>
        <v>0</v>
      </c>
      <c r="AF29" s="62">
        <f t="shared" si="11"/>
        <v>0</v>
      </c>
      <c r="AG29" s="62">
        <f t="shared" si="11"/>
        <v>0</v>
      </c>
      <c r="AH29" s="62">
        <f t="shared" si="11"/>
        <v>0</v>
      </c>
      <c r="AI29" s="62">
        <f t="shared" si="11"/>
        <v>0</v>
      </c>
      <c r="AJ29" s="148"/>
      <c r="AK29" s="148"/>
      <c r="AL29" s="148"/>
      <c r="AM29" s="148"/>
      <c r="AN29" s="148"/>
      <c r="AO29" s="148"/>
      <c r="AP29" s="146" t="s">
        <v>242</v>
      </c>
      <c r="AQ29" s="632"/>
      <c r="AR29" s="632"/>
      <c r="AS29" s="632"/>
      <c r="AT29" s="148" t="s">
        <v>233</v>
      </c>
      <c r="AU29" s="148"/>
      <c r="AV29" s="632"/>
      <c r="AW29" s="632"/>
      <c r="AX29" s="148" t="s">
        <v>234</v>
      </c>
      <c r="AY29" s="120"/>
      <c r="AZ29" s="632"/>
      <c r="BA29" s="632"/>
      <c r="BB29" s="148" t="s">
        <v>233</v>
      </c>
      <c r="BC29" s="148"/>
      <c r="BD29" s="632"/>
      <c r="BE29" s="632"/>
      <c r="BF29" s="148" t="s">
        <v>232</v>
      </c>
      <c r="BG29" s="147"/>
    </row>
    <row r="30" spans="2:59" ht="15" customHeight="1">
      <c r="B30" s="152"/>
      <c r="C30" s="633"/>
      <c r="D30" s="634"/>
      <c r="E30" s="65" t="s">
        <v>241</v>
      </c>
      <c r="F30" s="62">
        <f t="shared" ref="F30:AI30" si="12">COUNTIF(F12:F26,"Ｄ")+COUNTIF(F12:F26,"D")</f>
        <v>0</v>
      </c>
      <c r="G30" s="62">
        <f t="shared" si="12"/>
        <v>0</v>
      </c>
      <c r="H30" s="62">
        <f t="shared" si="12"/>
        <v>0</v>
      </c>
      <c r="I30" s="62">
        <f t="shared" si="12"/>
        <v>0</v>
      </c>
      <c r="J30" s="62">
        <f t="shared" si="12"/>
        <v>0</v>
      </c>
      <c r="K30" s="62">
        <f t="shared" si="12"/>
        <v>0</v>
      </c>
      <c r="L30" s="62">
        <f t="shared" si="12"/>
        <v>0</v>
      </c>
      <c r="M30" s="62">
        <f t="shared" si="12"/>
        <v>0</v>
      </c>
      <c r="N30" s="62">
        <f t="shared" si="12"/>
        <v>0</v>
      </c>
      <c r="O30" s="62">
        <f t="shared" si="12"/>
        <v>0</v>
      </c>
      <c r="P30" s="62">
        <f t="shared" si="12"/>
        <v>0</v>
      </c>
      <c r="Q30" s="62">
        <f t="shared" si="12"/>
        <v>0</v>
      </c>
      <c r="R30" s="62">
        <f t="shared" si="12"/>
        <v>0</v>
      </c>
      <c r="S30" s="62">
        <f t="shared" si="12"/>
        <v>0</v>
      </c>
      <c r="T30" s="62">
        <f t="shared" si="12"/>
        <v>0</v>
      </c>
      <c r="U30" s="62">
        <f t="shared" si="12"/>
        <v>0</v>
      </c>
      <c r="V30" s="62">
        <f t="shared" si="12"/>
        <v>0</v>
      </c>
      <c r="W30" s="62">
        <f t="shared" si="12"/>
        <v>0</v>
      </c>
      <c r="X30" s="62">
        <f t="shared" si="12"/>
        <v>0</v>
      </c>
      <c r="Y30" s="62">
        <f t="shared" si="12"/>
        <v>0</v>
      </c>
      <c r="Z30" s="62">
        <f t="shared" si="12"/>
        <v>0</v>
      </c>
      <c r="AA30" s="62">
        <f t="shared" si="12"/>
        <v>0</v>
      </c>
      <c r="AB30" s="62">
        <f t="shared" si="12"/>
        <v>0</v>
      </c>
      <c r="AC30" s="62">
        <f t="shared" si="12"/>
        <v>0</v>
      </c>
      <c r="AD30" s="62">
        <f t="shared" si="12"/>
        <v>0</v>
      </c>
      <c r="AE30" s="62">
        <f t="shared" si="12"/>
        <v>0</v>
      </c>
      <c r="AF30" s="62">
        <f t="shared" si="12"/>
        <v>0</v>
      </c>
      <c r="AG30" s="62">
        <f t="shared" si="12"/>
        <v>0</v>
      </c>
      <c r="AH30" s="62">
        <f t="shared" si="12"/>
        <v>0</v>
      </c>
      <c r="AI30" s="62">
        <f t="shared" si="12"/>
        <v>0</v>
      </c>
      <c r="AJ30" s="148"/>
      <c r="AK30" s="148"/>
      <c r="AL30" s="148"/>
      <c r="AM30" s="148"/>
      <c r="AN30" s="148"/>
      <c r="AO30" s="148"/>
      <c r="AP30" s="146" t="s">
        <v>240</v>
      </c>
      <c r="AQ30" s="632"/>
      <c r="AR30" s="632"/>
      <c r="AS30" s="632"/>
      <c r="AT30" s="148" t="s">
        <v>233</v>
      </c>
      <c r="AU30" s="148"/>
      <c r="AV30" s="632"/>
      <c r="AW30" s="632"/>
      <c r="AX30" s="148" t="s">
        <v>234</v>
      </c>
      <c r="AY30" s="120"/>
      <c r="AZ30" s="632"/>
      <c r="BA30" s="632"/>
      <c r="BB30" s="148" t="s">
        <v>233</v>
      </c>
      <c r="BC30" s="148"/>
      <c r="BD30" s="632"/>
      <c r="BE30" s="632"/>
      <c r="BF30" s="148" t="s">
        <v>232</v>
      </c>
      <c r="BG30" s="147"/>
    </row>
    <row r="31" spans="2:59" ht="15" customHeight="1">
      <c r="B31" s="152"/>
      <c r="C31" s="633"/>
      <c r="D31" s="634"/>
      <c r="E31" s="65" t="s">
        <v>239</v>
      </c>
      <c r="F31" s="62">
        <f t="shared" ref="F31:AI31" si="13">COUNTIF(F12:F26,"Ｅ")+COUNTIF(F12:F26,"E")</f>
        <v>0</v>
      </c>
      <c r="G31" s="62">
        <f t="shared" si="13"/>
        <v>0</v>
      </c>
      <c r="H31" s="62">
        <f t="shared" si="13"/>
        <v>0</v>
      </c>
      <c r="I31" s="62">
        <f t="shared" si="13"/>
        <v>0</v>
      </c>
      <c r="J31" s="62">
        <f t="shared" si="13"/>
        <v>0</v>
      </c>
      <c r="K31" s="62">
        <f t="shared" si="13"/>
        <v>0</v>
      </c>
      <c r="L31" s="62">
        <f t="shared" si="13"/>
        <v>0</v>
      </c>
      <c r="M31" s="62">
        <f t="shared" si="13"/>
        <v>0</v>
      </c>
      <c r="N31" s="62">
        <f t="shared" si="13"/>
        <v>0</v>
      </c>
      <c r="O31" s="62">
        <f t="shared" si="13"/>
        <v>0</v>
      </c>
      <c r="P31" s="62">
        <f t="shared" si="13"/>
        <v>0</v>
      </c>
      <c r="Q31" s="62">
        <f t="shared" si="13"/>
        <v>0</v>
      </c>
      <c r="R31" s="62">
        <f t="shared" si="13"/>
        <v>0</v>
      </c>
      <c r="S31" s="62">
        <f t="shared" si="13"/>
        <v>0</v>
      </c>
      <c r="T31" s="62">
        <f t="shared" si="13"/>
        <v>0</v>
      </c>
      <c r="U31" s="62">
        <f t="shared" si="13"/>
        <v>0</v>
      </c>
      <c r="V31" s="62">
        <f t="shared" si="13"/>
        <v>0</v>
      </c>
      <c r="W31" s="62">
        <f t="shared" si="13"/>
        <v>0</v>
      </c>
      <c r="X31" s="62">
        <f t="shared" si="13"/>
        <v>0</v>
      </c>
      <c r="Y31" s="62">
        <f t="shared" si="13"/>
        <v>0</v>
      </c>
      <c r="Z31" s="62">
        <f t="shared" si="13"/>
        <v>0</v>
      </c>
      <c r="AA31" s="62">
        <f t="shared" si="13"/>
        <v>0</v>
      </c>
      <c r="AB31" s="62">
        <f t="shared" si="13"/>
        <v>0</v>
      </c>
      <c r="AC31" s="62">
        <f t="shared" si="13"/>
        <v>0</v>
      </c>
      <c r="AD31" s="62">
        <f t="shared" si="13"/>
        <v>0</v>
      </c>
      <c r="AE31" s="62">
        <f t="shared" si="13"/>
        <v>0</v>
      </c>
      <c r="AF31" s="62">
        <f t="shared" si="13"/>
        <v>0</v>
      </c>
      <c r="AG31" s="62">
        <f t="shared" si="13"/>
        <v>0</v>
      </c>
      <c r="AH31" s="62">
        <f t="shared" si="13"/>
        <v>0</v>
      </c>
      <c r="AI31" s="62">
        <f t="shared" si="13"/>
        <v>0</v>
      </c>
      <c r="AJ31" s="148"/>
      <c r="AK31" s="148"/>
      <c r="AL31" s="148"/>
      <c r="AM31" s="148"/>
      <c r="AN31" s="148"/>
      <c r="AO31" s="148"/>
      <c r="AP31" s="146" t="s">
        <v>238</v>
      </c>
      <c r="AQ31" s="632"/>
      <c r="AR31" s="632"/>
      <c r="AS31" s="632"/>
      <c r="AT31" s="148" t="s">
        <v>233</v>
      </c>
      <c r="AU31" s="148"/>
      <c r="AV31" s="632"/>
      <c r="AW31" s="632"/>
      <c r="AX31" s="148" t="s">
        <v>234</v>
      </c>
      <c r="AY31" s="120"/>
      <c r="AZ31" s="632"/>
      <c r="BA31" s="632"/>
      <c r="BB31" s="148" t="s">
        <v>233</v>
      </c>
      <c r="BC31" s="148"/>
      <c r="BD31" s="632"/>
      <c r="BE31" s="632"/>
      <c r="BF31" s="148" t="s">
        <v>232</v>
      </c>
      <c r="BG31" s="147"/>
    </row>
    <row r="32" spans="2:59" ht="15" customHeight="1">
      <c r="B32" s="152"/>
      <c r="C32" s="633"/>
      <c r="D32" s="634"/>
      <c r="E32" s="65" t="s">
        <v>237</v>
      </c>
      <c r="F32" s="62">
        <f t="shared" ref="F32:AI32" si="14">COUNTIF(F12:F26,"Ｆ")+COUNTIF(F12:F26,"F")</f>
        <v>0</v>
      </c>
      <c r="G32" s="62">
        <f t="shared" si="14"/>
        <v>0</v>
      </c>
      <c r="H32" s="62">
        <f t="shared" si="14"/>
        <v>0</v>
      </c>
      <c r="I32" s="62">
        <f t="shared" si="14"/>
        <v>0</v>
      </c>
      <c r="J32" s="62">
        <f t="shared" si="14"/>
        <v>0</v>
      </c>
      <c r="K32" s="62">
        <f t="shared" si="14"/>
        <v>0</v>
      </c>
      <c r="L32" s="62">
        <f t="shared" si="14"/>
        <v>0</v>
      </c>
      <c r="M32" s="62">
        <f t="shared" si="14"/>
        <v>0</v>
      </c>
      <c r="N32" s="62">
        <f t="shared" si="14"/>
        <v>0</v>
      </c>
      <c r="O32" s="62">
        <f t="shared" si="14"/>
        <v>0</v>
      </c>
      <c r="P32" s="62">
        <f t="shared" si="14"/>
        <v>0</v>
      </c>
      <c r="Q32" s="62">
        <f t="shared" si="14"/>
        <v>0</v>
      </c>
      <c r="R32" s="62">
        <f t="shared" si="14"/>
        <v>0</v>
      </c>
      <c r="S32" s="62">
        <f t="shared" si="14"/>
        <v>0</v>
      </c>
      <c r="T32" s="62">
        <f t="shared" si="14"/>
        <v>0</v>
      </c>
      <c r="U32" s="62">
        <f t="shared" si="14"/>
        <v>0</v>
      </c>
      <c r="V32" s="62">
        <f t="shared" si="14"/>
        <v>0</v>
      </c>
      <c r="W32" s="62">
        <f t="shared" si="14"/>
        <v>0</v>
      </c>
      <c r="X32" s="62">
        <f t="shared" si="14"/>
        <v>0</v>
      </c>
      <c r="Y32" s="62">
        <f t="shared" si="14"/>
        <v>0</v>
      </c>
      <c r="Z32" s="62">
        <f t="shared" si="14"/>
        <v>0</v>
      </c>
      <c r="AA32" s="62">
        <f t="shared" si="14"/>
        <v>0</v>
      </c>
      <c r="AB32" s="62">
        <f t="shared" si="14"/>
        <v>0</v>
      </c>
      <c r="AC32" s="62">
        <f t="shared" si="14"/>
        <v>0</v>
      </c>
      <c r="AD32" s="62">
        <f t="shared" si="14"/>
        <v>0</v>
      </c>
      <c r="AE32" s="62">
        <f t="shared" si="14"/>
        <v>0</v>
      </c>
      <c r="AF32" s="62">
        <f t="shared" si="14"/>
        <v>0</v>
      </c>
      <c r="AG32" s="62">
        <f t="shared" si="14"/>
        <v>0</v>
      </c>
      <c r="AH32" s="62">
        <f t="shared" si="14"/>
        <v>0</v>
      </c>
      <c r="AI32" s="62">
        <f t="shared" si="14"/>
        <v>0</v>
      </c>
      <c r="AJ32" s="148"/>
      <c r="AK32" s="148"/>
      <c r="AL32" s="148"/>
      <c r="AM32" s="148"/>
      <c r="AN32" s="120"/>
      <c r="AO32" s="120"/>
      <c r="AP32" s="120"/>
      <c r="AQ32" s="146" t="s">
        <v>324</v>
      </c>
      <c r="AS32" s="120"/>
      <c r="AT32" s="148"/>
      <c r="AU32" s="148"/>
      <c r="AV32" s="148"/>
      <c r="AW32" s="148"/>
      <c r="AX32" s="148"/>
      <c r="AY32" s="120"/>
      <c r="AZ32" s="148"/>
      <c r="BA32" s="148"/>
      <c r="BB32" s="148"/>
      <c r="BC32" s="148"/>
      <c r="BD32" s="148"/>
      <c r="BE32" s="148"/>
      <c r="BF32" s="148"/>
      <c r="BG32" s="147"/>
    </row>
    <row r="33" spans="2:59" ht="15" customHeight="1">
      <c r="B33" s="152"/>
      <c r="C33" s="633"/>
      <c r="D33" s="634"/>
      <c r="E33" s="65" t="s">
        <v>236</v>
      </c>
      <c r="F33" s="62">
        <f t="shared" ref="F33:AI33" si="15">COUNTIF(F12:F26,"Ｇ")+COUNTIF(F12:F26,"G")</f>
        <v>0</v>
      </c>
      <c r="G33" s="62">
        <f t="shared" si="15"/>
        <v>0</v>
      </c>
      <c r="H33" s="62">
        <f t="shared" si="15"/>
        <v>0</v>
      </c>
      <c r="I33" s="62">
        <f t="shared" si="15"/>
        <v>0</v>
      </c>
      <c r="J33" s="62">
        <f t="shared" si="15"/>
        <v>0</v>
      </c>
      <c r="K33" s="62">
        <f t="shared" si="15"/>
        <v>0</v>
      </c>
      <c r="L33" s="62">
        <f t="shared" si="15"/>
        <v>0</v>
      </c>
      <c r="M33" s="62">
        <f t="shared" si="15"/>
        <v>0</v>
      </c>
      <c r="N33" s="62">
        <f t="shared" si="15"/>
        <v>0</v>
      </c>
      <c r="O33" s="62">
        <f t="shared" si="15"/>
        <v>0</v>
      </c>
      <c r="P33" s="62">
        <f t="shared" si="15"/>
        <v>0</v>
      </c>
      <c r="Q33" s="62">
        <f t="shared" si="15"/>
        <v>0</v>
      </c>
      <c r="R33" s="62">
        <f t="shared" si="15"/>
        <v>0</v>
      </c>
      <c r="S33" s="62">
        <f t="shared" si="15"/>
        <v>0</v>
      </c>
      <c r="T33" s="62">
        <f t="shared" si="15"/>
        <v>0</v>
      </c>
      <c r="U33" s="62">
        <f t="shared" si="15"/>
        <v>0</v>
      </c>
      <c r="V33" s="62">
        <f t="shared" si="15"/>
        <v>0</v>
      </c>
      <c r="W33" s="62">
        <f t="shared" si="15"/>
        <v>0</v>
      </c>
      <c r="X33" s="62">
        <f t="shared" si="15"/>
        <v>0</v>
      </c>
      <c r="Y33" s="62">
        <f t="shared" si="15"/>
        <v>0</v>
      </c>
      <c r="Z33" s="62">
        <f t="shared" si="15"/>
        <v>0</v>
      </c>
      <c r="AA33" s="62">
        <f t="shared" si="15"/>
        <v>0</v>
      </c>
      <c r="AB33" s="62">
        <f t="shared" si="15"/>
        <v>0</v>
      </c>
      <c r="AC33" s="62">
        <f t="shared" si="15"/>
        <v>0</v>
      </c>
      <c r="AD33" s="62">
        <f t="shared" si="15"/>
        <v>0</v>
      </c>
      <c r="AE33" s="62">
        <f t="shared" si="15"/>
        <v>0</v>
      </c>
      <c r="AF33" s="62">
        <f t="shared" si="15"/>
        <v>0</v>
      </c>
      <c r="AG33" s="62">
        <f t="shared" si="15"/>
        <v>0</v>
      </c>
      <c r="AH33" s="62">
        <f t="shared" si="15"/>
        <v>0</v>
      </c>
      <c r="AI33" s="62">
        <f t="shared" si="15"/>
        <v>0</v>
      </c>
      <c r="AJ33" s="148"/>
      <c r="AK33" s="148"/>
      <c r="AL33" s="148"/>
      <c r="AM33" s="148"/>
      <c r="AN33" s="148"/>
      <c r="AO33" s="148"/>
      <c r="AP33" s="146" t="s">
        <v>235</v>
      </c>
      <c r="AQ33" s="632"/>
      <c r="AR33" s="632"/>
      <c r="AS33" s="632"/>
      <c r="AT33" s="148" t="s">
        <v>233</v>
      </c>
      <c r="AU33" s="148"/>
      <c r="AV33" s="632"/>
      <c r="AW33" s="632"/>
      <c r="AX33" s="148" t="s">
        <v>234</v>
      </c>
      <c r="AY33" s="120"/>
      <c r="AZ33" s="632"/>
      <c r="BA33" s="632"/>
      <c r="BB33" s="148" t="s">
        <v>233</v>
      </c>
      <c r="BC33" s="148"/>
      <c r="BD33" s="632"/>
      <c r="BE33" s="632"/>
      <c r="BF33" s="148" t="s">
        <v>232</v>
      </c>
      <c r="BG33" s="147"/>
    </row>
    <row r="34" spans="2:59" ht="15" customHeight="1">
      <c r="B34" s="152"/>
      <c r="C34" s="633"/>
      <c r="D34" s="634"/>
      <c r="E34" s="65" t="s">
        <v>231</v>
      </c>
      <c r="F34" s="62">
        <f t="shared" ref="F34:AI34" si="16">COUNTIF(F12:F26,"Ｈ")+COUNTIF(F12:F26,"H")</f>
        <v>0</v>
      </c>
      <c r="G34" s="62">
        <f t="shared" si="16"/>
        <v>0</v>
      </c>
      <c r="H34" s="62">
        <f t="shared" si="16"/>
        <v>0</v>
      </c>
      <c r="I34" s="62">
        <f t="shared" si="16"/>
        <v>0</v>
      </c>
      <c r="J34" s="62">
        <f t="shared" si="16"/>
        <v>0</v>
      </c>
      <c r="K34" s="62">
        <f t="shared" si="16"/>
        <v>0</v>
      </c>
      <c r="L34" s="62">
        <f t="shared" si="16"/>
        <v>0</v>
      </c>
      <c r="M34" s="62">
        <f t="shared" si="16"/>
        <v>0</v>
      </c>
      <c r="N34" s="62">
        <f t="shared" si="16"/>
        <v>0</v>
      </c>
      <c r="O34" s="62">
        <f t="shared" si="16"/>
        <v>0</v>
      </c>
      <c r="P34" s="62">
        <f t="shared" si="16"/>
        <v>0</v>
      </c>
      <c r="Q34" s="62">
        <f t="shared" si="16"/>
        <v>0</v>
      </c>
      <c r="R34" s="62">
        <f t="shared" si="16"/>
        <v>0</v>
      </c>
      <c r="S34" s="62">
        <f t="shared" si="16"/>
        <v>0</v>
      </c>
      <c r="T34" s="62">
        <f t="shared" si="16"/>
        <v>0</v>
      </c>
      <c r="U34" s="62">
        <f t="shared" si="16"/>
        <v>0</v>
      </c>
      <c r="V34" s="62">
        <f t="shared" si="16"/>
        <v>0</v>
      </c>
      <c r="W34" s="62">
        <f t="shared" si="16"/>
        <v>0</v>
      </c>
      <c r="X34" s="62">
        <f t="shared" si="16"/>
        <v>0</v>
      </c>
      <c r="Y34" s="62">
        <f t="shared" si="16"/>
        <v>0</v>
      </c>
      <c r="Z34" s="62">
        <f t="shared" si="16"/>
        <v>0</v>
      </c>
      <c r="AA34" s="62">
        <f t="shared" si="16"/>
        <v>0</v>
      </c>
      <c r="AB34" s="62">
        <f t="shared" si="16"/>
        <v>0</v>
      </c>
      <c r="AC34" s="62">
        <f t="shared" si="16"/>
        <v>0</v>
      </c>
      <c r="AD34" s="62">
        <f t="shared" si="16"/>
        <v>0</v>
      </c>
      <c r="AE34" s="62">
        <f t="shared" si="16"/>
        <v>0</v>
      </c>
      <c r="AF34" s="62">
        <f t="shared" si="16"/>
        <v>0</v>
      </c>
      <c r="AG34" s="62">
        <f t="shared" si="16"/>
        <v>0</v>
      </c>
      <c r="AH34" s="62">
        <f t="shared" si="16"/>
        <v>0</v>
      </c>
      <c r="AI34" s="62">
        <f t="shared" si="16"/>
        <v>0</v>
      </c>
      <c r="AJ34" s="148"/>
      <c r="AK34" s="148"/>
      <c r="AL34" s="148"/>
      <c r="AM34" s="148"/>
      <c r="AN34" s="146" t="s">
        <v>230</v>
      </c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7"/>
    </row>
    <row r="35" spans="2:59" ht="15" customHeight="1">
      <c r="B35" s="152"/>
      <c r="C35" s="633"/>
      <c r="D35" s="634"/>
      <c r="E35" s="65" t="s">
        <v>229</v>
      </c>
      <c r="F35" s="62">
        <f t="shared" ref="F35:AI35" si="17">COUNTIF(F12:F26,"Ｉ")+COUNTIF(F12:F26,"I")</f>
        <v>0</v>
      </c>
      <c r="G35" s="62">
        <f t="shared" si="17"/>
        <v>0</v>
      </c>
      <c r="H35" s="62">
        <f t="shared" si="17"/>
        <v>0</v>
      </c>
      <c r="I35" s="62">
        <f t="shared" si="17"/>
        <v>0</v>
      </c>
      <c r="J35" s="62">
        <f t="shared" si="17"/>
        <v>0</v>
      </c>
      <c r="K35" s="62">
        <f t="shared" si="17"/>
        <v>0</v>
      </c>
      <c r="L35" s="62">
        <f t="shared" si="17"/>
        <v>0</v>
      </c>
      <c r="M35" s="62">
        <f t="shared" si="17"/>
        <v>0</v>
      </c>
      <c r="N35" s="62">
        <f t="shared" si="17"/>
        <v>0</v>
      </c>
      <c r="O35" s="62">
        <f t="shared" si="17"/>
        <v>0</v>
      </c>
      <c r="P35" s="62">
        <f t="shared" si="17"/>
        <v>0</v>
      </c>
      <c r="Q35" s="62">
        <f t="shared" si="17"/>
        <v>0</v>
      </c>
      <c r="R35" s="62">
        <f t="shared" si="17"/>
        <v>0</v>
      </c>
      <c r="S35" s="62">
        <f t="shared" si="17"/>
        <v>0</v>
      </c>
      <c r="T35" s="62">
        <f t="shared" si="17"/>
        <v>0</v>
      </c>
      <c r="U35" s="62">
        <f t="shared" si="17"/>
        <v>0</v>
      </c>
      <c r="V35" s="62">
        <f t="shared" si="17"/>
        <v>0</v>
      </c>
      <c r="W35" s="62">
        <f t="shared" si="17"/>
        <v>0</v>
      </c>
      <c r="X35" s="62">
        <f t="shared" si="17"/>
        <v>0</v>
      </c>
      <c r="Y35" s="62">
        <f t="shared" si="17"/>
        <v>0</v>
      </c>
      <c r="Z35" s="62">
        <f t="shared" si="17"/>
        <v>0</v>
      </c>
      <c r="AA35" s="62">
        <f t="shared" si="17"/>
        <v>0</v>
      </c>
      <c r="AB35" s="62">
        <f t="shared" si="17"/>
        <v>0</v>
      </c>
      <c r="AC35" s="62">
        <f t="shared" si="17"/>
        <v>0</v>
      </c>
      <c r="AD35" s="62">
        <f t="shared" si="17"/>
        <v>0</v>
      </c>
      <c r="AE35" s="62">
        <f t="shared" si="17"/>
        <v>0</v>
      </c>
      <c r="AF35" s="62">
        <f t="shared" si="17"/>
        <v>0</v>
      </c>
      <c r="AG35" s="62">
        <f t="shared" si="17"/>
        <v>0</v>
      </c>
      <c r="AH35" s="62">
        <f t="shared" si="17"/>
        <v>0</v>
      </c>
      <c r="AI35" s="62">
        <f t="shared" si="17"/>
        <v>0</v>
      </c>
      <c r="AJ35" s="148"/>
      <c r="AK35" s="148"/>
      <c r="AL35" s="148"/>
      <c r="AM35" s="148"/>
      <c r="AN35" s="146" t="s">
        <v>228</v>
      </c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7"/>
    </row>
    <row r="36" spans="2:59" ht="15" customHeight="1">
      <c r="B36" s="152"/>
      <c r="C36" s="440"/>
      <c r="D36" s="442"/>
      <c r="E36" s="63" t="s">
        <v>227</v>
      </c>
      <c r="F36" s="62">
        <f t="shared" ref="F36:AG36" si="18">SUM(F27:F35)</f>
        <v>0</v>
      </c>
      <c r="G36" s="62">
        <f t="shared" si="18"/>
        <v>0</v>
      </c>
      <c r="H36" s="62">
        <f t="shared" si="18"/>
        <v>0</v>
      </c>
      <c r="I36" s="62">
        <f t="shared" si="18"/>
        <v>0</v>
      </c>
      <c r="J36" s="62">
        <f t="shared" si="18"/>
        <v>0</v>
      </c>
      <c r="K36" s="62">
        <f t="shared" si="18"/>
        <v>0</v>
      </c>
      <c r="L36" s="62">
        <f t="shared" si="18"/>
        <v>0</v>
      </c>
      <c r="M36" s="62">
        <f t="shared" si="18"/>
        <v>0</v>
      </c>
      <c r="N36" s="62">
        <f t="shared" si="18"/>
        <v>0</v>
      </c>
      <c r="O36" s="62">
        <f t="shared" si="18"/>
        <v>0</v>
      </c>
      <c r="P36" s="62">
        <f t="shared" si="18"/>
        <v>0</v>
      </c>
      <c r="Q36" s="62">
        <f t="shared" si="18"/>
        <v>0</v>
      </c>
      <c r="R36" s="62">
        <f t="shared" si="18"/>
        <v>0</v>
      </c>
      <c r="S36" s="62">
        <f t="shared" si="18"/>
        <v>0</v>
      </c>
      <c r="T36" s="62">
        <f t="shared" si="18"/>
        <v>0</v>
      </c>
      <c r="U36" s="62">
        <f t="shared" si="18"/>
        <v>0</v>
      </c>
      <c r="V36" s="62">
        <f t="shared" si="18"/>
        <v>0</v>
      </c>
      <c r="W36" s="62">
        <f t="shared" si="18"/>
        <v>0</v>
      </c>
      <c r="X36" s="62">
        <f t="shared" si="18"/>
        <v>0</v>
      </c>
      <c r="Y36" s="62">
        <f t="shared" si="18"/>
        <v>0</v>
      </c>
      <c r="Z36" s="62">
        <f t="shared" si="18"/>
        <v>0</v>
      </c>
      <c r="AA36" s="62">
        <f t="shared" si="18"/>
        <v>0</v>
      </c>
      <c r="AB36" s="62">
        <f t="shared" si="18"/>
        <v>0</v>
      </c>
      <c r="AC36" s="62">
        <f t="shared" si="18"/>
        <v>0</v>
      </c>
      <c r="AD36" s="62">
        <f t="shared" si="18"/>
        <v>0</v>
      </c>
      <c r="AE36" s="62">
        <f t="shared" si="18"/>
        <v>0</v>
      </c>
      <c r="AF36" s="62">
        <f t="shared" si="18"/>
        <v>0</v>
      </c>
      <c r="AG36" s="62">
        <f t="shared" si="18"/>
        <v>0</v>
      </c>
      <c r="AH36" s="62">
        <f t="shared" ref="AH36:AI36" si="19">SUM(AH27:AH35)</f>
        <v>0</v>
      </c>
      <c r="AI36" s="62">
        <f t="shared" si="19"/>
        <v>0</v>
      </c>
      <c r="AJ36" s="153"/>
      <c r="AK36" s="153"/>
      <c r="AL36" s="153"/>
      <c r="AM36" s="153"/>
      <c r="AN36" s="144"/>
      <c r="AO36" s="149"/>
      <c r="AP36" s="151" t="s">
        <v>325</v>
      </c>
      <c r="AQ36" s="153" t="s">
        <v>322</v>
      </c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1" t="s">
        <v>170</v>
      </c>
      <c r="BG36" s="49"/>
    </row>
    <row r="37" spans="2:59" ht="4.5" customHeight="1"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</row>
    <row r="38" spans="2:59" ht="15" customHeight="1">
      <c r="B38" s="152"/>
      <c r="C38" s="150" t="s">
        <v>327</v>
      </c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</row>
    <row r="39" spans="2:59" ht="15" customHeight="1">
      <c r="B39" s="152"/>
      <c r="C39" s="61" t="s">
        <v>328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</row>
    <row r="40" spans="2:59" ht="15" customHeight="1">
      <c r="B40" s="152"/>
      <c r="C40" s="61" t="s">
        <v>329</v>
      </c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</row>
    <row r="41" spans="2:59" ht="4.5" customHeight="1"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</row>
  </sheetData>
  <mergeCells count="203">
    <mergeCell ref="C27:D36"/>
    <mergeCell ref="AQ28:AS28"/>
    <mergeCell ref="AV28:AW28"/>
    <mergeCell ref="AZ28:BA28"/>
    <mergeCell ref="BD28:BE28"/>
    <mergeCell ref="AQ29:AS29"/>
    <mergeCell ref="AV29:AW29"/>
    <mergeCell ref="AZ29:BA29"/>
    <mergeCell ref="BD29:BE29"/>
    <mergeCell ref="AQ30:AS30"/>
    <mergeCell ref="AQ33:AS33"/>
    <mergeCell ref="AV33:AW33"/>
    <mergeCell ref="AZ33:BA33"/>
    <mergeCell ref="BD33:BE33"/>
    <mergeCell ref="AV30:AW30"/>
    <mergeCell ref="AZ30:BA30"/>
    <mergeCell ref="BD30:BE30"/>
    <mergeCell ref="AQ31:AS31"/>
    <mergeCell ref="AV31:AW31"/>
    <mergeCell ref="AZ31:BA31"/>
    <mergeCell ref="BD31:BE31"/>
    <mergeCell ref="AS26:AT26"/>
    <mergeCell ref="AU26:AV26"/>
    <mergeCell ref="AW26:AX26"/>
    <mergeCell ref="AY26:AZ26"/>
    <mergeCell ref="BA26:BB26"/>
    <mergeCell ref="BC26:BF26"/>
    <mergeCell ref="AU25:AV25"/>
    <mergeCell ref="AW25:AX25"/>
    <mergeCell ref="AY25:AZ25"/>
    <mergeCell ref="BA25:BB25"/>
    <mergeCell ref="BC25:BF25"/>
    <mergeCell ref="AS25:AT25"/>
    <mergeCell ref="C26:E26"/>
    <mergeCell ref="AJ26:AK26"/>
    <mergeCell ref="AL26:AM26"/>
    <mergeCell ref="AN26:AO26"/>
    <mergeCell ref="AP26:AR26"/>
    <mergeCell ref="C25:E25"/>
    <mergeCell ref="AJ25:AK25"/>
    <mergeCell ref="AL25:AM25"/>
    <mergeCell ref="AN25:AO25"/>
    <mergeCell ref="AP25:AR25"/>
    <mergeCell ref="AS24:AT24"/>
    <mergeCell ref="AU24:AV24"/>
    <mergeCell ref="AW24:AX24"/>
    <mergeCell ref="AY24:AZ24"/>
    <mergeCell ref="BA24:BB24"/>
    <mergeCell ref="BC24:BF24"/>
    <mergeCell ref="AU23:AV23"/>
    <mergeCell ref="AW23:AX23"/>
    <mergeCell ref="AY23:AZ23"/>
    <mergeCell ref="BA23:BB23"/>
    <mergeCell ref="BC23:BF23"/>
    <mergeCell ref="AS23:AT23"/>
    <mergeCell ref="C24:E24"/>
    <mergeCell ref="AJ24:AK24"/>
    <mergeCell ref="AL24:AM24"/>
    <mergeCell ref="AN24:AO24"/>
    <mergeCell ref="AP24:AR24"/>
    <mergeCell ref="C23:E23"/>
    <mergeCell ref="AJ23:AK23"/>
    <mergeCell ref="AL23:AM23"/>
    <mergeCell ref="AN23:AO23"/>
    <mergeCell ref="AP23:AR23"/>
    <mergeCell ref="AS22:AT22"/>
    <mergeCell ref="AU22:AV22"/>
    <mergeCell ref="AW22:AX22"/>
    <mergeCell ref="AY22:AZ22"/>
    <mergeCell ref="BA22:BB22"/>
    <mergeCell ref="BC22:BF22"/>
    <mergeCell ref="AU21:AV21"/>
    <mergeCell ref="AW21:AX21"/>
    <mergeCell ref="AY21:AZ21"/>
    <mergeCell ref="BA21:BB21"/>
    <mergeCell ref="BC21:BF21"/>
    <mergeCell ref="AS21:AT21"/>
    <mergeCell ref="C22:E22"/>
    <mergeCell ref="AJ22:AK22"/>
    <mergeCell ref="AL22:AM22"/>
    <mergeCell ref="AN22:AO22"/>
    <mergeCell ref="AP22:AR22"/>
    <mergeCell ref="C21:E21"/>
    <mergeCell ref="AJ21:AK21"/>
    <mergeCell ref="AL21:AM21"/>
    <mergeCell ref="AN21:AO21"/>
    <mergeCell ref="AP21:AR21"/>
    <mergeCell ref="AS20:AT20"/>
    <mergeCell ref="AU20:AV20"/>
    <mergeCell ref="AW20:AX20"/>
    <mergeCell ref="AY20:AZ20"/>
    <mergeCell ref="BA20:BB20"/>
    <mergeCell ref="BC20:BF20"/>
    <mergeCell ref="AU19:AV19"/>
    <mergeCell ref="AW19:AX19"/>
    <mergeCell ref="AY19:AZ19"/>
    <mergeCell ref="BA19:BB19"/>
    <mergeCell ref="BC19:BF19"/>
    <mergeCell ref="AS19:AT19"/>
    <mergeCell ref="C20:E20"/>
    <mergeCell ref="AJ20:AK20"/>
    <mergeCell ref="AL20:AM20"/>
    <mergeCell ref="AN20:AO20"/>
    <mergeCell ref="AP20:AR20"/>
    <mergeCell ref="C19:E19"/>
    <mergeCell ref="AJ19:AK19"/>
    <mergeCell ref="AL19:AM19"/>
    <mergeCell ref="AN19:AO19"/>
    <mergeCell ref="AP19:AR19"/>
    <mergeCell ref="AS18:AT18"/>
    <mergeCell ref="AU18:AV18"/>
    <mergeCell ref="AW18:AX18"/>
    <mergeCell ref="AY18:AZ18"/>
    <mergeCell ref="BA18:BB18"/>
    <mergeCell ref="BC18:BF18"/>
    <mergeCell ref="AU17:AV17"/>
    <mergeCell ref="AW17:AX17"/>
    <mergeCell ref="AY17:AZ17"/>
    <mergeCell ref="BA17:BB17"/>
    <mergeCell ref="BC17:BF17"/>
    <mergeCell ref="AS17:AT17"/>
    <mergeCell ref="C18:E18"/>
    <mergeCell ref="AJ18:AK18"/>
    <mergeCell ref="AL18:AM18"/>
    <mergeCell ref="AN18:AO18"/>
    <mergeCell ref="AP18:AR18"/>
    <mergeCell ref="C17:E17"/>
    <mergeCell ref="AJ17:AK17"/>
    <mergeCell ref="AL17:AM17"/>
    <mergeCell ref="AN17:AO17"/>
    <mergeCell ref="AP17:AR17"/>
    <mergeCell ref="AW16:AX16"/>
    <mergeCell ref="AY16:AZ16"/>
    <mergeCell ref="BA16:BB16"/>
    <mergeCell ref="BC16:BF16"/>
    <mergeCell ref="AU15:AV15"/>
    <mergeCell ref="AW15:AX15"/>
    <mergeCell ref="AY15:AZ15"/>
    <mergeCell ref="BA15:BB15"/>
    <mergeCell ref="BC15:BF15"/>
    <mergeCell ref="AW14:AX14"/>
    <mergeCell ref="AY14:AZ14"/>
    <mergeCell ref="BA14:BB14"/>
    <mergeCell ref="BC14:BF14"/>
    <mergeCell ref="C15:E15"/>
    <mergeCell ref="AJ15:AK15"/>
    <mergeCell ref="AL15:AM15"/>
    <mergeCell ref="AN15:AO15"/>
    <mergeCell ref="AP15:AR15"/>
    <mergeCell ref="AS15:AT15"/>
    <mergeCell ref="C14:E14"/>
    <mergeCell ref="AJ14:AK14"/>
    <mergeCell ref="AL14:AM14"/>
    <mergeCell ref="AN14:AO14"/>
    <mergeCell ref="AP14:AR14"/>
    <mergeCell ref="AS14:AT14"/>
    <mergeCell ref="AU14:AV14"/>
    <mergeCell ref="C16:E16"/>
    <mergeCell ref="AJ16:AK16"/>
    <mergeCell ref="AL16:AM16"/>
    <mergeCell ref="AN16:AO16"/>
    <mergeCell ref="AP16:AR16"/>
    <mergeCell ref="AS16:AT16"/>
    <mergeCell ref="AU16:AV16"/>
    <mergeCell ref="BA12:BB12"/>
    <mergeCell ref="BC12:BF12"/>
    <mergeCell ref="C13:E13"/>
    <mergeCell ref="AJ13:AK13"/>
    <mergeCell ref="AL13:AM13"/>
    <mergeCell ref="AN13:AO13"/>
    <mergeCell ref="AP13:AR13"/>
    <mergeCell ref="AS13:AT13"/>
    <mergeCell ref="AU13:AV13"/>
    <mergeCell ref="AW13:AX13"/>
    <mergeCell ref="AY13:AZ13"/>
    <mergeCell ref="BA13:BB13"/>
    <mergeCell ref="BC13:BF13"/>
    <mergeCell ref="C12:E12"/>
    <mergeCell ref="AJ12:AK12"/>
    <mergeCell ref="AL12:AM12"/>
    <mergeCell ref="AN12:AO12"/>
    <mergeCell ref="AP12:AR12"/>
    <mergeCell ref="AS12:AT12"/>
    <mergeCell ref="AU12:AV12"/>
    <mergeCell ref="AW12:AX12"/>
    <mergeCell ref="AY12:AZ12"/>
    <mergeCell ref="C3:H4"/>
    <mergeCell ref="I3:AU4"/>
    <mergeCell ref="AY3:BF5"/>
    <mergeCell ref="BC6:BG11"/>
    <mergeCell ref="D7:E8"/>
    <mergeCell ref="AJ7:BB7"/>
    <mergeCell ref="AX8:AZ9"/>
    <mergeCell ref="C10:E11"/>
    <mergeCell ref="AJ10:AK11"/>
    <mergeCell ref="AL10:AM11"/>
    <mergeCell ref="BA10:BB11"/>
    <mergeCell ref="AN10:AO11"/>
    <mergeCell ref="AP10:AR11"/>
    <mergeCell ref="AS10:AT11"/>
    <mergeCell ref="AU10:AV11"/>
    <mergeCell ref="AW10:AX11"/>
    <mergeCell ref="AY10:AZ11"/>
  </mergeCells>
  <phoneticPr fontId="2"/>
  <conditionalFormatting sqref="F27:AI36">
    <cfRule type="cellIs" dxfId="7" priority="1" stopIfTrue="1" operator="equal">
      <formula>0</formula>
    </cfRule>
  </conditionalFormatting>
  <conditionalFormatting sqref="AJ12:BB26">
    <cfRule type="cellIs" dxfId="6" priority="2" stopIfTrue="1" operator="equal">
      <formula>0</formula>
    </cfRule>
  </conditionalFormatting>
  <pageMargins left="0.39370078740157483" right="0.19685039370078741" top="0.98425196850393704" bottom="0.39370078740157483" header="0.51181102362204722" footer="0.31496062992125984"/>
  <pageSetup paperSize="9" scale="96" orientation="landscape" r:id="rId1"/>
  <headerFooter alignWithMargins="0">
    <oddFooter>&amp;C&amp;9- （救護） ６ -１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1"/>
  <dimension ref="B1:AC21"/>
  <sheetViews>
    <sheetView showGridLines="0" showRowColHeaders="0" view="pageBreakPreview" zoomScaleNormal="100" zoomScaleSheetLayoutView="100" workbookViewId="0">
      <selection activeCell="C10" sqref="C10:H11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3.75" customWidth="1"/>
    <col min="5" max="5" width="9.375" customWidth="1"/>
    <col min="6" max="6" width="4.5" customWidth="1"/>
    <col min="7" max="7" width="1.125" customWidth="1"/>
    <col min="8" max="8" width="2.625" customWidth="1"/>
    <col min="9" max="9" width="1.125" customWidth="1"/>
    <col min="10" max="10" width="4.125" customWidth="1"/>
    <col min="11" max="11" width="4.5" customWidth="1"/>
    <col min="12" max="12" width="2.25" customWidth="1"/>
    <col min="13" max="13" width="1.5" customWidth="1"/>
    <col min="14" max="14" width="1.125" customWidth="1"/>
    <col min="15" max="15" width="4.125" customWidth="1"/>
    <col min="16" max="16" width="3.75" customWidth="1"/>
    <col min="17" max="17" width="1.125" customWidth="1"/>
    <col min="18" max="18" width="4.875" customWidth="1"/>
    <col min="19" max="20" width="3" customWidth="1"/>
    <col min="21" max="22" width="2.25" customWidth="1"/>
    <col min="23" max="23" width="2.875" customWidth="1"/>
    <col min="24" max="24" width="3.75" customWidth="1"/>
    <col min="25" max="25" width="2.625" customWidth="1"/>
    <col min="26" max="26" width="3.75" customWidth="1"/>
    <col min="27" max="27" width="2.625" customWidth="1"/>
    <col min="28" max="28" width="3.75" customWidth="1"/>
    <col min="29" max="29" width="2.625" customWidth="1"/>
    <col min="30" max="30" width="0.75" customWidth="1"/>
  </cols>
  <sheetData>
    <row r="1" spans="2:29" ht="18" customHeight="1"/>
    <row r="2" spans="2:29" ht="4.5" customHeight="1">
      <c r="B2" s="165"/>
      <c r="C2" s="166"/>
    </row>
    <row r="3" spans="2:29" s="166" customFormat="1" ht="4.5" customHeight="1">
      <c r="B3" s="165"/>
    </row>
    <row r="4" spans="2:29" s="166" customFormat="1" ht="15.75" customHeight="1">
      <c r="C4" s="166" t="s">
        <v>343</v>
      </c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227"/>
      <c r="X4" s="227"/>
      <c r="Y4" s="227"/>
      <c r="Z4" s="227"/>
      <c r="AA4" s="227"/>
      <c r="AB4" s="227"/>
      <c r="AC4" s="227"/>
    </row>
    <row r="5" spans="2:29" s="166" customFormat="1" ht="20.25" customHeight="1">
      <c r="B5" s="165"/>
      <c r="C5" s="27"/>
      <c r="D5" s="157"/>
      <c r="E5" s="157" t="s">
        <v>342</v>
      </c>
      <c r="F5" s="226"/>
      <c r="G5" s="643" t="s">
        <v>341</v>
      </c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5"/>
      <c r="AC5" s="167"/>
    </row>
    <row r="6" spans="2:29" s="166" customFormat="1" ht="20.25" customHeight="1">
      <c r="B6" s="165"/>
      <c r="C6" s="23"/>
      <c r="D6" s="158"/>
      <c r="E6" s="158"/>
      <c r="F6" s="222"/>
      <c r="G6" s="374" t="s">
        <v>340</v>
      </c>
      <c r="H6" s="375"/>
      <c r="I6" s="375"/>
      <c r="J6" s="375"/>
      <c r="K6" s="375"/>
      <c r="L6" s="375"/>
      <c r="M6" s="375"/>
      <c r="N6" s="375"/>
      <c r="O6" s="376"/>
      <c r="P6" s="646" t="s">
        <v>308</v>
      </c>
      <c r="Q6" s="647"/>
      <c r="R6" s="647"/>
      <c r="S6" s="220"/>
      <c r="T6" s="219" t="s">
        <v>7</v>
      </c>
      <c r="U6" s="220"/>
      <c r="V6" s="219" t="s">
        <v>140</v>
      </c>
      <c r="W6" s="220"/>
      <c r="X6" s="219" t="s">
        <v>316</v>
      </c>
      <c r="Y6" s="219"/>
      <c r="Z6" s="219"/>
      <c r="AA6" s="219"/>
      <c r="AB6" s="218"/>
      <c r="AC6" s="167"/>
    </row>
    <row r="7" spans="2:29" s="166" customFormat="1" ht="20.25" customHeight="1">
      <c r="B7" s="165"/>
      <c r="C7" s="21"/>
      <c r="D7" s="159"/>
      <c r="E7" s="159" t="s">
        <v>339</v>
      </c>
      <c r="F7" s="221"/>
      <c r="G7" s="419" t="s">
        <v>338</v>
      </c>
      <c r="H7" s="420"/>
      <c r="I7" s="420"/>
      <c r="J7" s="420"/>
      <c r="K7" s="420"/>
      <c r="L7" s="420"/>
      <c r="M7" s="420"/>
      <c r="N7" s="420"/>
      <c r="O7" s="421"/>
      <c r="P7" s="646" t="s">
        <v>308</v>
      </c>
      <c r="Q7" s="647"/>
      <c r="R7" s="647"/>
      <c r="S7" s="220"/>
      <c r="T7" s="219" t="s">
        <v>7</v>
      </c>
      <c r="U7" s="220"/>
      <c r="V7" s="219" t="s">
        <v>140</v>
      </c>
      <c r="W7" s="220"/>
      <c r="X7" s="219" t="s">
        <v>316</v>
      </c>
      <c r="Y7" s="219"/>
      <c r="Z7" s="219"/>
      <c r="AA7" s="219"/>
      <c r="AB7" s="218"/>
      <c r="AC7" s="167"/>
    </row>
    <row r="8" spans="2:29" s="166" customFormat="1" ht="12" customHeight="1">
      <c r="B8" s="165"/>
      <c r="C8" s="165"/>
      <c r="D8" s="158"/>
      <c r="E8" s="158"/>
      <c r="F8" s="158"/>
      <c r="G8" s="165"/>
      <c r="H8" s="160"/>
      <c r="I8" s="160"/>
      <c r="J8" s="160"/>
      <c r="K8" s="160"/>
      <c r="L8" s="164"/>
      <c r="M8" s="164"/>
      <c r="N8" s="164"/>
      <c r="O8" s="164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7"/>
    </row>
    <row r="9" spans="2:29" s="166" customFormat="1" ht="20.25" customHeight="1">
      <c r="B9" s="165"/>
      <c r="C9" s="17"/>
      <c r="D9" s="154"/>
      <c r="E9" s="154"/>
      <c r="F9" s="154"/>
      <c r="G9" s="13"/>
      <c r="H9" s="156"/>
      <c r="I9" s="635" t="s">
        <v>337</v>
      </c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636"/>
    </row>
    <row r="10" spans="2:29" s="166" customFormat="1" ht="33" customHeight="1">
      <c r="B10" s="165"/>
      <c r="C10" s="637" t="s">
        <v>1058</v>
      </c>
      <c r="D10" s="638"/>
      <c r="E10" s="638"/>
      <c r="F10" s="638"/>
      <c r="G10" s="638"/>
      <c r="H10" s="639"/>
      <c r="I10" s="640"/>
      <c r="J10" s="641"/>
      <c r="K10" s="641"/>
      <c r="L10" s="641"/>
      <c r="M10" s="641"/>
      <c r="N10" s="641"/>
      <c r="O10" s="641"/>
      <c r="P10" s="641"/>
      <c r="Q10" s="641"/>
      <c r="R10" s="641"/>
      <c r="S10" s="641"/>
      <c r="T10" s="641"/>
      <c r="U10" s="641"/>
      <c r="V10" s="641"/>
      <c r="W10" s="641"/>
      <c r="X10" s="641"/>
      <c r="Y10" s="641"/>
      <c r="Z10" s="641"/>
      <c r="AA10" s="641"/>
      <c r="AB10" s="641"/>
      <c r="AC10" s="642"/>
    </row>
    <row r="11" spans="2:29" s="166" customFormat="1" ht="33" customHeight="1">
      <c r="B11" s="165"/>
      <c r="C11" s="637" t="s">
        <v>1059</v>
      </c>
      <c r="D11" s="638"/>
      <c r="E11" s="638"/>
      <c r="F11" s="638"/>
      <c r="G11" s="638"/>
      <c r="H11" s="639"/>
      <c r="I11" s="640"/>
      <c r="J11" s="641"/>
      <c r="K11" s="641"/>
      <c r="L11" s="641"/>
      <c r="M11" s="641"/>
      <c r="N11" s="641"/>
      <c r="O11" s="641"/>
      <c r="P11" s="641"/>
      <c r="Q11" s="641"/>
      <c r="R11" s="641"/>
      <c r="S11" s="641"/>
      <c r="T11" s="641"/>
      <c r="U11" s="641"/>
      <c r="V11" s="641"/>
      <c r="W11" s="641"/>
      <c r="X11" s="641"/>
      <c r="Y11" s="641"/>
      <c r="Z11" s="641"/>
      <c r="AA11" s="641"/>
      <c r="AB11" s="641"/>
      <c r="AC11" s="642"/>
    </row>
    <row r="12" spans="2:29" s="166" customFormat="1" ht="17.25" customHeight="1">
      <c r="B12" s="165"/>
      <c r="C12" s="527" t="s">
        <v>336</v>
      </c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27"/>
    </row>
    <row r="13" spans="2:29" s="166" customFormat="1" ht="17.25" customHeight="1">
      <c r="B13" s="165"/>
      <c r="C13" s="389" t="s">
        <v>335</v>
      </c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89"/>
      <c r="AA13" s="389"/>
      <c r="AB13" s="389"/>
      <c r="AC13" s="389"/>
    </row>
    <row r="14" spans="2:29" s="166" customFormat="1" ht="17.25" customHeight="1">
      <c r="B14" s="165"/>
      <c r="C14" s="389" t="s">
        <v>334</v>
      </c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</row>
    <row r="15" spans="2:29" s="166" customFormat="1" ht="13.5" customHeight="1">
      <c r="B15" s="165"/>
    </row>
    <row r="16" spans="2:29" s="166" customFormat="1" ht="16.5" customHeight="1">
      <c r="B16" s="165"/>
      <c r="C16" s="166" t="s">
        <v>333</v>
      </c>
    </row>
    <row r="17" spans="2:14" s="166" customFormat="1" ht="4.5" customHeight="1">
      <c r="B17" s="165"/>
    </row>
    <row r="18" spans="2:14" s="166" customFormat="1" ht="20.25" customHeight="1">
      <c r="B18" s="165"/>
      <c r="C18" s="17"/>
      <c r="D18" s="370" t="s">
        <v>332</v>
      </c>
      <c r="E18" s="370"/>
      <c r="F18" s="370"/>
      <c r="G18" s="493"/>
      <c r="H18" s="493"/>
      <c r="I18" s="12"/>
      <c r="J18" s="489"/>
      <c r="K18" s="490"/>
      <c r="L18" s="490"/>
      <c r="M18" s="14" t="s">
        <v>81</v>
      </c>
      <c r="N18" s="12"/>
    </row>
    <row r="19" spans="2:14" s="166" customFormat="1" ht="20.25" customHeight="1">
      <c r="B19" s="165"/>
      <c r="C19" s="17"/>
      <c r="D19" s="370" t="s">
        <v>331</v>
      </c>
      <c r="E19" s="370"/>
      <c r="F19" s="370"/>
      <c r="G19" s="493"/>
      <c r="H19" s="493"/>
      <c r="I19" s="12"/>
      <c r="J19" s="374" t="s">
        <v>28</v>
      </c>
      <c r="K19" s="375"/>
      <c r="L19" s="375"/>
      <c r="M19" s="375"/>
      <c r="N19" s="376"/>
    </row>
    <row r="20" spans="2:14" s="166" customFormat="1" ht="11.25" customHeight="1">
      <c r="B20" s="165"/>
    </row>
    <row r="21" spans="2:14" s="166" customFormat="1" ht="4.5" customHeight="1">
      <c r="B21" s="165"/>
    </row>
  </sheetData>
  <mergeCells count="17">
    <mergeCell ref="C13:AC13"/>
    <mergeCell ref="C12:AC12"/>
    <mergeCell ref="D19:H19"/>
    <mergeCell ref="J19:N19"/>
    <mergeCell ref="D18:H18"/>
    <mergeCell ref="J18:L18"/>
    <mergeCell ref="C14:AC14"/>
    <mergeCell ref="I9:AC9"/>
    <mergeCell ref="C10:H10"/>
    <mergeCell ref="C11:H11"/>
    <mergeCell ref="I10:AC10"/>
    <mergeCell ref="G5:AB5"/>
    <mergeCell ref="G6:O6"/>
    <mergeCell ref="G7:O7"/>
    <mergeCell ref="P6:R6"/>
    <mergeCell ref="P7:R7"/>
    <mergeCell ref="I11:AC11"/>
  </mergeCells>
  <phoneticPr fontId="2"/>
  <dataValidations disablePrompts="1" count="1">
    <dataValidation type="list" allowBlank="1" showInputMessage="1" showErrorMessage="1" promptTitle="元号" prompt="元号を選択してください。" sqref="P6:R7" xr:uid="{00000000-0002-0000-0800-000000000000}">
      <formula1>"平成,令和"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７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7" r:id="rId4" name="Check Box 7">
              <controlPr defaultSize="0" autoFill="0" autoLine="0" autoPict="0">
                <anchor moveWithCells="1">
                  <from>
                    <xdr:col>3</xdr:col>
                    <xdr:colOff>47625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5" name="Check Box 8">
              <controlPr defaultSize="0" autoFill="0" autoLine="0" autoPict="0">
                <anchor moveWithCells="1">
                  <from>
                    <xdr:col>3</xdr:col>
                    <xdr:colOff>47625</xdr:colOff>
                    <xdr:row>6</xdr:row>
                    <xdr:rowOff>38100</xdr:rowOff>
                  </from>
                  <to>
                    <xdr:col>3</xdr:col>
                    <xdr:colOff>228600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6" name="Check Box 9">
              <controlPr defaultSize="0" autoFill="0" autoLine="0" autoPict="0">
                <anchor moveWithCells="1">
                  <from>
                    <xdr:col>9</xdr:col>
                    <xdr:colOff>142875</xdr:colOff>
                    <xdr:row>18</xdr:row>
                    <xdr:rowOff>47625</xdr:rowOff>
                  </from>
                  <to>
                    <xdr:col>10</xdr:col>
                    <xdr:colOff>9525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7" name="Check Box 10">
              <controlPr defaultSize="0" autoFill="0" autoLine="0" autoPict="0">
                <anchor moveWithCells="1">
                  <from>
                    <xdr:col>10</xdr:col>
                    <xdr:colOff>219075</xdr:colOff>
                    <xdr:row>18</xdr:row>
                    <xdr:rowOff>47625</xdr:rowOff>
                  </from>
                  <to>
                    <xdr:col>11</xdr:col>
                    <xdr:colOff>57150</xdr:colOff>
                    <xdr:row>18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22</vt:i4>
      </vt:variant>
    </vt:vector>
  </HeadingPairs>
  <TitlesOfParts>
    <vt:vector size="46" baseType="lpstr">
      <vt:lpstr>表紙</vt:lpstr>
      <vt:lpstr>建物・設備</vt:lpstr>
      <vt:lpstr>入所者</vt:lpstr>
      <vt:lpstr>職員配置等（１）</vt:lpstr>
      <vt:lpstr>職員配置等（２）</vt:lpstr>
      <vt:lpstr>職員配置等（３）</vt:lpstr>
      <vt:lpstr>職員配置等（４）</vt:lpstr>
      <vt:lpstr>職員配置等（４） (追加用)</vt:lpstr>
      <vt:lpstr>職員配置等（５）</vt:lpstr>
      <vt:lpstr>職員会議・研修等</vt:lpstr>
      <vt:lpstr>入所者処遇（１）</vt:lpstr>
      <vt:lpstr>入所者処遇（２）</vt:lpstr>
      <vt:lpstr>入所者処遇（３）</vt:lpstr>
      <vt:lpstr>入所者処遇（４）</vt:lpstr>
      <vt:lpstr>入所者処遇（５）</vt:lpstr>
      <vt:lpstr>入所者処遇（６）</vt:lpstr>
      <vt:lpstr>利用者預り金</vt:lpstr>
      <vt:lpstr>遺留金品</vt:lpstr>
      <vt:lpstr>災害事故防止</vt:lpstr>
      <vt:lpstr>給食（１）</vt:lpstr>
      <vt:lpstr>給食（２）</vt:lpstr>
      <vt:lpstr>給食（３）</vt:lpstr>
      <vt:lpstr>給食（４）</vt:lpstr>
      <vt:lpstr>規程・書類等</vt:lpstr>
      <vt:lpstr>遺留金品!Print_Area</vt:lpstr>
      <vt:lpstr>規程・書類等!Print_Area</vt:lpstr>
      <vt:lpstr>'給食（１）'!Print_Area</vt:lpstr>
      <vt:lpstr>'給食（２）'!Print_Area</vt:lpstr>
      <vt:lpstr>'給食（３）'!Print_Area</vt:lpstr>
      <vt:lpstr>'給食（４）'!Print_Area</vt:lpstr>
      <vt:lpstr>建物・設備!Print_Area</vt:lpstr>
      <vt:lpstr>災害事故防止!Print_Area</vt:lpstr>
      <vt:lpstr>職員会議・研修等!Print_Area</vt:lpstr>
      <vt:lpstr>'職員配置等（１）'!Print_Area</vt:lpstr>
      <vt:lpstr>'職員配置等（２）'!Print_Area</vt:lpstr>
      <vt:lpstr>'職員配置等（４）'!Print_Area</vt:lpstr>
      <vt:lpstr>'職員配置等（４） (追加用)'!Print_Area</vt:lpstr>
      <vt:lpstr>'職員配置等（５）'!Print_Area</vt:lpstr>
      <vt:lpstr>入所者!Print_Area</vt:lpstr>
      <vt:lpstr>'入所者処遇（１）'!Print_Area</vt:lpstr>
      <vt:lpstr>'入所者処遇（２）'!Print_Area</vt:lpstr>
      <vt:lpstr>'入所者処遇（３）'!Print_Area</vt:lpstr>
      <vt:lpstr>'入所者処遇（４）'!Print_Area</vt:lpstr>
      <vt:lpstr>'入所者処遇（５）'!Print_Area</vt:lpstr>
      <vt:lpstr>'入所者処遇（６）'!Print_Area</vt:lpstr>
      <vt:lpstr>利用者預り金!Print_Area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2023-05-16T02:23:53Z</cp:lastPrinted>
  <dcterms:created xsi:type="dcterms:W3CDTF">2006-07-13T06:48:35Z</dcterms:created>
  <dcterms:modified xsi:type="dcterms:W3CDTF">2026-05-25T08:23:01Z</dcterms:modified>
</cp:coreProperties>
</file>